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0" yWindow="120" windowWidth="28800" windowHeight="12210" tabRatio="847" firstSheet="9" activeTab="18"/>
  </bookViews>
  <sheets>
    <sheet name="Custom_lists" sheetId="46" r:id="rId1"/>
    <sheet name="I_A_1" sheetId="44" r:id="rId2"/>
    <sheet name="I_A_2" sheetId="45" r:id="rId3"/>
    <sheet name="II_B_1" sheetId="1" r:id="rId4"/>
    <sheet name="II_B_2" sheetId="32" r:id="rId5"/>
    <sheet name="III_A_1" sheetId="48" r:id="rId6"/>
    <sheet name="III_B_1" sheetId="33" r:id="rId7"/>
    <sheet name="III_B_2" sheetId="34" r:id="rId8"/>
    <sheet name="III_B_3" sheetId="35" r:id="rId9"/>
    <sheet name="III_C_1" sheetId="6" r:id="rId10"/>
    <sheet name="III_C_3" sheetId="8" r:id="rId11"/>
    <sheet name="III_C_4" sheetId="31" r:id="rId12"/>
    <sheet name="III_C_6" sheetId="11" r:id="rId13"/>
    <sheet name="III_D_1" sheetId="30" r:id="rId14"/>
    <sheet name="III_E_1" sheetId="12" r:id="rId15"/>
    <sheet name="III_E_2" sheetId="13" r:id="rId16"/>
    <sheet name="III_E_3" sheetId="14" r:id="rId17"/>
    <sheet name="III_F_1 " sheetId="36" r:id="rId18"/>
    <sheet name="III_G_1" sheetId="17" r:id="rId19"/>
    <sheet name="IV_A_1" sheetId="41" r:id="rId20"/>
    <sheet name="IV_A_2" sheetId="37" r:id="rId21"/>
    <sheet name="IV_A_3 " sheetId="38" r:id="rId22"/>
    <sheet name="IV_B_1" sheetId="39" r:id="rId23"/>
    <sheet name="IV_B_2" sheetId="40" r:id="rId24"/>
    <sheet name="V_1" sheetId="23" r:id="rId25"/>
    <sheet name="VI_I" sheetId="47" r:id="rId26"/>
  </sheets>
  <externalReferences>
    <externalReference r:id="rId27"/>
    <externalReference r:id="rId28"/>
  </externalReferences>
  <definedNames>
    <definedName name="_1Excel_BuiltIn_Print_Area_10_1_1" localSheetId="5">#REF!</definedName>
    <definedName name="_1Excel_BuiltIn_Print_Area_10_1_1" localSheetId="6">#REF!</definedName>
    <definedName name="_1Excel_BuiltIn_Print_Area_10_1_1" localSheetId="7">#REF!</definedName>
    <definedName name="_1Excel_BuiltIn_Print_Area_10_1_1" localSheetId="8">#REF!</definedName>
    <definedName name="_1Excel_BuiltIn_Print_Area_10_1_1" localSheetId="13">#REF!</definedName>
    <definedName name="_1Excel_BuiltIn_Print_Area_10_1_1" localSheetId="17">#REF!</definedName>
    <definedName name="_1Excel_BuiltIn_Print_Area_10_1_1" localSheetId="19">#REF!</definedName>
    <definedName name="_1Excel_BuiltIn_Print_Area_10_1_1">#REF!</definedName>
    <definedName name="_xlnm._FilterDatabase" localSheetId="9" hidden="1">III_C_1!$A$1:$Q$54</definedName>
    <definedName name="_xlnm._FilterDatabase" localSheetId="12" hidden="1">III_C_6!$A$1:$O$206</definedName>
    <definedName name="_xlnm._FilterDatabase" localSheetId="16" hidden="1">III_E_3!$A$1:$N$64</definedName>
    <definedName name="Excel_BuiltIn_Print_Area_1_1" localSheetId="5">#REF!</definedName>
    <definedName name="Excel_BuiltIn_Print_Area_1_1" localSheetId="6">#REF!</definedName>
    <definedName name="Excel_BuiltIn_Print_Area_1_1" localSheetId="7">#REF!</definedName>
    <definedName name="Excel_BuiltIn_Print_Area_1_1" localSheetId="8">#REF!</definedName>
    <definedName name="Excel_BuiltIn_Print_Area_1_1" localSheetId="17">#REF!</definedName>
    <definedName name="Excel_BuiltIn_Print_Area_1_1">II_B_1!$A$1:$F$28</definedName>
    <definedName name="Excel_BuiltIn_Print_Area_1_1_1" localSheetId="5">#REF!</definedName>
    <definedName name="Excel_BuiltIn_Print_Area_1_1_1" localSheetId="6">#REF!</definedName>
    <definedName name="Excel_BuiltIn_Print_Area_1_1_1" localSheetId="7">#REF!</definedName>
    <definedName name="Excel_BuiltIn_Print_Area_1_1_1" localSheetId="8">#REF!</definedName>
    <definedName name="Excel_BuiltIn_Print_Area_1_1_1" localSheetId="17">#REF!</definedName>
    <definedName name="Excel_BuiltIn_Print_Area_1_1_1">II_B_1!$A$1:$D$3</definedName>
    <definedName name="Excel_BuiltIn_Print_Area_10_1" localSheetId="6">#REF!</definedName>
    <definedName name="Excel_BuiltIn_Print_Area_10_1" localSheetId="7">#REF!</definedName>
    <definedName name="Excel_BuiltIn_Print_Area_10_1" localSheetId="8">#REF!</definedName>
    <definedName name="Excel_BuiltIn_Print_Area_10_1" localSheetId="17">#REF!</definedName>
    <definedName name="Excel_BuiltIn_Print_Area_10_1">#REF!</definedName>
    <definedName name="Excel_BuiltIn_Print_Area_10_1_1" localSheetId="6">#REF!</definedName>
    <definedName name="Excel_BuiltIn_Print_Area_10_1_1" localSheetId="7">#REF!</definedName>
    <definedName name="Excel_BuiltIn_Print_Area_10_1_1" localSheetId="8">#REF!</definedName>
    <definedName name="Excel_BuiltIn_Print_Area_10_1_1" localSheetId="13">#REF!</definedName>
    <definedName name="Excel_BuiltIn_Print_Area_10_1_1" localSheetId="17">#REF!</definedName>
    <definedName name="Excel_BuiltIn_Print_Area_10_1_1">#REF!</definedName>
    <definedName name="Excel_BuiltIn_Print_Area_11_1" localSheetId="5">#REF!</definedName>
    <definedName name="Excel_BuiltIn_Print_Area_11_1" localSheetId="6">#REF!</definedName>
    <definedName name="Excel_BuiltIn_Print_Area_11_1" localSheetId="7">#REF!</definedName>
    <definedName name="Excel_BuiltIn_Print_Area_11_1" localSheetId="8">#REF!</definedName>
    <definedName name="Excel_BuiltIn_Print_Area_11_1" localSheetId="17">#REF!</definedName>
    <definedName name="Excel_BuiltIn_Print_Area_11_1">III_C_6!$A$1:$S$57</definedName>
    <definedName name="Excel_BuiltIn_Print_Area_12_1" localSheetId="5">#REF!</definedName>
    <definedName name="Excel_BuiltIn_Print_Area_12_1" localSheetId="6">#REF!</definedName>
    <definedName name="Excel_BuiltIn_Print_Area_12_1" localSheetId="7">#REF!</definedName>
    <definedName name="Excel_BuiltIn_Print_Area_12_1" localSheetId="8">#REF!</definedName>
    <definedName name="Excel_BuiltIn_Print_Area_12_1" localSheetId="17">#REF!</definedName>
    <definedName name="Excel_BuiltIn_Print_Area_12_1">III_E_1!$A$1:$L$50</definedName>
    <definedName name="Excel_BuiltIn_Print_Area_12_1_1" localSheetId="5">#REF!</definedName>
    <definedName name="Excel_BuiltIn_Print_Area_12_1_1" localSheetId="6">#REF!</definedName>
    <definedName name="Excel_BuiltIn_Print_Area_12_1_1" localSheetId="7">#REF!</definedName>
    <definedName name="Excel_BuiltIn_Print_Area_12_1_1" localSheetId="8">#REF!</definedName>
    <definedName name="Excel_BuiltIn_Print_Area_12_1_1" localSheetId="17">#REF!</definedName>
    <definedName name="Excel_BuiltIn_Print_Area_12_1_1">III_E_1!$A$1:$K$50</definedName>
    <definedName name="Excel_BuiltIn_Print_Area_14_1" localSheetId="5">#REF!</definedName>
    <definedName name="Excel_BuiltIn_Print_Area_14_1" localSheetId="6">#REF!</definedName>
    <definedName name="Excel_BuiltIn_Print_Area_14_1" localSheetId="7">#REF!</definedName>
    <definedName name="Excel_BuiltIn_Print_Area_14_1" localSheetId="8">#REF!</definedName>
    <definedName name="Excel_BuiltIn_Print_Area_14_1" localSheetId="17">#REF!</definedName>
    <definedName name="Excel_BuiltIn_Print_Area_14_1">III_E_3!$A$1:$M$45</definedName>
    <definedName name="Excel_BuiltIn_Print_Area_15_1" localSheetId="5">#REF!</definedName>
    <definedName name="Excel_BuiltIn_Print_Area_15_1" localSheetId="6">#REF!</definedName>
    <definedName name="Excel_BuiltIn_Print_Area_15_1" localSheetId="7">#REF!</definedName>
    <definedName name="Excel_BuiltIn_Print_Area_15_1" localSheetId="8">#REF!</definedName>
    <definedName name="Excel_BuiltIn_Print_Area_15_1" localSheetId="13">III_D_1!$C$1:$I$81</definedName>
    <definedName name="Excel_BuiltIn_Print_Area_15_1" localSheetId="17">'III_F_1 '!$A$1:$J$84</definedName>
    <definedName name="Excel_BuiltIn_Print_Area_15_1">#REF!</definedName>
    <definedName name="Excel_BuiltIn_Print_Area_24_1" localSheetId="6">#REF!</definedName>
    <definedName name="Excel_BuiltIn_Print_Area_24_1" localSheetId="8">#REF!</definedName>
    <definedName name="Excel_BuiltIn_Print_Area_24_1" localSheetId="13">#REF!</definedName>
    <definedName name="Excel_BuiltIn_Print_Area_24_1" localSheetId="17">#REF!</definedName>
    <definedName name="Excel_BuiltIn_Print_Area_24_1" localSheetId="21">#REF!</definedName>
    <definedName name="Excel_BuiltIn_Print_Area_24_1" localSheetId="23">#REF!</definedName>
    <definedName name="Excel_BuiltIn_Print_Area_24_1">#REF!</definedName>
    <definedName name="Excel_BuiltIn_Print_Area_4_1" localSheetId="5">#REF!</definedName>
    <definedName name="Excel_BuiltIn_Print_Area_4_1" localSheetId="7">III_B_2!$A$1:$F$42</definedName>
    <definedName name="Excel_BuiltIn_Print_Area_4_1">#REF!</definedName>
    <definedName name="Excel_BuiltIn_Print_Area_5_1" localSheetId="5">#REF!</definedName>
    <definedName name="Excel_BuiltIn_Print_Area_5_1" localSheetId="6">#REF!</definedName>
    <definedName name="Excel_BuiltIn_Print_Area_5_1" localSheetId="7">#REF!</definedName>
    <definedName name="Excel_BuiltIn_Print_Area_5_1" localSheetId="8">III_B_3!$A$1:$I$49</definedName>
    <definedName name="Excel_BuiltIn_Print_Area_5_1" localSheetId="13">#REF!</definedName>
    <definedName name="Excel_BuiltIn_Print_Area_5_1" localSheetId="17">#REF!</definedName>
    <definedName name="Excel_BuiltIn_Print_Area_5_1">#REF!</definedName>
    <definedName name="Excel_BuiltIn_Print_Area_7_1" localSheetId="6">#REF!</definedName>
    <definedName name="Excel_BuiltIn_Print_Area_7_1" localSheetId="7">#REF!</definedName>
    <definedName name="Excel_BuiltIn_Print_Area_7_1" localSheetId="8">#REF!</definedName>
    <definedName name="Excel_BuiltIn_Print_Area_7_1" localSheetId="17">#REF!</definedName>
    <definedName name="Excel_BuiltIn_Print_Area_7_1">#REF!</definedName>
    <definedName name="Excel_BuiltIn_Print_Area_8_1" localSheetId="5">#REF!</definedName>
    <definedName name="Excel_BuiltIn_Print_Area_8_1" localSheetId="6">#REF!</definedName>
    <definedName name="Excel_BuiltIn_Print_Area_8_1" localSheetId="7">#REF!</definedName>
    <definedName name="Excel_BuiltIn_Print_Area_8_1" localSheetId="8">#REF!</definedName>
    <definedName name="Excel_BuiltIn_Print_Area_8_1" localSheetId="13">#REF!</definedName>
    <definedName name="Excel_BuiltIn_Print_Area_8_1" localSheetId="17">#REF!</definedName>
    <definedName name="Excel_BuiltIn_Print_Area_8_1" localSheetId="21">#REF!</definedName>
    <definedName name="Excel_BuiltIn_Print_Area_8_1" localSheetId="23">#REF!</definedName>
    <definedName name="Excel_BuiltIn_Print_Area_8_1">III_C_3!$A$1:$N$33</definedName>
    <definedName name="Excel_BuiltIn_Print_Area_9_1" localSheetId="6">#REF!</definedName>
    <definedName name="Excel_BuiltIn_Print_Area_9_1" localSheetId="7">#REF!</definedName>
    <definedName name="Excel_BuiltIn_Print_Area_9_1" localSheetId="8">#REF!</definedName>
    <definedName name="Excel_BuiltIn_Print_Area_9_1" localSheetId="17">#REF!</definedName>
    <definedName name="Excel_BuiltIn_Print_Area_9_1">#REF!</definedName>
    <definedName name="Fleet_segments_vessels">'[1]drop down'!$B$4:$B$16</definedName>
    <definedName name="Fleet_segments_vessels_lenght_classes">'[1]drop down'!$G$4:$G$11</definedName>
    <definedName name="_xlnm.Print_Area" localSheetId="3">II_B_1!$A$1:$F$30</definedName>
    <definedName name="_xlnm.Print_Area" localSheetId="5">III_A_1!$A$1:$I$16</definedName>
    <definedName name="_xlnm.Print_Area" localSheetId="6">III_B_1!$A$1:$N$23</definedName>
    <definedName name="_xlnm.Print_Area" localSheetId="7">III_B_2!$A$1:$G$42</definedName>
    <definedName name="_xlnm.Print_Area" localSheetId="8">III_B_3!$A$1:$K$14</definedName>
    <definedName name="_xlnm.Print_Area" localSheetId="9">III_C_1!$A$1:$N$84</definedName>
    <definedName name="_xlnm.Print_Area" localSheetId="10">III_C_3!$A$1:$K$33</definedName>
    <definedName name="_xlnm.Print_Area" localSheetId="12">III_C_6!$A$1:$N$57</definedName>
    <definedName name="_xlnm.Print_Area" localSheetId="13">III_D_1!$C$1:$I$31</definedName>
    <definedName name="_xlnm.Print_Area" localSheetId="14">III_E_1!$A$1:$I$50</definedName>
    <definedName name="_xlnm.Print_Area" localSheetId="15">III_E_2!$A$1:$AJ$38</definedName>
    <definedName name="_xlnm.Print_Area" localSheetId="16">III_E_3!$A$1:$N$45</definedName>
    <definedName name="_xlnm.Print_Area" localSheetId="17">'III_F_1 '!$A$1:$J$49</definedName>
    <definedName name="_xlnm.Print_Area" localSheetId="18">III_G_1!$A$1:$S$40</definedName>
    <definedName name="_xlnm.Print_Area" localSheetId="19">IV_A_1!$A$1:$J$67</definedName>
    <definedName name="_xlnm.Print_Area" localSheetId="20">IV_A_2!$A$1:$K$10</definedName>
    <definedName name="_xlnm.Print_Area" localSheetId="21">'IV_A_3 '!$A$1:$H$34</definedName>
    <definedName name="_xlnm.Print_Area" localSheetId="22">IV_B_1!$A$1:$K$20</definedName>
    <definedName name="_xlnm.Print_Area" localSheetId="23">IV_B_2!$A$1:$H$25</definedName>
    <definedName name="_xlnm.Print_Area" localSheetId="24">V_1!$A$1:$J$61</definedName>
    <definedName name="str" localSheetId="5">III_A_1!$A$17</definedName>
  </definedNames>
  <calcPr calcId="145621" concurrentCalc="0"/>
</workbook>
</file>

<file path=xl/calcChain.xml><?xml version="1.0" encoding="utf-8"?>
<calcChain xmlns="http://schemas.openxmlformats.org/spreadsheetml/2006/main">
  <c r="L15" i="8" l="1"/>
  <c r="L14" i="8"/>
  <c r="G4" i="37"/>
  <c r="L10" i="33"/>
  <c r="L11" i="33"/>
  <c r="L12" i="33"/>
  <c r="M10" i="33"/>
  <c r="M11" i="33"/>
  <c r="M12" i="33"/>
  <c r="M9" i="33"/>
  <c r="I5" i="33"/>
  <c r="I6" i="33"/>
  <c r="I7" i="33"/>
  <c r="I8" i="33"/>
  <c r="I9" i="33"/>
  <c r="I10" i="33"/>
  <c r="I11" i="33"/>
  <c r="I12" i="33"/>
  <c r="I4" i="33"/>
  <c r="N206" i="11"/>
  <c r="N205" i="11"/>
  <c r="N204" i="11"/>
  <c r="N203" i="11"/>
  <c r="M54" i="14"/>
  <c r="M55" i="14"/>
  <c r="P29" i="31"/>
  <c r="P32" i="31"/>
  <c r="P31" i="31"/>
  <c r="P30" i="31"/>
  <c r="P28" i="31"/>
  <c r="P27" i="31"/>
  <c r="P26" i="31"/>
  <c r="P25" i="31"/>
  <c r="P24" i="31"/>
  <c r="P23" i="31"/>
  <c r="P22" i="31"/>
  <c r="P21" i="31"/>
  <c r="P20" i="31"/>
  <c r="P19" i="31"/>
  <c r="P18" i="31"/>
  <c r="P17" i="31"/>
  <c r="P16" i="31"/>
  <c r="P15" i="31"/>
  <c r="P14" i="31"/>
  <c r="P13" i="31"/>
  <c r="P12" i="31"/>
  <c r="P11" i="31"/>
  <c r="P10" i="31"/>
  <c r="P9" i="31"/>
  <c r="P8" i="31"/>
  <c r="P7" i="31"/>
  <c r="P6" i="31"/>
  <c r="P5" i="31"/>
  <c r="P4" i="31"/>
  <c r="F22" i="1"/>
  <c r="S8" i="17"/>
  <c r="R8" i="17"/>
  <c r="R5" i="17"/>
  <c r="S5" i="17"/>
  <c r="R6" i="17"/>
  <c r="S6" i="17"/>
  <c r="R7" i="17"/>
  <c r="S7" i="17"/>
  <c r="M6" i="14"/>
  <c r="M7" i="14"/>
  <c r="M8" i="14"/>
  <c r="M9" i="14"/>
  <c r="M10" i="14"/>
  <c r="M11" i="14"/>
  <c r="M12" i="14"/>
  <c r="M13" i="14"/>
  <c r="M14" i="14"/>
  <c r="M15" i="14"/>
  <c r="M16" i="14"/>
  <c r="M17" i="14"/>
  <c r="M18" i="14"/>
  <c r="M19" i="14"/>
  <c r="M20" i="14"/>
  <c r="M21" i="14"/>
  <c r="M22" i="14"/>
  <c r="M23" i="14"/>
  <c r="M24" i="14"/>
  <c r="M25" i="14"/>
  <c r="M26" i="14"/>
  <c r="M27" i="14"/>
  <c r="M28" i="14"/>
  <c r="M29" i="14"/>
  <c r="M30" i="14"/>
  <c r="M31" i="14"/>
  <c r="M32" i="14"/>
  <c r="M33" i="14"/>
  <c r="M34" i="14"/>
  <c r="M35" i="14"/>
  <c r="M36" i="14"/>
  <c r="M37" i="14"/>
  <c r="M38" i="14"/>
  <c r="M39" i="14"/>
  <c r="M40" i="14"/>
  <c r="M41" i="14"/>
  <c r="M42" i="14"/>
  <c r="M43" i="14"/>
  <c r="M44" i="14"/>
  <c r="M45" i="14"/>
  <c r="M46" i="14"/>
  <c r="M47" i="14"/>
  <c r="M48" i="14"/>
  <c r="M49" i="14"/>
  <c r="M50" i="14"/>
  <c r="M51" i="14"/>
  <c r="M52" i="14"/>
  <c r="M53" i="14"/>
  <c r="M56" i="14"/>
  <c r="M57" i="14"/>
  <c r="M58" i="14"/>
  <c r="M59" i="14"/>
  <c r="M60" i="14"/>
  <c r="M61" i="14"/>
  <c r="M62" i="14"/>
  <c r="M63" i="14"/>
  <c r="M64" i="14"/>
  <c r="N187" i="11"/>
  <c r="N188" i="11"/>
  <c r="N189" i="11"/>
  <c r="N190" i="11"/>
  <c r="N191" i="11"/>
  <c r="N192" i="11"/>
  <c r="N193" i="11"/>
  <c r="N194" i="11"/>
  <c r="N195" i="11"/>
  <c r="N196" i="11"/>
  <c r="N197" i="11"/>
  <c r="N198" i="11"/>
  <c r="N199" i="11"/>
  <c r="N200" i="11"/>
  <c r="N201" i="11"/>
  <c r="N202"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76" i="11"/>
  <c r="N77" i="11"/>
  <c r="N78" i="11"/>
  <c r="N79" i="11"/>
  <c r="N80" i="11"/>
  <c r="N81" i="11"/>
  <c r="N82" i="11"/>
  <c r="N83" i="11"/>
  <c r="N84" i="11"/>
  <c r="N85" i="11"/>
  <c r="N86" i="11"/>
  <c r="N87" i="11"/>
  <c r="N88" i="11"/>
  <c r="N89" i="11"/>
  <c r="N90" i="11"/>
  <c r="N91" i="11"/>
  <c r="N92" i="11"/>
  <c r="N93" i="11"/>
  <c r="N94" i="11"/>
  <c r="N95" i="11"/>
  <c r="N96" i="11"/>
  <c r="N97" i="11"/>
  <c r="N98" i="11"/>
  <c r="N99" i="11"/>
  <c r="N100" i="11"/>
  <c r="N101" i="11"/>
  <c r="N102" i="11"/>
  <c r="N103" i="11"/>
  <c r="N104" i="11"/>
  <c r="N105" i="11"/>
  <c r="N106" i="11"/>
  <c r="N107" i="11"/>
  <c r="N108" i="11"/>
  <c r="N109" i="11"/>
  <c r="N110" i="11"/>
  <c r="N111" i="11"/>
  <c r="N112" i="11"/>
  <c r="N113" i="11"/>
  <c r="N114" i="11"/>
  <c r="N115" i="11"/>
  <c r="N116" i="11"/>
  <c r="N117" i="11"/>
  <c r="N118" i="11"/>
  <c r="N119" i="11"/>
  <c r="N120" i="11"/>
  <c r="N121" i="11"/>
  <c r="N122" i="11"/>
  <c r="N123" i="11"/>
  <c r="N124" i="11"/>
  <c r="N125" i="11"/>
  <c r="N126" i="11"/>
  <c r="N127" i="11"/>
  <c r="N128" i="11"/>
  <c r="N129" i="11"/>
  <c r="N130" i="11"/>
  <c r="N131" i="11"/>
  <c r="N132" i="11"/>
  <c r="N133" i="11"/>
  <c r="N134" i="11"/>
  <c r="N135" i="11"/>
  <c r="N136" i="11"/>
  <c r="N137" i="11"/>
  <c r="N138" i="11"/>
  <c r="N139" i="11"/>
  <c r="N140" i="11"/>
  <c r="N141" i="11"/>
  <c r="N142" i="11"/>
  <c r="N143" i="11"/>
  <c r="N144" i="11"/>
  <c r="N145" i="11"/>
  <c r="N146" i="11"/>
  <c r="N147" i="11"/>
  <c r="N148" i="11"/>
  <c r="N149" i="11"/>
  <c r="N150" i="11"/>
  <c r="N151" i="11"/>
  <c r="N152" i="11"/>
  <c r="N153" i="11"/>
  <c r="N154" i="11"/>
  <c r="N155" i="11"/>
  <c r="N156" i="11"/>
  <c r="N157" i="11"/>
  <c r="N158" i="11"/>
  <c r="N159" i="11"/>
  <c r="N160" i="11"/>
  <c r="N161" i="11"/>
  <c r="N162" i="11"/>
  <c r="N163" i="11"/>
  <c r="N164" i="11"/>
  <c r="N165" i="11"/>
  <c r="N166" i="11"/>
  <c r="N167" i="11"/>
  <c r="N168" i="11"/>
  <c r="N169" i="11"/>
  <c r="N170" i="11"/>
  <c r="N171" i="11"/>
  <c r="N172" i="11"/>
  <c r="N173" i="11"/>
  <c r="N174" i="11"/>
  <c r="N175" i="11"/>
  <c r="N176" i="11"/>
  <c r="N177" i="11"/>
  <c r="N178" i="11"/>
  <c r="N179" i="11"/>
  <c r="N180" i="11"/>
  <c r="N181" i="11"/>
  <c r="N182" i="11"/>
  <c r="N183" i="11"/>
  <c r="N184" i="11"/>
  <c r="N185" i="11"/>
  <c r="N186" i="11"/>
  <c r="L5" i="8"/>
  <c r="L6" i="8"/>
  <c r="L7" i="8"/>
  <c r="L8" i="8"/>
  <c r="L9" i="8"/>
  <c r="L10" i="8"/>
  <c r="L11" i="8"/>
  <c r="L12" i="8"/>
  <c r="L13" i="8"/>
  <c r="L16" i="8"/>
  <c r="L17" i="8"/>
  <c r="L18" i="8"/>
  <c r="L19" i="8"/>
  <c r="L20" i="8"/>
  <c r="L21" i="8"/>
  <c r="L22" i="8"/>
  <c r="L23" i="8"/>
  <c r="L24" i="8"/>
  <c r="L25" i="8"/>
  <c r="L26" i="8"/>
  <c r="L27" i="8"/>
  <c r="L28" i="8"/>
  <c r="L29" i="8"/>
  <c r="K4" i="37"/>
  <c r="J4" i="37"/>
  <c r="S9" i="17"/>
  <c r="S10" i="17"/>
  <c r="S11" i="17"/>
  <c r="S12" i="17"/>
  <c r="S13" i="17"/>
  <c r="S14" i="17"/>
  <c r="S15" i="17"/>
  <c r="S16" i="17"/>
  <c r="S17" i="17"/>
  <c r="S18" i="17"/>
  <c r="S19" i="17"/>
  <c r="S20" i="17"/>
  <c r="S21" i="17"/>
  <c r="S22" i="17"/>
  <c r="M5" i="14"/>
  <c r="M4" i="14"/>
  <c r="K7" i="39"/>
  <c r="J7" i="39"/>
  <c r="G7" i="39"/>
  <c r="K6" i="39"/>
  <c r="J6" i="39"/>
  <c r="G6" i="39"/>
  <c r="K5" i="39"/>
  <c r="J5" i="39"/>
  <c r="G5" i="39"/>
  <c r="K4" i="39"/>
  <c r="J4" i="39"/>
  <c r="G4" i="39"/>
  <c r="L9" i="33"/>
  <c r="M8" i="33"/>
  <c r="L8" i="33"/>
  <c r="M7" i="33"/>
  <c r="L7" i="33"/>
  <c r="M6" i="33"/>
  <c r="L6" i="33"/>
  <c r="M5" i="33"/>
  <c r="L5" i="33"/>
  <c r="M4" i="33"/>
  <c r="L4" i="33"/>
  <c r="N21" i="11"/>
  <c r="N20" i="11"/>
  <c r="N19" i="11"/>
  <c r="N18" i="11"/>
  <c r="N17" i="11"/>
  <c r="N16" i="11"/>
  <c r="N15" i="11"/>
  <c r="N14" i="11"/>
  <c r="N13" i="11"/>
  <c r="N12" i="11"/>
  <c r="N11" i="11"/>
  <c r="N10" i="11"/>
  <c r="N9" i="11"/>
  <c r="N8" i="11"/>
  <c r="N7" i="11"/>
  <c r="N6" i="11"/>
  <c r="N5" i="11"/>
  <c r="L4" i="8"/>
  <c r="R9" i="17"/>
  <c r="R10" i="17"/>
  <c r="R11" i="17"/>
  <c r="R12" i="17"/>
  <c r="R13" i="17"/>
  <c r="R14" i="17"/>
  <c r="R15" i="17"/>
  <c r="R16" i="17"/>
  <c r="R17" i="17"/>
  <c r="R18" i="17"/>
  <c r="R19" i="17"/>
  <c r="R20" i="17"/>
  <c r="R21" i="17"/>
  <c r="R22" i="17"/>
</calcChain>
</file>

<file path=xl/sharedStrings.xml><?xml version="1.0" encoding="utf-8"?>
<sst xmlns="http://schemas.openxmlformats.org/spreadsheetml/2006/main" count="20776" uniqueCount="1348">
  <si>
    <t xml:space="preserve">  NP years</t>
  </si>
  <si>
    <t>MS</t>
  </si>
  <si>
    <t>RFMO</t>
  </si>
  <si>
    <t>Attendance</t>
  </si>
  <si>
    <t>SWE</t>
  </si>
  <si>
    <t>X</t>
  </si>
  <si>
    <t>ICES</t>
  </si>
  <si>
    <t>Table III.A.1 – General description of the fishing sector</t>
  </si>
  <si>
    <t>Region</t>
  </si>
  <si>
    <t>Sub-area</t>
  </si>
  <si>
    <t>Target assemblages or species assemblages</t>
  </si>
  <si>
    <t>Demersal (a)</t>
  </si>
  <si>
    <t>Pelagic
(a)</t>
  </si>
  <si>
    <t>Industrial 
(b)</t>
  </si>
  <si>
    <t>Deep-water 
(a)</t>
  </si>
  <si>
    <t>Tuna and 
tuna-like</t>
  </si>
  <si>
    <t>Other highly
migratory</t>
  </si>
  <si>
    <t>Baltic Sea</t>
  </si>
  <si>
    <t>ICES areas III b-d</t>
  </si>
  <si>
    <t>North Sea and Eastern Arctic</t>
  </si>
  <si>
    <t>ICES Sub-areas I, II, IIIa, IV and VIId</t>
  </si>
  <si>
    <t>North Atlantic</t>
  </si>
  <si>
    <t>ICES Sub-areas V, XIV (excl. VIId), and NAFO area</t>
  </si>
  <si>
    <t>Mediterranean Sea and Black Sea</t>
  </si>
  <si>
    <t>All geographical sub-areas</t>
  </si>
  <si>
    <t>Other regions where fisheries are operated by EU vessels and managed by RFMOs</t>
  </si>
  <si>
    <t>Central East Atlantic</t>
  </si>
  <si>
    <t>Antarctic</t>
  </si>
  <si>
    <t>Central West Atlantic</t>
  </si>
  <si>
    <t>Indian Ocean</t>
  </si>
  <si>
    <t>Pacific Ocean</t>
  </si>
  <si>
    <t xml:space="preserve">  (a) Including fish, crustaceans and molluscs</t>
  </si>
  <si>
    <t xml:space="preserve">  (b) Fisheries targeting species for the production of fish meal, fish oil, etc. </t>
  </si>
  <si>
    <t>Table III.B.1 - Population segments for collection of economic data</t>
  </si>
  <si>
    <t>Supra region</t>
  </si>
  <si>
    <t>Achieved Sample  no.</t>
  </si>
  <si>
    <t>Achieved Sample rate</t>
  </si>
  <si>
    <t>Achieved Sample no. / Planned sampled no.</t>
  </si>
  <si>
    <t>ESP</t>
  </si>
  <si>
    <t>Baltic Sea, North Sea and Eastern Arctic, and North Atlantic</t>
  </si>
  <si>
    <t>B</t>
  </si>
  <si>
    <t>(b) planned sample can be modified based on updated information on the total population (fleet register)</t>
  </si>
  <si>
    <t>Table III.B.2 - Economic Clustering of fleet segments</t>
  </si>
  <si>
    <t>Name of the clustered fleet segments</t>
  </si>
  <si>
    <r>
      <t>Total number of vessels in the cluster by the 1</t>
    </r>
    <r>
      <rPr>
        <b/>
        <vertAlign val="superscript"/>
        <sz val="10"/>
        <rFont val="Arial"/>
        <family val="2"/>
      </rPr>
      <t>st</t>
    </r>
    <r>
      <rPr>
        <b/>
        <sz val="10"/>
        <rFont val="Arial"/>
        <family val="2"/>
      </rPr>
      <t xml:space="preserve"> of January of the sampling year</t>
    </r>
  </si>
  <si>
    <t>Fleet segments which have been clustered</t>
  </si>
  <si>
    <r>
      <t>Number of vessels in the segment by the 1</t>
    </r>
    <r>
      <rPr>
        <b/>
        <vertAlign val="superscript"/>
        <sz val="10"/>
        <rFont val="Arial"/>
        <family val="2"/>
      </rPr>
      <t>st</t>
    </r>
    <r>
      <rPr>
        <b/>
        <sz val="10"/>
        <rFont val="Arial"/>
        <family val="2"/>
      </rPr>
      <t xml:space="preserve"> of January of the sampling year</t>
    </r>
  </si>
  <si>
    <t>FRA</t>
  </si>
  <si>
    <t>Table III.B.3 - Economic Data collection strategy</t>
  </si>
  <si>
    <t>NP years</t>
  </si>
  <si>
    <t>Variable group</t>
  </si>
  <si>
    <t>Variables</t>
  </si>
  <si>
    <t>Data sources</t>
  </si>
  <si>
    <t>Income</t>
  </si>
  <si>
    <t>logbook</t>
  </si>
  <si>
    <t>all segments</t>
  </si>
  <si>
    <t>Other income</t>
  </si>
  <si>
    <t>questionnaires</t>
  </si>
  <si>
    <t>Table III.C.1 - List of identified metiers</t>
  </si>
  <si>
    <t>Fishing ground</t>
  </si>
  <si>
    <t>Metier LVL6</t>
  </si>
  <si>
    <t>Effort Days</t>
  </si>
  <si>
    <t>Total Landings (tonnes)</t>
  </si>
  <si>
    <t>Total Value (euros)</t>
  </si>
  <si>
    <t>IV, VIId</t>
  </si>
  <si>
    <t>Y</t>
  </si>
  <si>
    <t>Sampling year</t>
  </si>
  <si>
    <t>MS participating in sampling</t>
  </si>
  <si>
    <t>Sampling Year</t>
  </si>
  <si>
    <t>Sampling frame codes</t>
  </si>
  <si>
    <t>Sampling strategy</t>
  </si>
  <si>
    <t>Sampling scheme</t>
  </si>
  <si>
    <t>OTB_DEF_100-119_0_0</t>
  </si>
  <si>
    <t>Time stratification</t>
  </si>
  <si>
    <t>Q</t>
  </si>
  <si>
    <t>MS partcipating in sampling</t>
  </si>
  <si>
    <t>Species</t>
  </si>
  <si>
    <t>Species Group</t>
  </si>
  <si>
    <t>From the unsorted
catches</t>
  </si>
  <si>
    <t>From the retained
catches and/or landings</t>
  </si>
  <si>
    <t>From the discards</t>
  </si>
  <si>
    <t>Solea solea</t>
  </si>
  <si>
    <t>GSA 7</t>
  </si>
  <si>
    <t>Parapenaeus longirostris</t>
  </si>
  <si>
    <t>Pleuronectes platessa</t>
  </si>
  <si>
    <t>Age</t>
  </si>
  <si>
    <t>Metier level 6</t>
  </si>
  <si>
    <t>Achieved length sampling</t>
  </si>
  <si>
    <t>Table III.E.1 – List of required stocks (Appendix VII)</t>
  </si>
  <si>
    <t>Area / Stock</t>
  </si>
  <si>
    <t>Average
landings
---
tons</t>
  </si>
  <si>
    <t>Share in
EU landings
---
%</t>
  </si>
  <si>
    <t>Selected for sampling</t>
  </si>
  <si>
    <t>Gadus morhua</t>
  </si>
  <si>
    <t>Nephrops norvegicus</t>
  </si>
  <si>
    <t>ITA</t>
  </si>
  <si>
    <t>Boops boops</t>
  </si>
  <si>
    <t>GFCM</t>
  </si>
  <si>
    <t>Merluccius merluccius</t>
  </si>
  <si>
    <t>1</t>
  </si>
  <si>
    <t>Table III.E.2 - Long-term planning of sampling for stock-based variables</t>
  </si>
  <si>
    <t>NP Years</t>
  </si>
  <si>
    <t>Weight</t>
  </si>
  <si>
    <t>Sex ratio</t>
  </si>
  <si>
    <t>Sexual maturity</t>
  </si>
  <si>
    <t>Fecundity</t>
  </si>
  <si>
    <t>IV</t>
  </si>
  <si>
    <t>Table III.E.3 - Sampling intensity for stock-based variables</t>
  </si>
  <si>
    <t>Variable (*)</t>
  </si>
  <si>
    <t>Commercial + surveys</t>
  </si>
  <si>
    <t>Commercial</t>
  </si>
  <si>
    <t>Abundance of smolt</t>
  </si>
  <si>
    <t>Abundance of parr</t>
  </si>
  <si>
    <t>Number of ascending individuals</t>
  </si>
  <si>
    <t>Table III.F.1 – Transversal Variables Data collection strategy</t>
  </si>
  <si>
    <t>Capacity</t>
  </si>
  <si>
    <t>Number of vessels</t>
  </si>
  <si>
    <t>Effort</t>
  </si>
  <si>
    <t>Days at sea</t>
  </si>
  <si>
    <t>Hours fished</t>
  </si>
  <si>
    <t>Fishing days</t>
  </si>
  <si>
    <t>Landings</t>
  </si>
  <si>
    <t>FIN</t>
  </si>
  <si>
    <t>Table III.G.1-  List of surveys</t>
  </si>
  <si>
    <t>Name of survey</t>
  </si>
  <si>
    <t>Area(s)
covered</t>
  </si>
  <si>
    <t>Period (Month)</t>
  </si>
  <si>
    <t>Max. days eligible</t>
  </si>
  <si>
    <t>Type of Sampling activities</t>
  </si>
  <si>
    <t>Ecosystem indicators collected</t>
  </si>
  <si>
    <t>Map</t>
  </si>
  <si>
    <t>Relevant international planning group</t>
  </si>
  <si>
    <t>Upload in international database</t>
  </si>
  <si>
    <t>Achieved Days at sea</t>
  </si>
  <si>
    <t>Achieved Target</t>
  </si>
  <si>
    <t>% achievement no days ----- A/P %</t>
  </si>
  <si>
    <t>% achievement target ----- A/P %</t>
  </si>
  <si>
    <t>Demersal Young Fish Survey</t>
  </si>
  <si>
    <t>12</t>
  </si>
  <si>
    <t>NS Herring Acoustic Survey</t>
  </si>
  <si>
    <t>13</t>
  </si>
  <si>
    <t>15</t>
  </si>
  <si>
    <t>Table IV.A.1 - General overview of aquaculture activities</t>
  </si>
  <si>
    <t xml:space="preserve">Fish farming techniques </t>
  </si>
  <si>
    <t>Shellfish farming techniques</t>
  </si>
  <si>
    <t>Land based farms</t>
  </si>
  <si>
    <t>Cages</t>
  </si>
  <si>
    <t>Hatcheries and Nurseries</t>
  </si>
  <si>
    <t>On growing</t>
  </si>
  <si>
    <t>Combined</t>
  </si>
  <si>
    <t>Rafts</t>
  </si>
  <si>
    <t>Long line</t>
  </si>
  <si>
    <t>Bottom</t>
  </si>
  <si>
    <t>Other</t>
  </si>
  <si>
    <t>Salmon (a)</t>
  </si>
  <si>
    <t>Eel (b)</t>
  </si>
  <si>
    <t>Sea bass and Sea Bream (c)</t>
  </si>
  <si>
    <t>Other marine fish (d)</t>
  </si>
  <si>
    <t>Mussel (i)</t>
  </si>
  <si>
    <t>Oyster (j)</t>
  </si>
  <si>
    <t>Clam (k)</t>
  </si>
  <si>
    <t>Other shellfish (l)</t>
  </si>
  <si>
    <t>Fresh water fish (m)</t>
  </si>
  <si>
    <t>Carp (o)</t>
  </si>
  <si>
    <t>(a) Salmo salar</t>
  </si>
  <si>
    <t>(d) This row contains all other not listed marine species</t>
  </si>
  <si>
    <t>(l) This row contains all other not listed shellfish species</t>
  </si>
  <si>
    <t>(m) This row contains all other not listed fresh water species</t>
  </si>
  <si>
    <t>Table IV.A.2 - Population segments for collection of aquaculture data</t>
  </si>
  <si>
    <t>Segment</t>
  </si>
  <si>
    <t xml:space="preserve">Frame population no. F </t>
  </si>
  <si>
    <t>Achieved no.sample</t>
  </si>
  <si>
    <t>Achieved Sample rate / Planned sampled rate</t>
  </si>
  <si>
    <t>Table IV.A.3 – Sampling strategy  - Aquaculture sector</t>
  </si>
  <si>
    <t>Variables (as listed in Appendix X)</t>
  </si>
  <si>
    <t>Turnover</t>
  </si>
  <si>
    <t>Energy costs</t>
  </si>
  <si>
    <t>Table IV.B.1 - Processing industry: Population segments for collection of economic data</t>
  </si>
  <si>
    <t>Total 
population no.
-----
N</t>
  </si>
  <si>
    <t>Planned
sample no. (a)
-----
P</t>
  </si>
  <si>
    <t>Achieved no. sample</t>
  </si>
  <si>
    <t>Companies &lt;= 10</t>
  </si>
  <si>
    <t>Companies 11-49</t>
  </si>
  <si>
    <t>(c) A - Census; B - Probability Sample Survey; C - Non-Probability Sample Survey</t>
  </si>
  <si>
    <t>Table IV.B.2 – Sampling strategy - Processing industry</t>
  </si>
  <si>
    <t>Variables (as listed in Appendix XII)</t>
  </si>
  <si>
    <t>Other operational costs</t>
  </si>
  <si>
    <t xml:space="preserve">Table V.1 - Indicators to measure the effects of fisheries on the marine ecosystem </t>
  </si>
  <si>
    <t>Code specification</t>
  </si>
  <si>
    <t xml:space="preserve"> Indicator</t>
  </si>
  <si>
    <t>Data required</t>
  </si>
  <si>
    <t>Data collection</t>
  </si>
  <si>
    <t>Effective time lag for availability</t>
  </si>
  <si>
    <t>Time interval for position reports</t>
  </si>
  <si>
    <t>2 months</t>
  </si>
  <si>
    <t>Discarding rates of commercially exploited species</t>
  </si>
  <si>
    <t>Fuel efficiency of fish capture</t>
  </si>
  <si>
    <t>Achieved no of fish measured at a national level by metier 
(= J + K + L)</t>
  </si>
  <si>
    <t>Target 
population no. (b)
-----
N</t>
  </si>
  <si>
    <t xml:space="preserve">Frame population no. 
----
F </t>
  </si>
  <si>
    <t>Reference year</t>
  </si>
  <si>
    <t>3LMNO</t>
  </si>
  <si>
    <t>NAFO</t>
  </si>
  <si>
    <t>Type of data collection scheme  (a)</t>
  </si>
  <si>
    <t>Response rate</t>
  </si>
  <si>
    <t>18-&lt; 24 m</t>
  </si>
  <si>
    <t>40 m or larger</t>
  </si>
  <si>
    <t>12-&lt; 18 m</t>
  </si>
  <si>
    <t>Variable group (a)</t>
  </si>
  <si>
    <t>Type of data collection scheme (c)</t>
  </si>
  <si>
    <t>Achieved sample rate</t>
  </si>
  <si>
    <t>Fleet segments vessels</t>
  </si>
  <si>
    <t>Fleet segments vessels lenght classes</t>
  </si>
  <si>
    <t>Beam trawlers</t>
  </si>
  <si>
    <t>0-&lt; 10 m</t>
  </si>
  <si>
    <t>Demersal trawlers and/or demersal seiners</t>
  </si>
  <si>
    <t>0-&lt; 6 m</t>
  </si>
  <si>
    <t>Pelagic trawlers</t>
  </si>
  <si>
    <t>10-&lt; 12 m</t>
  </si>
  <si>
    <t>Purse seiners</t>
  </si>
  <si>
    <t>6-&lt; 12 m</t>
  </si>
  <si>
    <t>Dredgers</t>
  </si>
  <si>
    <t>Vessel using other active gears</t>
  </si>
  <si>
    <t>Vessels using Polyvalent ‘active’ gears only</t>
  </si>
  <si>
    <t>24-&lt; 40 m</t>
  </si>
  <si>
    <t>Vessels using hooks</t>
  </si>
  <si>
    <t>Drift and/or fixed netters</t>
  </si>
  <si>
    <t>Vessels using Pots and/or traps</t>
  </si>
  <si>
    <t>Vessels using other Passive gears</t>
  </si>
  <si>
    <t>Vessels using Polyvalent ‘passive’ gears only</t>
  </si>
  <si>
    <t>Vessels using active and passive gears</t>
  </si>
  <si>
    <t>Fleet segments (a)</t>
  </si>
  <si>
    <t>Type of data collection scheme (b)</t>
  </si>
  <si>
    <t>Achieved sample rate (c )</t>
  </si>
  <si>
    <t>Response rate (c )</t>
  </si>
  <si>
    <t>(b) A - Census; B - Probability Sample Survey; C - Non-Probability Sample Survey</t>
  </si>
  <si>
    <t>Segments (b)</t>
  </si>
  <si>
    <t>(a) A - Census; B - Probability Sample Survey; C - Non-Probability Sample Survey</t>
  </si>
  <si>
    <t>(c ) DCF data quality requirements have not to be addressed for data which is mandatory to be collected under a different EU legislation. This applies in particular to all capacity data, which are regulated under Commission Regulation No 26/2004, and to the data that are derived from logbooks and sales notes, which are regulated under Council Regulation (EC) No 1224/2009.</t>
  </si>
  <si>
    <t>Frame population no. 
----
F</t>
  </si>
  <si>
    <t>National name of the survey (d)</t>
  </si>
  <si>
    <t xml:space="preserve">Achieved sample rate </t>
  </si>
  <si>
    <t xml:space="preserve">Response rate </t>
  </si>
  <si>
    <t>(b)  segments can be reported as "all segments" in the case the sampling strategy is the same for all segments, otherwise MS should specify the segments for which a specific sampling strategy has been used</t>
  </si>
  <si>
    <t>(d) name of the survey as reported in the NP if applicable. Not mandatory</t>
  </si>
  <si>
    <t xml:space="preserve">  AR year</t>
  </si>
  <si>
    <t>AR year</t>
  </si>
  <si>
    <t>AR Year</t>
  </si>
  <si>
    <t>National name of the survey (c)</t>
  </si>
  <si>
    <t>Planned
sample no. (b)
-----
P</t>
  </si>
  <si>
    <t xml:space="preserve"> Planned 
sample rate (b)
-----
(P/F)*100 (%)</t>
  </si>
  <si>
    <t>(a) put an asterisk in the case the segment has been clustered with other segment(s)</t>
  </si>
  <si>
    <t xml:space="preserve">(a) planned sample can be modified based on updated information on the total population </t>
  </si>
  <si>
    <t>Total 
population no. (a)
----
N</t>
  </si>
  <si>
    <t xml:space="preserve"> Planned 
sample rate
-----
P/F*100 (%)</t>
  </si>
  <si>
    <t>Type of data collection scheme  (b)</t>
  </si>
  <si>
    <t>(c) name of the survey as reported in the NP if applicable. Not mandatory</t>
  </si>
  <si>
    <t>Planned
sample no. 
-----
P</t>
  </si>
  <si>
    <t xml:space="preserve"> Planned 
sample rate 
-----
P/F*100 (%)</t>
  </si>
  <si>
    <t>Segment (a)</t>
  </si>
  <si>
    <t>(a) in case of no stratification, put all the population</t>
  </si>
  <si>
    <t>Table III.C.6 - Achieved length sampling of catches, landings and discards by metier and species</t>
  </si>
  <si>
    <t>Conservation status of fish species</t>
  </si>
  <si>
    <t>Proportion of large fish</t>
  </si>
  <si>
    <t>Mean maximum length of fishes</t>
  </si>
  <si>
    <t>Size at maturation of exploited fish species</t>
  </si>
  <si>
    <t>LLS_DEF_0_0_0</t>
  </si>
  <si>
    <t>ICCAT</t>
  </si>
  <si>
    <t>(a) capital value (apart from the value of quota and other fishing rights), capital costs and transversal variables should not be reported in this table.  Transversal variables have to be reported only in table III.F.1.</t>
  </si>
  <si>
    <t>Achieved Sampled rate
-----
A/F</t>
  </si>
  <si>
    <t>Table III.D.1 – Recreational Fisheries</t>
  </si>
  <si>
    <t>Approved Derrogation?</t>
  </si>
  <si>
    <t>Type of Survey</t>
  </si>
  <si>
    <t>Cod</t>
  </si>
  <si>
    <t>Sharks</t>
  </si>
  <si>
    <t>Note: Please ensure data for active and inactive vessels are presented seperately.</t>
  </si>
  <si>
    <t>Sampling frame code</t>
  </si>
  <si>
    <t>Sampling frame (fishing activities)</t>
  </si>
  <si>
    <t>Sampling frame (geographical location)</t>
  </si>
  <si>
    <t>Sampling frame (seasonality)</t>
  </si>
  <si>
    <t>Type of data collection scheme</t>
  </si>
  <si>
    <t>Planned no. trips to be sampled at sea by MS</t>
  </si>
  <si>
    <t>All year</t>
  </si>
  <si>
    <t>Table III.C.3 - Sampled trips by metier</t>
  </si>
  <si>
    <t>Table III.C.4 - sampling strategy</t>
  </si>
  <si>
    <t>year</t>
  </si>
  <si>
    <t xml:space="preserve">Achieved No of individuals at a national level </t>
  </si>
  <si>
    <t>Days at sea planned according to NP</t>
  </si>
  <si>
    <t>Acronym</t>
  </si>
  <si>
    <t>Name of the meeting</t>
  </si>
  <si>
    <t>Identified Effort</t>
  </si>
  <si>
    <t>Identified Landings</t>
  </si>
  <si>
    <t>Identified Value</t>
  </si>
  <si>
    <t>Identified Other (1)</t>
  </si>
  <si>
    <t>Identified Discards</t>
  </si>
  <si>
    <t>RFMO/RFO/IO</t>
  </si>
  <si>
    <t>Is metier merged with other metiers for sampling?</t>
  </si>
  <si>
    <t>Total No. of fishing trips during the Sampling year</t>
  </si>
  <si>
    <t>Comments</t>
  </si>
  <si>
    <t>Multi-lateral agreement</t>
  </si>
  <si>
    <t>Source</t>
  </si>
  <si>
    <t>Follow-up action</t>
  </si>
  <si>
    <t>Topic</t>
  </si>
  <si>
    <t>Table II.B.2 - Follow-up of recommendations</t>
  </si>
  <si>
    <t>Recommendation/Agreement</t>
  </si>
  <si>
    <t>Section</t>
  </si>
  <si>
    <t>Recommendation number</t>
  </si>
  <si>
    <t>Reference period</t>
  </si>
  <si>
    <t>Fishing technique ( a)</t>
  </si>
  <si>
    <t>Length class</t>
  </si>
  <si>
    <t>Fishing technique (b)</t>
  </si>
  <si>
    <t>Length class (b)</t>
  </si>
  <si>
    <t>No. of attendees by MS</t>
  </si>
  <si>
    <t>Planned target according to NP</t>
  </si>
  <si>
    <r>
      <t xml:space="preserve">(b) </t>
    </r>
    <r>
      <rPr>
        <i/>
        <sz val="10"/>
        <rFont val="Arial"/>
        <family val="2"/>
      </rPr>
      <t>Anguila anguilla</t>
    </r>
  </si>
  <si>
    <r>
      <t xml:space="preserve">(e) </t>
    </r>
    <r>
      <rPr>
        <i/>
        <sz val="10"/>
        <rFont val="Arial"/>
        <family val="2"/>
      </rPr>
      <t>Thunnus thynnus</t>
    </r>
  </si>
  <si>
    <r>
      <t xml:space="preserve">(c) </t>
    </r>
    <r>
      <rPr>
        <i/>
        <sz val="10"/>
        <rFont val="Arial"/>
        <family val="2"/>
      </rPr>
      <t>Dicentrarchus labrax</t>
    </r>
    <r>
      <rPr>
        <sz val="10"/>
        <rFont val="Arial"/>
        <family val="2"/>
      </rPr>
      <t xml:space="preserve"> and </t>
    </r>
    <r>
      <rPr>
        <i/>
        <sz val="10"/>
        <rFont val="Arial"/>
        <family val="2"/>
      </rPr>
      <t>Sparus aurata</t>
    </r>
  </si>
  <si>
    <r>
      <t xml:space="preserve">(f) </t>
    </r>
    <r>
      <rPr>
        <i/>
        <sz val="10"/>
        <rFont val="Arial"/>
        <family val="2"/>
      </rPr>
      <t>Melanogrammus aeglefinus</t>
    </r>
  </si>
  <si>
    <r>
      <t xml:space="preserve">(g) </t>
    </r>
    <r>
      <rPr>
        <i/>
        <sz val="10"/>
        <rFont val="Arial"/>
        <family val="2"/>
      </rPr>
      <t>Psetta maxima</t>
    </r>
  </si>
  <si>
    <r>
      <t xml:space="preserve">(h) </t>
    </r>
    <r>
      <rPr>
        <i/>
        <sz val="10"/>
        <rFont val="Arial"/>
        <family val="2"/>
      </rPr>
      <t>Gadus morhua</t>
    </r>
  </si>
  <si>
    <r>
      <t xml:space="preserve">(i) </t>
    </r>
    <r>
      <rPr>
        <i/>
        <sz val="10"/>
        <rFont val="Arial"/>
        <family val="2"/>
      </rPr>
      <t>Mytilus edulis, Mytilus galoprovincialis</t>
    </r>
  </si>
  <si>
    <r>
      <t xml:space="preserve">(j) </t>
    </r>
    <r>
      <rPr>
        <i/>
        <sz val="10"/>
        <rFont val="Arial"/>
        <family val="2"/>
      </rPr>
      <t>Ostrea edulis, Crassostrea gigas</t>
    </r>
  </si>
  <si>
    <r>
      <t xml:space="preserve">(k) </t>
    </r>
    <r>
      <rPr>
        <i/>
        <sz val="10"/>
        <rFont val="Arial"/>
        <family val="2"/>
      </rPr>
      <t xml:space="preserve">Venus verucosa </t>
    </r>
    <r>
      <rPr>
        <sz val="10"/>
        <rFont val="Arial"/>
        <family val="2"/>
      </rPr>
      <t>or Veneridae</t>
    </r>
  </si>
  <si>
    <r>
      <t xml:space="preserve">(n) </t>
    </r>
    <r>
      <rPr>
        <i/>
        <sz val="10"/>
        <rFont val="Arial"/>
        <family val="2"/>
      </rPr>
      <t>Salmo trutta</t>
    </r>
    <r>
      <rPr>
        <sz val="10"/>
        <rFont val="Arial"/>
        <family val="2"/>
      </rPr>
      <t xml:space="preserve"> and ....</t>
    </r>
  </si>
  <si>
    <t>LVA</t>
  </si>
  <si>
    <t>DNK</t>
  </si>
  <si>
    <t>GBR</t>
  </si>
  <si>
    <t>NLD</t>
  </si>
  <si>
    <t>LTU</t>
  </si>
  <si>
    <t>DEU</t>
  </si>
  <si>
    <t>Austria</t>
  </si>
  <si>
    <t>AUT</t>
  </si>
  <si>
    <t>Belgium</t>
  </si>
  <si>
    <t>BEL</t>
  </si>
  <si>
    <t>Bulgaria</t>
  </si>
  <si>
    <t>BGR</t>
  </si>
  <si>
    <t>Croatia</t>
  </si>
  <si>
    <t>HRV</t>
  </si>
  <si>
    <t>Cyprus</t>
  </si>
  <si>
    <t>CYP</t>
  </si>
  <si>
    <t>Czech Republic</t>
  </si>
  <si>
    <t>CZE</t>
  </si>
  <si>
    <t>Denmark</t>
  </si>
  <si>
    <t>Estonia</t>
  </si>
  <si>
    <t>EST</t>
  </si>
  <si>
    <t>Finland</t>
  </si>
  <si>
    <t>France</t>
  </si>
  <si>
    <t>Germany</t>
  </si>
  <si>
    <t>Greece</t>
  </si>
  <si>
    <t>GRC</t>
  </si>
  <si>
    <t>Hungary</t>
  </si>
  <si>
    <t>HUN</t>
  </si>
  <si>
    <t>Ireland</t>
  </si>
  <si>
    <t>IRL</t>
  </si>
  <si>
    <t>Italy</t>
  </si>
  <si>
    <t>Latvia</t>
  </si>
  <si>
    <t>Lithuania</t>
  </si>
  <si>
    <t>Luxembourg</t>
  </si>
  <si>
    <t>LUX</t>
  </si>
  <si>
    <t>Malta</t>
  </si>
  <si>
    <t>MLT</t>
  </si>
  <si>
    <t>Netherlands</t>
  </si>
  <si>
    <t>Poland</t>
  </si>
  <si>
    <t>POL</t>
  </si>
  <si>
    <t>Portugal</t>
  </si>
  <si>
    <t>PRT</t>
  </si>
  <si>
    <t>Romania</t>
  </si>
  <si>
    <t>ROU</t>
  </si>
  <si>
    <t>Slovakia</t>
  </si>
  <si>
    <t>SVK</t>
  </si>
  <si>
    <t>Slovenia</t>
  </si>
  <si>
    <t>SVN</t>
  </si>
  <si>
    <t>Spain</t>
  </si>
  <si>
    <t>Sweden</t>
  </si>
  <si>
    <t>United Kingdom of Great Britain and Northern Ireland</t>
  </si>
  <si>
    <t>Year of the Survey</t>
  </si>
  <si>
    <t>Name of metier to sample (Table III_C_3 column G)</t>
  </si>
  <si>
    <t xml:space="preserve">(b) MS should specify the segments for which a specific sampling strategy has been used. </t>
  </si>
  <si>
    <t>Note:</t>
  </si>
  <si>
    <t xml:space="preserve">(a) MS should specify the segments for which a specific sampling strategy has been used. </t>
  </si>
  <si>
    <t>(b ) segments can be reported as "all segments" in the case the sampling strategy is the same for all segments, otherwise MS should specify the segments for which a specific sampling strategy has been used</t>
  </si>
  <si>
    <t>Table I.A.1 - Derogations</t>
  </si>
  <si>
    <t>Short title of derogation</t>
  </si>
  <si>
    <t>NP proposal section</t>
  </si>
  <si>
    <t>Type of data - Variables</t>
  </si>
  <si>
    <t>Derogation approved or rejected</t>
  </si>
  <si>
    <t>Year of approval or rejection</t>
  </si>
  <si>
    <t>Reason / Justification for derogation</t>
  </si>
  <si>
    <t>MSs</t>
  </si>
  <si>
    <t>content</t>
  </si>
  <si>
    <t>coordination</t>
  </si>
  <si>
    <t>description of sampling / sampling protocol / sampling intensity</t>
  </si>
  <si>
    <t>data transmission</t>
  </si>
  <si>
    <t>costs</t>
  </si>
  <si>
    <t>access to vessels</t>
  </si>
  <si>
    <t>validity</t>
  </si>
  <si>
    <t>Biological sampling carried on board fishing vessels in CECAF area by Mauritanian observers. Observers introduced by CMR and follow the sampling protocol as described in "Biological Data Collection of pelagic fisheries in CECAF waters in complience with the DCF", version 31-05-2011.</t>
  </si>
  <si>
    <t>CMR is responsible for data collection, quality control and delivery to the CECAF pelagic working group of all data collected under this agreement. CMR also reports all data to CVO and CVO will ditribute the data to the partners.</t>
  </si>
  <si>
    <t>Each Partner ensures access to its fleet for Mauritanian observers under this agreement. Denied access to vessels does not exempt a Partner from legal or financial obligations.</t>
  </si>
  <si>
    <t>Approved</t>
  </si>
  <si>
    <t>Member States should update the grey cells only (the white cells should contain identical information to that in the National Programmes)</t>
  </si>
  <si>
    <t>Planned minimum No of individuals to be measured at the national level</t>
  </si>
  <si>
    <t>% achievement (100*L/M)</t>
  </si>
  <si>
    <t>Achieved no. of sampled fishing trips at sea</t>
  </si>
  <si>
    <t>Achieved no. of sampled fishing trips on shore</t>
  </si>
  <si>
    <t>Total achieved no. of sampled fishing trips (J+K)</t>
  </si>
  <si>
    <t>Planned no. trips to be sampled on shore by MS</t>
  </si>
  <si>
    <t>Planned total no. trips to be sampled by MS (N+O)</t>
  </si>
  <si>
    <t>Other regions</t>
  </si>
  <si>
    <t>Country / MS</t>
  </si>
  <si>
    <t>CECAF</t>
  </si>
  <si>
    <t>SPRFMO</t>
  </si>
  <si>
    <t>IOTC</t>
  </si>
  <si>
    <t>IATTC</t>
  </si>
  <si>
    <t>WCPFC</t>
  </si>
  <si>
    <t>SEAFO</t>
  </si>
  <si>
    <t>SIOFA</t>
  </si>
  <si>
    <t>CCAMLR</t>
  </si>
  <si>
    <t>WECAFC</t>
  </si>
  <si>
    <r>
      <t>Regions</t>
    </r>
    <r>
      <rPr>
        <sz val="10"/>
        <rFont val="Arial"/>
        <family val="2"/>
      </rPr>
      <t xml:space="preserve"> (according to Reg. 665/2008)</t>
    </r>
  </si>
  <si>
    <r>
      <rPr>
        <b/>
        <sz val="10"/>
        <rFont val="Arial"/>
        <family val="2"/>
      </rPr>
      <t>Supra-regions</t>
    </r>
    <r>
      <rPr>
        <sz val="10"/>
        <rFont val="Arial"/>
        <family val="2"/>
      </rPr>
      <t xml:space="preserve"> (Decision 2010/93/EU, Appendix III)</t>
    </r>
  </si>
  <si>
    <r>
      <t xml:space="preserve">Vessel length classes (LOA) </t>
    </r>
    <r>
      <rPr>
        <sz val="10"/>
        <rFont val="Arial"/>
        <family val="2"/>
      </rPr>
      <t>(Decision 2010/93/EU, Appendix III)</t>
    </r>
  </si>
  <si>
    <t xml:space="preserve">12-&lt; 18 m </t>
  </si>
  <si>
    <t xml:space="preserve">18-&lt; 24 m </t>
  </si>
  <si>
    <t xml:space="preserve">24-&lt; 40 m </t>
  </si>
  <si>
    <t xml:space="preserve">40 m or larger </t>
  </si>
  <si>
    <t>0-&lt; 6 m (Med)</t>
  </si>
  <si>
    <t>6-&lt; 12 m (Med)</t>
  </si>
  <si>
    <r>
      <t xml:space="preserve">Fleet economic variables </t>
    </r>
    <r>
      <rPr>
        <sz val="10"/>
        <rFont val="Arial"/>
        <family val="2"/>
      </rPr>
      <t>(Decision 2010/93/EU, Appendix VI)</t>
    </r>
  </si>
  <si>
    <r>
      <t xml:space="preserve">Fleet economic variable groups </t>
    </r>
    <r>
      <rPr>
        <sz val="10"/>
        <rFont val="Arial"/>
        <family val="2"/>
      </rPr>
      <t>(Decision 2010/93/EU, Appendix VI)</t>
    </r>
  </si>
  <si>
    <t>Personnel costs</t>
  </si>
  <si>
    <t>Repair and maintenance costs</t>
  </si>
  <si>
    <t>Capital value</t>
  </si>
  <si>
    <t>Investments</t>
  </si>
  <si>
    <t>Financial position</t>
  </si>
  <si>
    <t>Employment</t>
  </si>
  <si>
    <t>Number of fishing enterprises/units</t>
  </si>
  <si>
    <t xml:space="preserve">Income from leasing out quota or other fishing rights </t>
  </si>
  <si>
    <t>Direct subsidies</t>
  </si>
  <si>
    <t>Wages and salaries of crew</t>
  </si>
  <si>
    <t>Imputed value of upaid labour</t>
  </si>
  <si>
    <t>Variable costs</t>
  </si>
  <si>
    <t>Non-variable costs</t>
  </si>
  <si>
    <t>Value of quota and other fishing rights</t>
  </si>
  <si>
    <t>Lease/rental payments for quota or other fishing rights</t>
  </si>
  <si>
    <t>Investments in physical capital</t>
  </si>
  <si>
    <t>Debt/asset ratio</t>
  </si>
  <si>
    <t>Engaged crew</t>
  </si>
  <si>
    <t>FTE national</t>
  </si>
  <si>
    <t>FTE harmonised</t>
  </si>
  <si>
    <t>Energy consumption</t>
  </si>
  <si>
    <t>A - Census</t>
  </si>
  <si>
    <t>B - Probability Sample Survey</t>
  </si>
  <si>
    <t>C - Non-Probability Sample Survey</t>
  </si>
  <si>
    <t>Concurrent, other</t>
  </si>
  <si>
    <t>Concurrent-at-sea</t>
  </si>
  <si>
    <r>
      <rPr>
        <b/>
        <sz val="10"/>
        <rFont val="Arial"/>
        <family val="2"/>
      </rPr>
      <t>Sampling strategy</t>
    </r>
    <r>
      <rPr>
        <sz val="10"/>
        <rFont val="Arial"/>
        <family val="2"/>
      </rPr>
      <t xml:space="preserve"> (Decision 2010/93/EU, chapter III.B.B1.3 f, g, i)</t>
    </r>
  </si>
  <si>
    <t>Concurrent on-shore</t>
  </si>
  <si>
    <t>Stock-specific at-sea</t>
  </si>
  <si>
    <t>Stock-specific on-shore</t>
  </si>
  <si>
    <t>Stock-specific self-sampling</t>
  </si>
  <si>
    <t>Stock-specific, other</t>
  </si>
  <si>
    <t>Concurrent self-sampling</t>
  </si>
  <si>
    <t>Salmon</t>
  </si>
  <si>
    <t>Sea bass</t>
  </si>
  <si>
    <t>Eel</t>
  </si>
  <si>
    <t>Bluefin tuna</t>
  </si>
  <si>
    <r>
      <t>Species for recreational fisheries</t>
    </r>
    <r>
      <rPr>
        <sz val="10"/>
        <rFont val="Arial"/>
        <family val="2"/>
      </rPr>
      <t xml:space="preserve"> (Decision 2010/93/EU, Appendix IV)</t>
    </r>
  </si>
  <si>
    <t>Alepocephalus bairdii</t>
  </si>
  <si>
    <t>Alopias superciliosus</t>
  </si>
  <si>
    <t>Alopias vulpinus</t>
  </si>
  <si>
    <t>Ammodytidae</t>
  </si>
  <si>
    <t>Anguilla anguilla</t>
  </si>
  <si>
    <t>Aphanopus carbo</t>
  </si>
  <si>
    <t>Argyrosomus regius</t>
  </si>
  <si>
    <t>Aristeomorpha foliacea</t>
  </si>
  <si>
    <t>Aristeus antennatus</t>
  </si>
  <si>
    <t>Aspitrigla cuculus</t>
  </si>
  <si>
    <t>Auxis rochei</t>
  </si>
  <si>
    <t>Brosme brosme</t>
  </si>
  <si>
    <t>Cancer pagurus</t>
  </si>
  <si>
    <t>Carcharhinus falciformis</t>
  </si>
  <si>
    <t>Carcharhinus plumbeus</t>
  </si>
  <si>
    <t>Carcharias taurus</t>
  </si>
  <si>
    <t>Centrophorus granulosus</t>
  </si>
  <si>
    <t>Centrophorus squamosus</t>
  </si>
  <si>
    <t>Centroscyllium fabricii</t>
  </si>
  <si>
    <t>Centroscymnus coelolepis</t>
  </si>
  <si>
    <t>Centroscymnus crepidater</t>
  </si>
  <si>
    <t>Cetorhinus maximus</t>
  </si>
  <si>
    <t>Clupea harengus</t>
  </si>
  <si>
    <t>Conger conger</t>
  </si>
  <si>
    <t>Coregonus lavaretus</t>
  </si>
  <si>
    <t>Coryphaena equiselis</t>
  </si>
  <si>
    <t>Coryphaena hippurus</t>
  </si>
  <si>
    <t>Coryphaenoides rupestris</t>
  </si>
  <si>
    <t>Crangon crangon</t>
  </si>
  <si>
    <t>Dalatias licha</t>
  </si>
  <si>
    <t>Dasyatis pastinaca</t>
  </si>
  <si>
    <t>Deania calcea</t>
  </si>
  <si>
    <t>Dicentrarchus labrax</t>
  </si>
  <si>
    <t>Dicologoglosa cuneata</t>
  </si>
  <si>
    <t>Dipturus batis</t>
  </si>
  <si>
    <t>Dipturus oxyrinchus</t>
  </si>
  <si>
    <t>Eledone cirrosa</t>
  </si>
  <si>
    <t>Eledone moschata</t>
  </si>
  <si>
    <t>Engraulis encrasicolus</t>
  </si>
  <si>
    <t>Esox lucius</t>
  </si>
  <si>
    <t>Etmopterus spinax</t>
  </si>
  <si>
    <t>Euthynnus alleteratus</t>
  </si>
  <si>
    <t>Eutrigla gurnardus</t>
  </si>
  <si>
    <t>Farfantepenaeus notialis</t>
  </si>
  <si>
    <t>Galeorhinus galeus</t>
  </si>
  <si>
    <t>Galeus melastomus</t>
  </si>
  <si>
    <t>Glyptocephalus cynoglossus</t>
  </si>
  <si>
    <t>Gymnura altavela</t>
  </si>
  <si>
    <t>Helicolenus dactylopterus</t>
  </si>
  <si>
    <t>Heptranchias perlo</t>
  </si>
  <si>
    <t>Hexanchus griseus</t>
  </si>
  <si>
    <t>Hippoglossoides platessoides</t>
  </si>
  <si>
    <t>Homarus gammarus</t>
  </si>
  <si>
    <t>Hoplostethus atlanticus</t>
  </si>
  <si>
    <t>Istiophoridae</t>
  </si>
  <si>
    <t>Isurus oxyrinchus</t>
  </si>
  <si>
    <t>Katsuwonus pelamis</t>
  </si>
  <si>
    <t>Lamna nasus</t>
  </si>
  <si>
    <t>Lepidopus caudatus</t>
  </si>
  <si>
    <t>Lepidorhombus boscii</t>
  </si>
  <si>
    <t>Lepidorhombus whiffiagonis</t>
  </si>
  <si>
    <t>Leucoraja circularis</t>
  </si>
  <si>
    <t>Leucoraja fullonica</t>
  </si>
  <si>
    <t>Leucoraja melitensis</t>
  </si>
  <si>
    <t>Limanda ferruginea</t>
  </si>
  <si>
    <t>Limanda limanda</t>
  </si>
  <si>
    <t>Loligo vulgaris</t>
  </si>
  <si>
    <t>Lophius budegassa</t>
  </si>
  <si>
    <t>Lophius piscatorious</t>
  </si>
  <si>
    <t>Lutjanus purpureus</t>
  </si>
  <si>
    <t>Macrouridae</t>
  </si>
  <si>
    <t>Macrourus berglax</t>
  </si>
  <si>
    <t>Mallotus villosus</t>
  </si>
  <si>
    <t>Melanogrammus aeglefinus</t>
  </si>
  <si>
    <t>Merlangius merlangus</t>
  </si>
  <si>
    <t>Microchirus variegatus</t>
  </si>
  <si>
    <t>Micromesistius poutassou</t>
  </si>
  <si>
    <t>Microstomus kitt</t>
  </si>
  <si>
    <t>Molva dypterygia</t>
  </si>
  <si>
    <t>Molva molva</t>
  </si>
  <si>
    <t>Mugilidae</t>
  </si>
  <si>
    <t>Mullus barbatus</t>
  </si>
  <si>
    <t>Mullus surmuletus</t>
  </si>
  <si>
    <t>Mustelus asterias</t>
  </si>
  <si>
    <t>Mustelus mustelus</t>
  </si>
  <si>
    <t>Mustelus punctulatus</t>
  </si>
  <si>
    <t>Myliobatis aquila</t>
  </si>
  <si>
    <t>Octopus vulgaris</t>
  </si>
  <si>
    <t>Odontaspis ferox</t>
  </si>
  <si>
    <t>Oxynotus centrina</t>
  </si>
  <si>
    <t>Pagellus bogaraveo</t>
  </si>
  <si>
    <t>Pagellus erythrinus</t>
  </si>
  <si>
    <t>Pandalus borealis</t>
  </si>
  <si>
    <t>Pecten maximus</t>
  </si>
  <si>
    <t>Penaeus kerathurus</t>
  </si>
  <si>
    <t>Penaeus subtilis</t>
  </si>
  <si>
    <t>Perca fluviatilis</t>
  </si>
  <si>
    <t>Phycis blennoides</t>
  </si>
  <si>
    <t>Phycis phycis</t>
  </si>
  <si>
    <t>Platichthys flesus</t>
  </si>
  <si>
    <t>Pollachius pollachius</t>
  </si>
  <si>
    <t>Pollachius virens</t>
  </si>
  <si>
    <t>Polyprion americanus</t>
  </si>
  <si>
    <t>Prionace glauca</t>
  </si>
  <si>
    <t>Pristis pectinata</t>
  </si>
  <si>
    <t>Pristis pristis</t>
  </si>
  <si>
    <t>Psetta maxima</t>
  </si>
  <si>
    <t>Pteroplatytrygon violacea</t>
  </si>
  <si>
    <t>Raja alba</t>
  </si>
  <si>
    <t>Raja asterias</t>
  </si>
  <si>
    <t>Raja brachyura</t>
  </si>
  <si>
    <t>Raja clavata</t>
  </si>
  <si>
    <t>Raja microocellata</t>
  </si>
  <si>
    <t>Raja miraletus</t>
  </si>
  <si>
    <t>Raja montagui</t>
  </si>
  <si>
    <t>Raja naevus</t>
  </si>
  <si>
    <t>Raja radiata</t>
  </si>
  <si>
    <t>Raja undulata</t>
  </si>
  <si>
    <t>Rajidae</t>
  </si>
  <si>
    <t>Reinhardtius hippoglossoides</t>
  </si>
  <si>
    <t>Rhinobatos cemiculus</t>
  </si>
  <si>
    <t>Rhinobatos rhinobatos</t>
  </si>
  <si>
    <t>Rostroraja alba</t>
  </si>
  <si>
    <t>Salmo salar</t>
  </si>
  <si>
    <t>Salmo trutta</t>
  </si>
  <si>
    <t>Sander lucioperca</t>
  </si>
  <si>
    <t>Sarda sarda</t>
  </si>
  <si>
    <t>Sardina pilchardus</t>
  </si>
  <si>
    <t>Sardinella maderensis</t>
  </si>
  <si>
    <t>Sardinella aurita</t>
  </si>
  <si>
    <t>Scomber japonicus</t>
  </si>
  <si>
    <t>Scomber scombrus</t>
  </si>
  <si>
    <t>Scophthalmus rhombus</t>
  </si>
  <si>
    <t>Scyliorhinus canicula</t>
  </si>
  <si>
    <t>Scyliorhinus stellaris</t>
  </si>
  <si>
    <t>Sebastes marinus</t>
  </si>
  <si>
    <t>Sebastes mentella</t>
  </si>
  <si>
    <t>Sepia hierredda</t>
  </si>
  <si>
    <t>Sepia officinalis</t>
  </si>
  <si>
    <t>Shark-like Selachii</t>
  </si>
  <si>
    <t>Sparidae</t>
  </si>
  <si>
    <t>Sparus aurata</t>
  </si>
  <si>
    <t>Sphyrna lewini</t>
  </si>
  <si>
    <t>Sphyrna mokarran</t>
  </si>
  <si>
    <t>Sphyrna tudes</t>
  </si>
  <si>
    <t>Sphyrna zygaena</t>
  </si>
  <si>
    <t>Spicara smaris</t>
  </si>
  <si>
    <t>Sprattus sprattus</t>
  </si>
  <si>
    <t>Squaliformes</t>
  </si>
  <si>
    <t>Squalus acanthias</t>
  </si>
  <si>
    <t>Squalus blainvillei</t>
  </si>
  <si>
    <t>Squatina aculeata</t>
  </si>
  <si>
    <t>Squatina oculata</t>
  </si>
  <si>
    <t>Squatina squatina</t>
  </si>
  <si>
    <t>Squilla mantis</t>
  </si>
  <si>
    <t>Thunnus albacares</t>
  </si>
  <si>
    <t>Thunnus alalunga</t>
  </si>
  <si>
    <t>Thunnus obesus</t>
  </si>
  <si>
    <t>Thunnus thynnus</t>
  </si>
  <si>
    <t>Torpedo marmorata</t>
  </si>
  <si>
    <t>Trachurus mediterraneus</t>
  </si>
  <si>
    <t>Trachurus picturatus</t>
  </si>
  <si>
    <t>Trachurus trachurus</t>
  </si>
  <si>
    <t>Trigla lucerna</t>
  </si>
  <si>
    <t>Trisopterus esmarki</t>
  </si>
  <si>
    <t>Veneridae</t>
  </si>
  <si>
    <t>Xiphias gladius</t>
  </si>
  <si>
    <t>Zeus faber</t>
  </si>
  <si>
    <r>
      <t>Species</t>
    </r>
    <r>
      <rPr>
        <sz val="10"/>
        <rFont val="Arial"/>
        <family val="2"/>
      </rPr>
      <t xml:space="preserve"> (Decision 2010/93/EU, Appendix VII)</t>
    </r>
  </si>
  <si>
    <t>Table III.E.3: variables</t>
  </si>
  <si>
    <t>Weight-at-length</t>
  </si>
  <si>
    <t>Weight-at-age</t>
  </si>
  <si>
    <t>Maturity-at-length</t>
  </si>
  <si>
    <t>Maturity-at-age</t>
  </si>
  <si>
    <t>Sex-ratio-at-length</t>
  </si>
  <si>
    <t>Sex-ratio-at-age</t>
  </si>
  <si>
    <t>Fecundity-at-length</t>
  </si>
  <si>
    <t>Fecundity-at-age</t>
  </si>
  <si>
    <r>
      <t>Anarhichas</t>
    </r>
    <r>
      <rPr>
        <sz val="10"/>
        <color rgb="FF000000"/>
        <rFont val="Arial"/>
        <family val="2"/>
        <charset val="238"/>
      </rPr>
      <t xml:space="preserve"> spp.</t>
    </r>
  </si>
  <si>
    <r>
      <t>Aphanopus</t>
    </r>
    <r>
      <rPr>
        <sz val="10"/>
        <color rgb="FF000000"/>
        <rFont val="Arial"/>
        <family val="2"/>
        <charset val="238"/>
      </rPr>
      <t xml:space="preserve"> spp.</t>
    </r>
  </si>
  <si>
    <r>
      <t xml:space="preserve">Argentina </t>
    </r>
    <r>
      <rPr>
        <sz val="10"/>
        <color rgb="FF000000"/>
        <rFont val="Arial"/>
        <family val="2"/>
        <charset val="238"/>
      </rPr>
      <t>spp.</t>
    </r>
  </si>
  <si>
    <r>
      <t xml:space="preserve">Beryx </t>
    </r>
    <r>
      <rPr>
        <sz val="10"/>
        <color rgb="FF000000"/>
        <rFont val="Arial"/>
        <family val="2"/>
        <charset val="238"/>
      </rPr>
      <t>spp.</t>
    </r>
  </si>
  <si>
    <r>
      <t xml:space="preserve">Illex </t>
    </r>
    <r>
      <rPr>
        <sz val="10"/>
        <color rgb="FF000000"/>
        <rFont val="Arial"/>
        <family val="2"/>
        <charset val="238"/>
      </rPr>
      <t>spp</t>
    </r>
    <r>
      <rPr>
        <i/>
        <sz val="10"/>
        <color rgb="FF000000"/>
        <rFont val="Arial"/>
        <family val="2"/>
        <charset val="238"/>
      </rPr>
      <t xml:space="preserve">., Todarodes </t>
    </r>
    <r>
      <rPr>
        <sz val="10"/>
        <color rgb="FF000000"/>
        <rFont val="Arial"/>
        <family val="2"/>
        <charset val="238"/>
      </rPr>
      <t>spp.</t>
    </r>
  </si>
  <si>
    <r>
      <t xml:space="preserve">Merluccius </t>
    </r>
    <r>
      <rPr>
        <sz val="10"/>
        <color rgb="FF000000"/>
        <rFont val="Arial"/>
        <family val="2"/>
        <charset val="238"/>
      </rPr>
      <t>spp</t>
    </r>
    <r>
      <rPr>
        <i/>
        <sz val="10"/>
        <color rgb="FF000000"/>
        <rFont val="Arial"/>
        <family val="2"/>
        <charset val="238"/>
      </rPr>
      <t>.</t>
    </r>
  </si>
  <si>
    <r>
      <t xml:space="preserve">Mustelus </t>
    </r>
    <r>
      <rPr>
        <sz val="10"/>
        <color rgb="FF000000"/>
        <rFont val="Arial"/>
        <family val="2"/>
        <charset val="238"/>
      </rPr>
      <t>spp.</t>
    </r>
  </si>
  <si>
    <r>
      <t>Pandalus</t>
    </r>
    <r>
      <rPr>
        <sz val="10"/>
        <color rgb="FF000000"/>
        <rFont val="Arial"/>
        <family val="2"/>
        <charset val="238"/>
      </rPr>
      <t xml:space="preserve"> spp.</t>
    </r>
  </si>
  <si>
    <r>
      <t xml:space="preserve">Raja </t>
    </r>
    <r>
      <rPr>
        <sz val="10"/>
        <color rgb="FF000000"/>
        <rFont val="Arial"/>
        <family val="2"/>
        <charset val="238"/>
      </rPr>
      <t>spp.</t>
    </r>
  </si>
  <si>
    <r>
      <t xml:space="preserve">Scomber </t>
    </r>
    <r>
      <rPr>
        <sz val="10"/>
        <color rgb="FF000000"/>
        <rFont val="Arial"/>
        <family val="2"/>
        <charset val="238"/>
      </rPr>
      <t>spp.</t>
    </r>
  </si>
  <si>
    <r>
      <t xml:space="preserve">Sebastes </t>
    </r>
    <r>
      <rPr>
        <sz val="10"/>
        <color rgb="FF000000"/>
        <rFont val="Arial"/>
        <family val="2"/>
        <charset val="238"/>
      </rPr>
      <t>spp.</t>
    </r>
  </si>
  <si>
    <r>
      <t>Trachurus</t>
    </r>
    <r>
      <rPr>
        <sz val="10"/>
        <color rgb="FF000000"/>
        <rFont val="Arial"/>
        <family val="2"/>
        <charset val="238"/>
      </rPr>
      <t xml:space="preserve"> spp.</t>
    </r>
  </si>
  <si>
    <r>
      <t xml:space="preserve">Trisopterus </t>
    </r>
    <r>
      <rPr>
        <sz val="10"/>
        <color rgb="FF000000"/>
        <rFont val="Arial"/>
        <family val="2"/>
        <charset val="238"/>
      </rPr>
      <t>spp.</t>
    </r>
  </si>
  <si>
    <r>
      <rPr>
        <b/>
        <sz val="10"/>
        <rFont val="Arial"/>
        <family val="2"/>
      </rPr>
      <t>Transversal variable groups</t>
    </r>
    <r>
      <rPr>
        <sz val="10"/>
        <rFont val="Arial"/>
        <family val="2"/>
      </rPr>
      <t xml:space="preserve"> (Decision 2010/93/EU, Appendix VIII)</t>
    </r>
  </si>
  <si>
    <r>
      <rPr>
        <b/>
        <sz val="10"/>
        <rFont val="Arial"/>
        <family val="2"/>
      </rPr>
      <t>Transversal variables</t>
    </r>
    <r>
      <rPr>
        <sz val="10"/>
        <rFont val="Arial"/>
        <family val="2"/>
      </rPr>
      <t xml:space="preserve"> (Decision 2010/93/EU, Appendix VIII)</t>
    </r>
  </si>
  <si>
    <t>Live Weight of landings total and per species</t>
  </si>
  <si>
    <t>Conversion factor per species</t>
  </si>
  <si>
    <t>GT, kW, Vessel age</t>
  </si>
  <si>
    <t>GT * Fishing days</t>
  </si>
  <si>
    <t>kW * Fishing days</t>
  </si>
  <si>
    <t>Number of trips</t>
  </si>
  <si>
    <t>Number of rigs</t>
  </si>
  <si>
    <t>Number of fishing operations</t>
  </si>
  <si>
    <t>Number of nets/Length</t>
  </si>
  <si>
    <t>Number of hooks, Number of lines</t>
  </si>
  <si>
    <t>Numbers of pots, traps</t>
  </si>
  <si>
    <t>Soaking time</t>
  </si>
  <si>
    <t>Value of landings total and per commercial species</t>
  </si>
  <si>
    <t>Prices by commercial species</t>
  </si>
  <si>
    <t>Sprat Acoustic Survey</t>
  </si>
  <si>
    <t>Rügen Herring Larvae Survey</t>
  </si>
  <si>
    <t>North Sea Beam Trawl Survey</t>
  </si>
  <si>
    <t>Sole Net Survey</t>
  </si>
  <si>
    <t>North Sea Sandeels Survey</t>
  </si>
  <si>
    <t>Redfish Survey in the Norwegian Sea and adjacent waters</t>
  </si>
  <si>
    <t>Herring Larvae survey</t>
  </si>
  <si>
    <t>International Redfish Trawl and Acoustic Survey (Biennial)</t>
  </si>
  <si>
    <t>Flemish Cap Groundfish survey</t>
  </si>
  <si>
    <t>Greenland Groundfish survey</t>
  </si>
  <si>
    <t>3LNO Groundfish survey</t>
  </si>
  <si>
    <t>Scottish Western IBTS</t>
  </si>
  <si>
    <t>ISBCBTS September</t>
  </si>
  <si>
    <t>WCBTS</t>
  </si>
  <si>
    <t>Blue whiting survey</t>
  </si>
  <si>
    <t>International Mackerel and Horse Mackerel Egg Survey (Triennial)</t>
  </si>
  <si>
    <t>Sardine DEPM (Triennial)</t>
  </si>
  <si>
    <t>Biomass of Anchovy</t>
  </si>
  <si>
    <t>Nephrops UWTV Irish Sea</t>
  </si>
  <si>
    <t>Mediterranean International bottom trawl survey</t>
  </si>
  <si>
    <t>Pan-Mediterranean pelagic survey</t>
  </si>
  <si>
    <r>
      <t xml:space="preserve">Names of surveys </t>
    </r>
    <r>
      <rPr>
        <sz val="10"/>
        <rFont val="Arial"/>
        <family val="2"/>
      </rPr>
      <t>(Decision 2010/93/EU, Appendix IX)</t>
    </r>
  </si>
  <si>
    <t>Bottom Trawl Survey (Black Sea)</t>
  </si>
  <si>
    <t>Pelagic Trawl Survey (Black Sea)</t>
  </si>
  <si>
    <t>Baltic International Trawl Survey</t>
  </si>
  <si>
    <t>Baltic International Acoustic Survey (Autumn)</t>
  </si>
  <si>
    <t>Gulf of Riga Acoustic Herring Survey</t>
  </si>
  <si>
    <t>International Bottom Trawl Survey</t>
  </si>
  <si>
    <t>International Ecosystem Survey in the Nordic Seas</t>
  </si>
  <si>
    <t>Mackerel egg Survey (Triennial)</t>
  </si>
  <si>
    <t>Nephrops TV survey (FU 3&amp;4)</t>
  </si>
  <si>
    <t>Western IBTS 4th quarter (including Porcupine survey)</t>
  </si>
  <si>
    <t>Sardine, Anchovy Horse Mackerel Acoustic Survey</t>
  </si>
  <si>
    <t>Spawning/Pre spawning Herring acoustic survey</t>
  </si>
  <si>
    <t>Nephrops UWTV survey (offshore)</t>
  </si>
  <si>
    <t>Nephrops UWTV survey Aran Grounds</t>
  </si>
  <si>
    <t>Nephrops UWTV survey Celtic Sea</t>
  </si>
  <si>
    <t>Nephrops TV Survey Offshore Portugal</t>
  </si>
  <si>
    <r>
      <rPr>
        <b/>
        <sz val="10"/>
        <rFont val="Arial"/>
        <family val="2"/>
      </rPr>
      <t>Variables for aquaculture</t>
    </r>
    <r>
      <rPr>
        <sz val="10"/>
        <rFont val="Arial"/>
        <family val="2"/>
      </rPr>
      <t xml:space="preserve"> (Decision 2010/93/EU, Appendix X)</t>
    </r>
  </si>
  <si>
    <t>Livestock costs</t>
  </si>
  <si>
    <t>Feed costs</t>
  </si>
  <si>
    <t>Repair and maintenance</t>
  </si>
  <si>
    <t>Depreciation of capital</t>
  </si>
  <si>
    <t>Extraordinary costs, net</t>
  </si>
  <si>
    <t>Total value of assets</t>
  </si>
  <si>
    <t>Debt</t>
  </si>
  <si>
    <t>Livestock</t>
  </si>
  <si>
    <t>Number of persons employed</t>
  </si>
  <si>
    <t>Number of enterprises</t>
  </si>
  <si>
    <t>Imputed value of unpaid labour</t>
  </si>
  <si>
    <t>Subsidies</t>
  </si>
  <si>
    <t>Wages and salaries</t>
  </si>
  <si>
    <t>Financial costs, net</t>
  </si>
  <si>
    <t>Volume of sales</t>
  </si>
  <si>
    <t>Fish feed</t>
  </si>
  <si>
    <t>Net investments</t>
  </si>
  <si>
    <r>
      <rPr>
        <b/>
        <sz val="10"/>
        <rFont val="Arial"/>
        <family val="2"/>
      </rPr>
      <t>Variables for processing industry</t>
    </r>
    <r>
      <rPr>
        <sz val="10"/>
        <rFont val="Arial"/>
        <family val="2"/>
      </rPr>
      <t xml:space="preserve"> (Decision 2010/93/EU, Appendix XII)</t>
    </r>
  </si>
  <si>
    <t>Purchase of fish and other raw material for production</t>
  </si>
  <si>
    <t>Wages and salaries of staff</t>
  </si>
  <si>
    <t>Nephrops TV survey (FU 6)</t>
  </si>
  <si>
    <t>Nephrops TV survey (FU 7)</t>
  </si>
  <si>
    <t>Nephrops TV survey (FU 8)</t>
  </si>
  <si>
    <t>Nephrops TV survey (FU 9)</t>
  </si>
  <si>
    <t>Distribution of fishing activities</t>
  </si>
  <si>
    <t>Aggregation of fishing activities</t>
  </si>
  <si>
    <t>Areas not impacted by mobile bottom gears</t>
  </si>
  <si>
    <r>
      <rPr>
        <b/>
        <sz val="10"/>
        <rFont val="Arial"/>
        <family val="2"/>
      </rPr>
      <t>Ecosystem indicators</t>
    </r>
    <r>
      <rPr>
        <sz val="10"/>
        <rFont val="Arial"/>
        <family val="2"/>
      </rPr>
      <t xml:space="preserve"> (Decision 2010/93/EU, Appendix XIII)</t>
    </r>
  </si>
  <si>
    <t>Table I.A.2 - Bi- and multilateral agreements</t>
  </si>
  <si>
    <t>M</t>
  </si>
  <si>
    <t>Length-at-age</t>
  </si>
  <si>
    <t xml:space="preserve">Classification of segments which have been clustered </t>
  </si>
  <si>
    <t>Reference period:</t>
  </si>
  <si>
    <t>Share in
EU TAC
---
%</t>
  </si>
  <si>
    <t>None</t>
  </si>
  <si>
    <r>
      <rPr>
        <b/>
        <sz val="10"/>
        <color rgb="FFFF0000"/>
        <rFont val="Arial"/>
        <family val="2"/>
      </rPr>
      <t>Metiers level 6</t>
    </r>
    <r>
      <rPr>
        <sz val="10"/>
        <color rgb="FFFF0000"/>
        <rFont val="Arial"/>
        <family val="2"/>
        <charset val="238"/>
      </rPr>
      <t xml:space="preserve"> (?)</t>
    </r>
  </si>
  <si>
    <t>Table II.B.1 - International co-ordination</t>
  </si>
  <si>
    <t>LM 2014</t>
  </si>
  <si>
    <t>Quarterly weight of Catch? Y/N</t>
  </si>
  <si>
    <t>N</t>
  </si>
  <si>
    <t>Fishing grounds</t>
  </si>
  <si>
    <t>NS&amp;EA (source: RCM NS&amp;EA 2009)</t>
  </si>
  <si>
    <t>NA (source: RCM NA 2009)</t>
  </si>
  <si>
    <t>Bay of Biscay (ICEs divisions VIIIabde</t>
  </si>
  <si>
    <t>Celtic Sea (ICES divisions VIIfgh)</t>
  </si>
  <si>
    <t>Irish Sea (ICES division VIIa)</t>
  </si>
  <si>
    <t>Western Channel (ICES division VIIe)</t>
  </si>
  <si>
    <t>Faeroe Islands (ICES division Vb)</t>
  </si>
  <si>
    <t>Western Scotland (ICES division VI)</t>
  </si>
  <si>
    <t>Western Ireland (ICES VIIbcjk)</t>
  </si>
  <si>
    <t>Iberian (ICES sub-area IX and ICES Division VIIIc)</t>
  </si>
  <si>
    <t>Azores (ICES Division X)</t>
  </si>
  <si>
    <r>
      <t xml:space="preserve">Med&amp;BS (source 2014 Annual Reports </t>
    </r>
    <r>
      <rPr>
        <sz val="10"/>
        <rFont val="Arial"/>
        <family val="2"/>
      </rPr>
      <t>Cyprus, France, Greece, Italy, Malta, Slovenia, Spain, Bulgaria and Romania</t>
    </r>
    <r>
      <rPr>
        <b/>
        <sz val="11"/>
        <color theme="1"/>
        <rFont val="Calibri"/>
        <family val="2"/>
        <scheme val="minor"/>
      </rPr>
      <t>)</t>
    </r>
  </si>
  <si>
    <t>GSA 1</t>
  </si>
  <si>
    <t>GSA 2</t>
  </si>
  <si>
    <t>GSA 5</t>
  </si>
  <si>
    <t>GSA 6</t>
  </si>
  <si>
    <t>GSA 8</t>
  </si>
  <si>
    <t>GSA 9</t>
  </si>
  <si>
    <t>GSA 10</t>
  </si>
  <si>
    <t>GSA 11</t>
  </si>
  <si>
    <t>GSA 15</t>
  </si>
  <si>
    <t>GSA 16</t>
  </si>
  <si>
    <t>GSA 17</t>
  </si>
  <si>
    <t>GSA 18</t>
  </si>
  <si>
    <t>GSA 19</t>
  </si>
  <si>
    <t>GSA 20</t>
  </si>
  <si>
    <t>GSA 22</t>
  </si>
  <si>
    <t>GSA 23</t>
  </si>
  <si>
    <t>GSA 25</t>
  </si>
  <si>
    <t>GSA 29</t>
  </si>
  <si>
    <t>CECAF (source: RCMLDF 2015)</t>
  </si>
  <si>
    <t>WECAF (source 2014 Annual Reports FRA)</t>
  </si>
  <si>
    <t>WECAF</t>
  </si>
  <si>
    <t>ICCATMed (source 2014 Annual Reports)</t>
  </si>
  <si>
    <t>BFT 59</t>
  </si>
  <si>
    <t>AL 35</t>
  </si>
  <si>
    <t>BIL 95</t>
  </si>
  <si>
    <t>MED</t>
  </si>
  <si>
    <t>ICCAT Atl (source 2014 Annual Reports FRA, ESP, POR)</t>
  </si>
  <si>
    <t>BFT 54</t>
  </si>
  <si>
    <t>BFT 55</t>
  </si>
  <si>
    <t>AL 31</t>
  </si>
  <si>
    <t>BIL94 A+B, BIL96, BIL97</t>
  </si>
  <si>
    <t>ATL (CAN)</t>
  </si>
  <si>
    <t>ATL (ETRO)</t>
  </si>
  <si>
    <t>IOTC(source 2014 Annual Reports FRA, ESP)</t>
  </si>
  <si>
    <t>FAO 51+57</t>
  </si>
  <si>
    <t>IATTC+WCPFC(source 2014 Annual Reports FRA, ESP)</t>
  </si>
  <si>
    <t>IATTC+WCPFC</t>
  </si>
  <si>
    <t>no, metiers could change year on year?</t>
  </si>
  <si>
    <t>SD 22-24</t>
  </si>
  <si>
    <t>SD 25-32</t>
  </si>
  <si>
    <t>Inland</t>
  </si>
  <si>
    <t>Baltic Sea (source AR 2014)</t>
  </si>
  <si>
    <t>Madeira (FAO 34.1.2)</t>
  </si>
  <si>
    <t>Canary (FAO 34.1.2)</t>
  </si>
  <si>
    <t>From Morocco to Guinea Bissau (FAO 34.1.1, 34.1.3 and 34.3.1)</t>
  </si>
  <si>
    <t>XII, XIV and Va</t>
  </si>
  <si>
    <t>I, II</t>
  </si>
  <si>
    <t>IIIa</t>
  </si>
  <si>
    <t>answers</t>
  </si>
  <si>
    <t>Not Aplicable</t>
  </si>
  <si>
    <t>Haddock (f)</t>
  </si>
  <si>
    <t>Tuna (e)</t>
  </si>
  <si>
    <t>Turbot (g)</t>
  </si>
  <si>
    <t>Cod (h)</t>
  </si>
  <si>
    <t>Trout (n)</t>
  </si>
  <si>
    <t>(o) Cyprinus carpio</t>
  </si>
  <si>
    <t>ISO code Source: http://unstats.un.org/unsd/methods/m49/m49alpha.htm</t>
  </si>
  <si>
    <t>VI.1 – Data transmission to end-users</t>
  </si>
  <si>
    <t>End-user</t>
  </si>
  <si>
    <t>Expert group, data call
or
Project</t>
  </si>
  <si>
    <t>Achievement rate</t>
  </si>
  <si>
    <t>Applicable (Species present in the region?)</t>
  </si>
  <si>
    <t>2014-2016</t>
  </si>
  <si>
    <t>FPO_FWS_&gt;0_0_0</t>
  </si>
  <si>
    <t>FPO_SPF_&gt;0_0_0</t>
  </si>
  <si>
    <t>GNS_DEF_&gt;=157_0_0</t>
  </si>
  <si>
    <t>GNS_DEF_110-156_0_0</t>
  </si>
  <si>
    <t>GNS_FWS_&gt;0_0_0</t>
  </si>
  <si>
    <t>GNS_SPF_32-109_0_0</t>
  </si>
  <si>
    <t>OTB_DEF_&gt;=105_1_120</t>
  </si>
  <si>
    <t>OTM_SPF_16-31_0_0</t>
  </si>
  <si>
    <t>OTM_SPF_32-104_0_0</t>
  </si>
  <si>
    <t>FPO_CAT_&gt;0_0_0</t>
  </si>
  <si>
    <t>GNS_ANA_&gt;=157_0_0</t>
  </si>
  <si>
    <t>LHP_DEF_0_0_0</t>
  </si>
  <si>
    <t>LLD_ANA_0_0_0</t>
  </si>
  <si>
    <t>OTM_DEF_&lt;16_0_0</t>
  </si>
  <si>
    <t>OTB_DEF_&gt;=120_0_0</t>
  </si>
  <si>
    <t>OTM_SPF_&gt;=40_0_0</t>
  </si>
  <si>
    <t>OTB_SPF_32-104_0_0</t>
  </si>
  <si>
    <t>Abramis brama</t>
  </si>
  <si>
    <t>Alburnus alburnus</t>
  </si>
  <si>
    <t>Belone belone</t>
  </si>
  <si>
    <t>Carassius carassius</t>
  </si>
  <si>
    <t>Cyclopterus lumpus</t>
  </si>
  <si>
    <t>Cyprinidae</t>
  </si>
  <si>
    <t>Gymnocephalus cernuus</t>
  </si>
  <si>
    <t>Leuciscus cephalus</t>
  </si>
  <si>
    <t>Leuciscus idus</t>
  </si>
  <si>
    <t>Lota lota</t>
  </si>
  <si>
    <t>Myoxocephalus scorpius</t>
  </si>
  <si>
    <t>Neogobius melanostomus</t>
  </si>
  <si>
    <t>Oncorhynchus mykiss</t>
  </si>
  <si>
    <t>Rutilus rutilus</t>
  </si>
  <si>
    <t>Vimba vimba</t>
  </si>
  <si>
    <t>Zoarces viviparus</t>
  </si>
  <si>
    <t>Abramis bjoerkna</t>
  </si>
  <si>
    <t>Alosa fallax</t>
  </si>
  <si>
    <t>Ammodytes tobianus</t>
  </si>
  <si>
    <t>Cyprinus carpio</t>
  </si>
  <si>
    <t>Gasterosteus aculeatus</t>
  </si>
  <si>
    <t>Hyperoplus lanceolatus</t>
  </si>
  <si>
    <t>Lampetra fluviatilis</t>
  </si>
  <si>
    <t>Neogobius fluviatilis</t>
  </si>
  <si>
    <t>Osmerus eperlanus</t>
  </si>
  <si>
    <t>Pelecus cultratus</t>
  </si>
  <si>
    <t>Petromyzon marinus</t>
  </si>
  <si>
    <t>Scardinius erythrophthalmus</t>
  </si>
  <si>
    <t>Tinca tinca</t>
  </si>
  <si>
    <t>Chimaera monstrosa</t>
  </si>
  <si>
    <t>Hippoglossus hippoglossus</t>
  </si>
  <si>
    <t>IIIB-D</t>
  </si>
  <si>
    <t>22-24</t>
  </si>
  <si>
    <t>25-32</t>
  </si>
  <si>
    <t>22-32</t>
  </si>
  <si>
    <t>XIV/VI</t>
  </si>
  <si>
    <t>all areas</t>
  </si>
  <si>
    <t>Trachurus murphyi</t>
  </si>
  <si>
    <t>SPRMFO</t>
  </si>
  <si>
    <t>2012-2014</t>
  </si>
  <si>
    <t>2015</t>
  </si>
  <si>
    <t>25-29</t>
  </si>
  <si>
    <t>22-31</t>
  </si>
  <si>
    <t>IIId</t>
  </si>
  <si>
    <t>IIIb-d</t>
  </si>
  <si>
    <t>I,II</t>
  </si>
  <si>
    <t>SPFRMO</t>
  </si>
  <si>
    <t>2014</t>
  </si>
  <si>
    <t>&lt;200</t>
  </si>
  <si>
    <t>2600</t>
  </si>
  <si>
    <t>67580</t>
  </si>
  <si>
    <t>790</t>
  </si>
  <si>
    <t>12290</t>
  </si>
  <si>
    <t>11535</t>
  </si>
  <si>
    <t>1025</t>
  </si>
  <si>
    <t>335</t>
  </si>
  <si>
    <t>5420</t>
  </si>
  <si>
    <t>17705</t>
  </si>
  <si>
    <t>25</t>
  </si>
  <si>
    <t>29</t>
  </si>
  <si>
    <t>26</t>
  </si>
  <si>
    <t>6</t>
  </si>
  <si>
    <t>&gt;10</t>
  </si>
  <si>
    <t>&lt;10</t>
  </si>
  <si>
    <t>Raja spp.</t>
  </si>
  <si>
    <r>
      <t>Salmon (</t>
    </r>
    <r>
      <rPr>
        <i/>
        <sz val="10"/>
        <rFont val="Arial"/>
        <family val="2"/>
        <charset val="238"/>
      </rPr>
      <t>Salmo salar</t>
    </r>
    <r>
      <rPr>
        <sz val="10"/>
        <rFont val="Arial"/>
        <family val="2"/>
      </rPr>
      <t>)  recreational fishery</t>
    </r>
  </si>
  <si>
    <t>NP 2011-2013,  Section III D 6</t>
  </si>
  <si>
    <t>Catch, effort and bilogical data</t>
  </si>
  <si>
    <r>
      <t>Recreational fishing for salmon (</t>
    </r>
    <r>
      <rPr>
        <i/>
        <sz val="10"/>
        <rFont val="Arial"/>
        <family val="2"/>
        <charset val="238"/>
      </rPr>
      <t>Salmo salar</t>
    </r>
    <r>
      <rPr>
        <sz val="10"/>
        <rFont val="Arial"/>
        <family val="2"/>
      </rPr>
      <t>)accidentally takes place in rivers while open sea angling in Polish waters did not occur.</t>
    </r>
  </si>
  <si>
    <t>2014 - 2016</t>
  </si>
  <si>
    <r>
      <t>Eel (</t>
    </r>
    <r>
      <rPr>
        <i/>
        <sz val="10"/>
        <rFont val="Arial"/>
        <family val="2"/>
        <charset val="238"/>
      </rPr>
      <t>Anguilla anguilla</t>
    </r>
    <r>
      <rPr>
        <sz val="10"/>
        <rFont val="Arial"/>
        <family val="2"/>
      </rPr>
      <t>)  recreational fishery to be investigated within the framework of Polish Eel Management Plan following Council Regulation 1100/2007 adopting Eel Management Plan (EMP).</t>
    </r>
  </si>
  <si>
    <r>
      <t>Greenland halibut (</t>
    </r>
    <r>
      <rPr>
        <i/>
        <sz val="10"/>
        <rFont val="Arial"/>
        <family val="2"/>
        <charset val="238"/>
      </rPr>
      <t>Reinhardtius hippoglossoides</t>
    </r>
    <r>
      <rPr>
        <sz val="10"/>
        <rFont val="Arial"/>
        <family val="2"/>
      </rPr>
      <t>)</t>
    </r>
  </si>
  <si>
    <r>
      <t>Eel (</t>
    </r>
    <r>
      <rPr>
        <i/>
        <sz val="10"/>
        <rFont val="Arial"/>
        <family val="2"/>
        <charset val="238"/>
      </rPr>
      <t>Anguilla anguilla</t>
    </r>
    <r>
      <rPr>
        <sz val="10"/>
        <rFont val="Arial"/>
        <family val="2"/>
      </rPr>
      <t>) recreational fishery</t>
    </r>
  </si>
  <si>
    <t>NP 2012,   Sections  III C 6 &amp; III E 6</t>
  </si>
  <si>
    <t>Metier and stock related variables</t>
  </si>
  <si>
    <r>
      <t xml:space="preserve">Polish quota for </t>
    </r>
    <r>
      <rPr>
        <i/>
        <sz val="10"/>
        <rFont val="Arial"/>
        <family val="2"/>
        <charset val="238"/>
      </rPr>
      <t>Reinhardtius hippoglossoides</t>
    </r>
    <r>
      <rPr>
        <sz val="10"/>
        <rFont val="Arial"/>
        <family val="2"/>
      </rPr>
      <t xml:space="preserve"> is well below 10% of EU quota (2 tonnes only  in 2011) and fishing by Poland for this species is depending entirely on the quota exchange between Poland and EU Members States in a given year. Polish fishing for </t>
    </r>
    <r>
      <rPr>
        <i/>
        <sz val="10"/>
        <rFont val="Arial"/>
        <family val="2"/>
        <charset val="238"/>
      </rPr>
      <t>Reinhardtius hippoglossoides</t>
    </r>
    <r>
      <rPr>
        <sz val="10"/>
        <rFont val="Arial"/>
        <family val="2"/>
      </rPr>
      <t xml:space="preserve"> is performed by one Polish operator with the use of one fishing vessel only. Actually  Poland is not going to participate in this fishery and there are no reliable prospects that Poland will conduct </t>
    </r>
    <r>
      <rPr>
        <i/>
        <sz val="10"/>
        <rFont val="Arial"/>
        <family val="2"/>
        <charset val="238"/>
      </rPr>
      <t>Reinhardtius hippoglossoides</t>
    </r>
    <r>
      <rPr>
        <sz val="10"/>
        <rFont val="Arial"/>
        <family val="2"/>
      </rPr>
      <t xml:space="preserve"> fishery in coming years. The RCM NS&amp;EA agreed that sampling of this metier by Germany is sufficiently covering DCF requirements and that Poland and the UK do not have to sample this metier.                                                           (Exemption rule – Commission Decision 2010/93/EU, Annex, Chapter III, section B/B2/5 and RCM NS&amp;EA 2011)</t>
    </r>
  </si>
  <si>
    <r>
      <t>Saithe (</t>
    </r>
    <r>
      <rPr>
        <i/>
        <sz val="10"/>
        <rFont val="Arial"/>
        <family val="2"/>
        <charset val="238"/>
      </rPr>
      <t>Pollachius virens</t>
    </r>
    <r>
      <rPr>
        <sz val="10"/>
        <rFont val="Arial"/>
        <family val="2"/>
      </rPr>
      <t>)</t>
    </r>
  </si>
  <si>
    <r>
      <t xml:space="preserve">Poland has no TAC of </t>
    </r>
    <r>
      <rPr>
        <i/>
        <sz val="10"/>
        <rFont val="Arial"/>
        <family val="2"/>
        <charset val="238"/>
      </rPr>
      <t>Pollachius virens</t>
    </r>
    <r>
      <rPr>
        <sz val="10"/>
        <rFont val="Arial"/>
        <family val="2"/>
      </rPr>
      <t>.  Catches depend entirely on quota exchange, landings were less than 10% of Community share for the reference period 2007-2008. One trip per year by one commercial vessel  is conducted only. Sufficient quota availability is highly uncertain.                                                          (Exemption rule – Commission Decision 2010/93/EU, Annex, Chapter III, section B/B2/5 and RCM NS&amp;EA 2011)</t>
    </r>
  </si>
  <si>
    <t>POL - FIN</t>
  </si>
  <si>
    <t>Salmon fishing vessels operating in the Baltic Sea Main Basin landing for first sale in POL to be covered under POL NP.
National Marine Fisheries Research Insitute (NMFRI) to deliver collected salmon samples to the Finnish Game and Fisheries Research Institute (FGFRI) for genetic analysis, to be carried out under FIN NP.</t>
  </si>
  <si>
    <t xml:space="preserve">n.a. </t>
  </si>
  <si>
    <t>Sampling of landings in accordance with POL NP.
Sampling intensity: levels and coverage as agreed at the annual meeting of the RCM Baltic, based on actual possibilities.</t>
  </si>
  <si>
    <t>FGFRI to deliver the results of genetic analysis to NMFRI as well as to the respective end-users.</t>
  </si>
  <si>
    <t>Sampling costs covered within POL NP 2014-2016.
Costs of genetic analysis covered within FIN NP 2014-2016.</t>
  </si>
  <si>
    <t>POL - SWE</t>
  </si>
  <si>
    <t>While sprat in the Baltic is managed as one single stock, well covered concerning biological samples, POL vessels landing for first sale in SWE to be covered under POL NP.</t>
  </si>
  <si>
    <t>Length and age of discards and landings, in  accordance with POL NP.</t>
  </si>
  <si>
    <t>SWE responsible for submitting data from SWE vessels, and POL from POL vessels, to the respective end-users.</t>
  </si>
  <si>
    <t>covered by the respective NPs</t>
  </si>
  <si>
    <t>until 31st December 2016 unless revoked before that date if required by the changes to the Council Regulation (EC) 199/2008.</t>
  </si>
  <si>
    <t>POL - DEU</t>
  </si>
  <si>
    <t>Biological sampling of yellow and silver eels from commercial fisheries in the Oder River Basin District will be covered by POL NP.</t>
  </si>
  <si>
    <t>Target sample size: 100 yellow and 100 silver eel from commercial fisheries in the Oder River Basin District (sample size might be adjusted to a lower level depending on the availability of eel from POL commercial fisheries).</t>
  </si>
  <si>
    <t>POL is responsible for submitting data to relevant ICES Expert Groups and to the EC. POL will provide data to DEU when requested.</t>
  </si>
  <si>
    <t xml:space="preserve">Sampling costs covered within POL NP </t>
  </si>
  <si>
    <t>from 2013 onwards</t>
  </si>
  <si>
    <t>POL - DNK</t>
  </si>
  <si>
    <t xml:space="preserve">While sprat in the Baltic is managed as one single stock, well covered concerning biological samples, vessels fishing under the Polish register, which land for first sale into Denmark, will be sampled as part of the Polish National Programme under the requirements of the EC Data Collection Framework (199/2008). </t>
  </si>
  <si>
    <t>DNK responsible for submitting data from DNK vessels, and POL from POL vessels, to the respective end-users.</t>
  </si>
  <si>
    <t>LTU - DEU - LVA - NLD - POL</t>
  </si>
  <si>
    <t xml:space="preserve">DEU, LVA, LTU, NLD, POL to cooperate in the biological data collection on pelagic fisheries in CECAF waters in 2012-2013 and 2014-2015 (new extension).
</t>
  </si>
  <si>
    <t xml:space="preserve">The cost share for each country of the total costs follows a key based on the share in average landings in 2008-2012. Due to the move from direct to in-direct co-funding through national EMFF budgets, co-funding of the National expenses shall be covered through the National EMFF budget of each respective member.  As of 2014, co-funding is no longer executed through the Dutch National Budget as it was in previous years. </t>
  </si>
  <si>
    <t xml:space="preserve"> The agreement was extended in 2015 to a new end date: 31 December 2016</t>
  </si>
  <si>
    <t>DEU - LTU - NLD - POL</t>
  </si>
  <si>
    <t xml:space="preserve">DEU, LTU, NLD and POL to cooperate in the biological data collection on pelagic fisheries in SPRMFO waters in 2015-2016.
</t>
  </si>
  <si>
    <t>NLD coordinates the execution of this multi-lateral agreement. NLD will contract independent contractor 'Corten Marine Research' (CMR) as agent between NLD and IMROP, the Mauritanian Fisheries Research Institute. CMR will hire Mauritanian observers from IMROP to carry out the actual sampling. CMR and IMROP will have an agreement in which the mutual obligations will be formalized; among others that only the additional costs for this specific task will be priced.</t>
  </si>
  <si>
    <t>NLD coordinates the execution of this multi-lateral agreement. NLD will contract independent contractor 'Corten Marine Research' (CMR) tp carry out the actual work.</t>
  </si>
  <si>
    <r>
      <t>Biological sampling is carried out on board EU fishing vessels in SPRFMO area by CMR observers. These observers are instructed by CMR and follow the sampling protocol as described in “Observer Manual for biological data collection in SPRFMO waters”, based on data collection requirements set out in “</t>
    </r>
    <r>
      <rPr>
        <b/>
        <i/>
        <sz val="10"/>
        <rFont val="Verdana"/>
        <family val="2"/>
        <charset val="238"/>
      </rPr>
      <t xml:space="preserve">CMM 3.02, </t>
    </r>
    <r>
      <rPr>
        <i/>
        <sz val="10"/>
        <rFont val="Verdana"/>
        <family val="2"/>
        <charset val="238"/>
      </rPr>
      <t xml:space="preserve">Conservation and Management Measure on Standards for the Collection, Reporting, Verification and Exchange of Data (SPRFMO-COMM-03 (2015) </t>
    </r>
    <r>
      <rPr>
        <b/>
        <i/>
        <sz val="10"/>
        <rFont val="Verdana"/>
        <family val="2"/>
        <charset val="238"/>
      </rPr>
      <t>ANNEX K</t>
    </r>
    <r>
      <rPr>
        <i/>
        <sz val="10"/>
        <rFont val="Verdana"/>
        <family val="2"/>
        <charset val="238"/>
      </rPr>
      <t>)”.</t>
    </r>
  </si>
  <si>
    <t xml:space="preserve">CMR is responsible for data collection, quality control and delivery to the SPRFMO scientific working group of all data collected under this agreement. CMR also reports all data to CVO and CVO will distribute the data to Partners upon request. </t>
  </si>
  <si>
    <r>
      <t xml:space="preserve">The total costs are shared by the partners following the relative shares in fishing opportunities in the SPRMFO area as set in the </t>
    </r>
    <r>
      <rPr>
        <i/>
        <sz val="10"/>
        <rFont val="Verdana"/>
        <family val="2"/>
        <charset val="238"/>
      </rPr>
      <t xml:space="preserve">Council Regulation (EU) 2015/523 of 25 March 2015 amending Regulations (EU) No 43/2014 and (EU) 2015/104 as regards certain fishing opportunities. </t>
    </r>
    <r>
      <rPr>
        <sz val="10"/>
        <rFont val="Verdana"/>
        <family val="2"/>
        <charset val="238"/>
      </rPr>
      <t xml:space="preserve">This sampling programme is eligible for co-funding under the national EMFF budget of the respective partners. </t>
    </r>
  </si>
  <si>
    <t>2015 - 2016</t>
  </si>
  <si>
    <t>Fig. 1</t>
  </si>
  <si>
    <t>Fig. 2</t>
  </si>
  <si>
    <t>Fig. 3</t>
  </si>
  <si>
    <t>RCM LDF</t>
  </si>
  <si>
    <t>RCM Baltic</t>
  </si>
  <si>
    <t>RCM NS&amp;EA</t>
  </si>
  <si>
    <t>PGECON</t>
  </si>
  <si>
    <t>WGRFS</t>
  </si>
  <si>
    <t>WGBIFS</t>
  </si>
  <si>
    <t>WGFAST</t>
  </si>
  <si>
    <t>Working Group on Fisheries Acoustics Science and Technology</t>
  </si>
  <si>
    <t>WGBAST</t>
  </si>
  <si>
    <t>Baltic Salmon and Trout Assessment Working Group</t>
  </si>
  <si>
    <t>WGBFAS</t>
  </si>
  <si>
    <t>WGEEL</t>
  </si>
  <si>
    <t>WKRDB</t>
  </si>
  <si>
    <t>WGCATCH</t>
  </si>
  <si>
    <t>InterCatch Workshop</t>
  </si>
  <si>
    <t xml:space="preserve">RCM for  the Baltic </t>
  </si>
  <si>
    <t xml:space="preserve">RCM for the North Sea &amp; Eastern Arctic </t>
  </si>
  <si>
    <t xml:space="preserve">RCM for the Long Distance Fisheries </t>
  </si>
  <si>
    <t>Planning Group for Economic Issues</t>
  </si>
  <si>
    <t>12th LM</t>
  </si>
  <si>
    <t>12th Liaison Meeting</t>
  </si>
  <si>
    <t>PGDATA</t>
  </si>
  <si>
    <t xml:space="preserve">ICES Planning Group on Data Needs for Assessments and Advice </t>
  </si>
  <si>
    <t>WGBIOP</t>
  </si>
  <si>
    <t xml:space="preserve">ICES Working Group on Biological Parameters </t>
  </si>
  <si>
    <t xml:space="preserve">ICES Working Group on Recreational Fisheries Surveys </t>
  </si>
  <si>
    <t xml:space="preserve">ICES Working Group on Commercial Catches Sampling </t>
  </si>
  <si>
    <t>WKARPV</t>
  </si>
  <si>
    <t xml:space="preserve">ICES Workshop on Age Reading of Saithe (Pollachius virens) </t>
  </si>
  <si>
    <t xml:space="preserve">ICES Workshop to develop the RDB data format for design based sampling and estimation with particular emphasis on population data </t>
  </si>
  <si>
    <t>Workshop on transversal variables</t>
  </si>
  <si>
    <t xml:space="preserve">Baltic International Fish Survey Working Group </t>
  </si>
  <si>
    <t>WGCHAIRS</t>
  </si>
  <si>
    <t xml:space="preserve">Annual Meeting of Advisory Working Group Chairs </t>
  </si>
  <si>
    <t xml:space="preserve">Baltic Fisheries Assessment Working Group </t>
  </si>
  <si>
    <t xml:space="preserve">Joint EIFAC/ICES Working Group on Eels </t>
  </si>
  <si>
    <t>WGBYC</t>
  </si>
  <si>
    <t xml:space="preserve">Working Group on Bycatch of Protected Species Fishing Behaviour </t>
  </si>
  <si>
    <t>WKBALTCOD</t>
  </si>
  <si>
    <t>Benchmark Workshop on Baltic Cod Stocks</t>
  </si>
  <si>
    <t xml:space="preserve">National Correspondents Meetings </t>
  </si>
  <si>
    <t>Two RCM LDF meetings were held in 2015 and both were attended by POL</t>
  </si>
  <si>
    <t>WKPGMEQ</t>
  </si>
  <si>
    <t>ICES workshop of a planning group on the monitoring of eel quality</t>
  </si>
  <si>
    <t>ICES Working Group on Zooplankton Ecology</t>
  </si>
  <si>
    <t>WGZE</t>
  </si>
  <si>
    <t>ICES Data and Information Group</t>
  </si>
  <si>
    <t>DIG</t>
  </si>
  <si>
    <t>ICES Working Group on Spatial Fisheries Data [WGSFD]</t>
  </si>
  <si>
    <t>WGSFD</t>
  </si>
  <si>
    <t>Not planned in NP (too expensive to attend a few hours meeting only, held after an Acoustic Symposium)</t>
  </si>
  <si>
    <t>Not planned in NP (fisheries for Saithe by POL is occasional only and POL has a derogation for sampling Saithe)</t>
  </si>
  <si>
    <t>Not planned in NP (no appropriate staff available at a time of the meeting)</t>
  </si>
  <si>
    <t>Planned in NP (no appropriate staff available at a time of the meeting but all POL data required delivered to the meeting)</t>
  </si>
  <si>
    <t>Not planned in NP due to the experienced staff shortage at the time of the meeting.</t>
  </si>
  <si>
    <t>F</t>
  </si>
  <si>
    <t>HAWG</t>
  </si>
  <si>
    <r>
      <t xml:space="preserve">Implications of the landing obligation </t>
    </r>
    <r>
      <rPr>
        <sz val="10"/>
        <rFont val="MS Gothic"/>
        <family val="3"/>
        <charset val="238"/>
      </rPr>
      <t>‑</t>
    </r>
    <r>
      <rPr>
        <sz val="10"/>
        <rFont val="Arial"/>
        <family val="2"/>
        <charset val="238"/>
      </rPr>
      <t xml:space="preserve"> Scientific data collection and at</t>
    </r>
    <r>
      <rPr>
        <sz val="10"/>
        <rFont val="MS Gothic"/>
        <family val="3"/>
        <charset val="238"/>
      </rPr>
      <t>‑</t>
    </r>
    <r>
      <rPr>
        <sz val="10"/>
        <rFont val="Arial"/>
        <family val="2"/>
        <charset val="238"/>
      </rPr>
      <t>sea sampling</t>
    </r>
  </si>
  <si>
    <t xml:space="preserve">RCM NS&amp;EA recommends that MS maintain scientific
observer programmes and continue at‑sea sampling
schemes for the collection of scientific data for stock
assessment and advice. Additionally that the role of
scientific observer is not conflated with any monitoring
role. Appropriate modifications to at‑sea sampling
protocols and recording should be devised for sampling
the retained discard fraction.
</t>
  </si>
  <si>
    <t>LM 2</t>
  </si>
  <si>
    <t>All regions</t>
  </si>
  <si>
    <t xml:space="preserve">Implications of the landing obligation ‑ Scientific data storage, IT systems
and estimation
</t>
  </si>
  <si>
    <t>LM 3</t>
  </si>
  <si>
    <t xml:space="preserve">RCM NS&amp;EA recommends that scientific institutions and
ICES ensure that data recording systems, IT systems and
estimation routines are able to appropriately deal with the
retained discard fraction. Also, authorities should adjust
logbooks and IT systems to accommodate the accurate
recordings of all catch components, including the part that
can be released under the de minimis exemptions
</t>
  </si>
  <si>
    <t>Quality assurance – RDB data corrections</t>
  </si>
  <si>
    <t>LM 10</t>
  </si>
  <si>
    <t xml:space="preserve">The RCM NA recommends that
1. the reference lists for metiers, harbours and
species in the RDB are restricted to the agreed
lists (metiers: RCM metier lists, harbours: EU
Master Data Register, species: AphiaID
(WoRMS));
2. any data that cannot be uploaded should be
recorded on a standard upload log distributed
with the data call;
3. MS reload all their data in reference to the
restricted lists.
</t>
  </si>
  <si>
    <t>Data for 2011-2014 reloaded in 2015.                                                      Data for 2009-2010 reloaded in 2016.</t>
  </si>
  <si>
    <r>
      <t xml:space="preserve">Recommendation fulfilled  </t>
    </r>
    <r>
      <rPr>
        <i/>
        <sz val="10"/>
        <rFont val="Arial"/>
        <family val="2"/>
        <charset val="238"/>
      </rPr>
      <t>(for point 3 addressed to MS)</t>
    </r>
  </si>
  <si>
    <t>Quality assurance – Upload of historical data to RDB FishFrame</t>
  </si>
  <si>
    <t>LM A1</t>
  </si>
  <si>
    <t xml:space="preserve">The RCM agrees on a data call demanding all MS to ensure
that all historical data (including data in salmon and eel)
for the period 2009‑2013 are uploaded to RDB FishFrame
</t>
  </si>
  <si>
    <t>Agreement fulfilled</t>
  </si>
  <si>
    <t>Quality control documentation</t>
  </si>
  <si>
    <t>LM A2</t>
  </si>
  <si>
    <t xml:space="preserve">It is agreed that all MS attending the RCM NS&amp;EA will
document their data checks and quality control procedures
in reference to the data capture and data processing stages
of their national sampling programmes
</t>
  </si>
  <si>
    <t>Partly fulfilled</t>
  </si>
  <si>
    <t>Modification of the RDB (ICES) were initated  in 2015. The national DB can be modified accordingly once RDB is set-up (planned in 2016)</t>
  </si>
  <si>
    <t>Ongoing</t>
  </si>
  <si>
    <t xml:space="preserve">At‑sea sampling schemes and protocols in place. Recording, storage and estimation process in national database to be solved once RDB is modified </t>
  </si>
  <si>
    <t>2007-2008</t>
  </si>
  <si>
    <t>OTM_SPF_16-89_0_0*</t>
  </si>
  <si>
    <t>OTB_FWS_&gt;0_0_0</t>
  </si>
  <si>
    <t>GTR_FWS_&gt;0_0_0</t>
  </si>
  <si>
    <t>SSC_FWS_&gt;0_0_0</t>
  </si>
  <si>
    <t>GNS_ANA_&gt;157_0_0</t>
  </si>
  <si>
    <t xml:space="preserve">OTB_SPF_32-104_0_0 </t>
  </si>
  <si>
    <t>LLS_FWS_0_0_0</t>
  </si>
  <si>
    <t>LLS_CAT_0_0_0</t>
  </si>
  <si>
    <t>PTM_SPF_32-89_0_0</t>
  </si>
  <si>
    <t>FPO_ANA_&gt;0_0_0</t>
  </si>
  <si>
    <t>PTB_SPF_32-104_0_0</t>
  </si>
  <si>
    <t>FPO_DEF_&gt;0_0_0</t>
  </si>
  <si>
    <t>OTM_DEF_&gt;105_1_120</t>
  </si>
  <si>
    <t>OTM_SPF_16-89_0_0 *</t>
  </si>
  <si>
    <t>PTB_DEF_&gt;105_1_120</t>
  </si>
  <si>
    <t>LLS_SPF_0_0_0</t>
  </si>
  <si>
    <t>SDN_SPF_32-89_0_0</t>
  </si>
  <si>
    <t>BTF_DEF_&gt;105_1_120</t>
  </si>
  <si>
    <t>OTB_FWS_&gt;=105_1_120</t>
  </si>
  <si>
    <t>2008-2009</t>
  </si>
  <si>
    <t>OTM_SPF&gt;=40_0_0</t>
  </si>
  <si>
    <t>South Eastern Pacific</t>
  </si>
  <si>
    <t>TN1</t>
  </si>
  <si>
    <t xml:space="preserve">fishing boats </t>
  </si>
  <si>
    <t>Szczecin Lagoon, Pomorska Bay</t>
  </si>
  <si>
    <t>April - Oct</t>
  </si>
  <si>
    <t>Concurrent</t>
  </si>
  <si>
    <t>TN2</t>
  </si>
  <si>
    <t>KR1</t>
  </si>
  <si>
    <t>cod net fishery</t>
  </si>
  <si>
    <t>SD24</t>
  </si>
  <si>
    <t>All year (excl. spawning time)</t>
  </si>
  <si>
    <t>EG1</t>
  </si>
  <si>
    <t>flatfishes net fishery</t>
  </si>
  <si>
    <t>KR2</t>
  </si>
  <si>
    <t>cod trawl fishery</t>
  </si>
  <si>
    <t>EG2</t>
  </si>
  <si>
    <t>flatfishes trawl fishery</t>
  </si>
  <si>
    <t>KR3</t>
  </si>
  <si>
    <t>cod longlines fishery</t>
  </si>
  <si>
    <t>WG1</t>
  </si>
  <si>
    <t>sprat pelagic trawl fishery</t>
  </si>
  <si>
    <t>Q1+Q2+Q4</t>
  </si>
  <si>
    <t>MW1</t>
  </si>
  <si>
    <t>herring pelagic trawl fishery</t>
  </si>
  <si>
    <t xml:space="preserve">All year  </t>
  </si>
  <si>
    <t>MW2</t>
  </si>
  <si>
    <t>herring large pots fishery</t>
  </si>
  <si>
    <t>March - May</t>
  </si>
  <si>
    <t>MW3</t>
  </si>
  <si>
    <t>herring set gillnets fishery</t>
  </si>
  <si>
    <t>TN3</t>
  </si>
  <si>
    <t>Vistula Lagoon, Puck Bay</t>
  </si>
  <si>
    <t>TN4</t>
  </si>
  <si>
    <t>KR4</t>
  </si>
  <si>
    <t>SD25-26</t>
  </si>
  <si>
    <t>EG3</t>
  </si>
  <si>
    <t>KR5</t>
  </si>
  <si>
    <t>EG4</t>
  </si>
  <si>
    <t>KR6</t>
  </si>
  <si>
    <t>WG2</t>
  </si>
  <si>
    <t>SD25-29</t>
  </si>
  <si>
    <t>MW4</t>
  </si>
  <si>
    <t>MW5</t>
  </si>
  <si>
    <t>herring demersal trawl fishery</t>
  </si>
  <si>
    <t>MW6</t>
  </si>
  <si>
    <t xml:space="preserve">Vistula Lagoon </t>
  </si>
  <si>
    <t>MW7</t>
  </si>
  <si>
    <t>herring pots fishery</t>
  </si>
  <si>
    <t>TN5</t>
  </si>
  <si>
    <t>sea trout set gillnets fishery</t>
  </si>
  <si>
    <t>SD26</t>
  </si>
  <si>
    <t>Jan - June,  Sept- Dec</t>
  </si>
  <si>
    <t>TN6</t>
  </si>
  <si>
    <t>salmon longlines fishery</t>
  </si>
  <si>
    <t>Jan - April, Oct- Dec</t>
  </si>
  <si>
    <t>KR7</t>
  </si>
  <si>
    <t>cod recreational fishery</t>
  </si>
  <si>
    <t>North Sea &amp; Eastern Arctic</t>
  </si>
  <si>
    <t>JJ1</t>
  </si>
  <si>
    <t xml:space="preserve">Freezers </t>
  </si>
  <si>
    <t xml:space="preserve">North Atlantic </t>
  </si>
  <si>
    <t>JJ2</t>
  </si>
  <si>
    <t>JJ3</t>
  </si>
  <si>
    <t>March - October</t>
  </si>
  <si>
    <t>Platichtys flesus</t>
  </si>
  <si>
    <t>2</t>
  </si>
  <si>
    <t>I-II</t>
  </si>
  <si>
    <t>all areas except Madeira</t>
  </si>
  <si>
    <t>Batic Sea</t>
  </si>
  <si>
    <t>Species, length and abundance</t>
  </si>
  <si>
    <t>1 month</t>
  </si>
  <si>
    <t>n.a.</t>
  </si>
  <si>
    <t>Mean meximum length of fishes</t>
  </si>
  <si>
    <t>Individual measurements of age, length, sex and maturity</t>
  </si>
  <si>
    <t>Distribution of fishing activites</t>
  </si>
  <si>
    <t>Position and vessel registration data based on VMS</t>
  </si>
  <si>
    <t>2 hrs</t>
  </si>
  <si>
    <t>Species, length and abundance of catches and discards</t>
  </si>
  <si>
    <t>Value of landings and cost of fuel</t>
  </si>
  <si>
    <t>18 months</t>
  </si>
  <si>
    <t>Other region</t>
  </si>
  <si>
    <t>(1) selected for merging with another metier or for other reasons such as targeting sensitive species (should have an entry in III_C_3)</t>
  </si>
  <si>
    <t>Metiers not selected for sampling (through ranking, mergers, discards or other reasons) should be shaded in grey</t>
  </si>
  <si>
    <t>KR1, EG1</t>
  </si>
  <si>
    <t>KR2, EG2</t>
  </si>
  <si>
    <t>KR4, EG3</t>
  </si>
  <si>
    <t>KR5, EG4</t>
  </si>
  <si>
    <t>Regarding reference period and metier selection, see Section III.C of the AR (text)</t>
  </si>
  <si>
    <t>DEU-LVA-LTU-NLD-POL</t>
  </si>
  <si>
    <t>DEU-LTU-NLD-POL</t>
  </si>
  <si>
    <t>Joint sampling programme coordinated by NLD - see Section III.C (Other regions)  of the AR (text)</t>
  </si>
  <si>
    <t>No fishing activity. Derogation - see Table I.A.1</t>
  </si>
  <si>
    <t>Not applicable</t>
  </si>
  <si>
    <t>Derogation. See Table I.A.1</t>
  </si>
  <si>
    <t>Joint sampling programme coordinated by NLD - see Table I.A.2 and Section III.C (Other regions)  of the AR (text)</t>
  </si>
  <si>
    <t>real time access, aggregated data: approx. 1 month</t>
  </si>
  <si>
    <t>YES</t>
  </si>
  <si>
    <t>NO</t>
  </si>
  <si>
    <t>2014  2016</t>
  </si>
  <si>
    <t>2014 -2016</t>
  </si>
  <si>
    <t>Not in the list of Species (Decision 2010/93/EU, Appendix VII)</t>
  </si>
  <si>
    <t xml:space="preserve"> = Sebastes norvegicus</t>
  </si>
  <si>
    <t>Effort monitoring and biological variables sampling</t>
  </si>
  <si>
    <t xml:space="preserve"> Guidlines for AR 2015 Report not clear - species present in the region but not present in the current data collection of recreational fisheries</t>
  </si>
  <si>
    <t>Leuciscus aspius</t>
  </si>
  <si>
    <r>
      <t xml:space="preserve">Previous name: </t>
    </r>
    <r>
      <rPr>
        <i/>
        <sz val="10"/>
        <rFont val="Arial"/>
        <family val="2"/>
      </rPr>
      <t>Raja oxyrinchus</t>
    </r>
    <r>
      <rPr>
        <sz val="10"/>
        <rFont val="Arial"/>
        <family val="2"/>
      </rPr>
      <t xml:space="preserve"> </t>
    </r>
  </si>
  <si>
    <r>
      <t xml:space="preserve">Correct name = </t>
    </r>
    <r>
      <rPr>
        <b/>
        <i/>
        <sz val="10"/>
        <rFont val="Arial"/>
        <family val="2"/>
        <charset val="238"/>
      </rPr>
      <t>Amblyraja radiata</t>
    </r>
  </si>
  <si>
    <r>
      <t xml:space="preserve">New name: </t>
    </r>
    <r>
      <rPr>
        <b/>
        <i/>
        <sz val="10"/>
        <rFont val="Arial"/>
        <family val="2"/>
        <charset val="238"/>
      </rPr>
      <t>Blicca bjoerkna</t>
    </r>
    <r>
      <rPr>
        <sz val="10"/>
        <rFont val="Arial"/>
        <family val="2"/>
      </rPr>
      <t>.   Not in the list of Species (Decision 2010/93/EU, Appendix VII)</t>
    </r>
  </si>
  <si>
    <r>
      <t xml:space="preserve">Previous name: </t>
    </r>
    <r>
      <rPr>
        <b/>
        <i/>
        <sz val="10"/>
        <rFont val="Arial"/>
        <family val="2"/>
        <charset val="238"/>
      </rPr>
      <t>Aspius aspius</t>
    </r>
    <r>
      <rPr>
        <sz val="10"/>
        <rFont val="Arial"/>
        <family val="2"/>
      </rPr>
      <t>. Not in the list of Species (Decision 2010/93/EU, Appendix VII)</t>
    </r>
  </si>
  <si>
    <t>Anarhichas spp.</t>
  </si>
  <si>
    <t>Argentina spp.</t>
  </si>
  <si>
    <t>SD 24-26</t>
  </si>
  <si>
    <t>SD 24-27</t>
  </si>
  <si>
    <t>September/October</t>
  </si>
  <si>
    <t>Echo Nm</t>
  </si>
  <si>
    <t>Fish Hauls</t>
  </si>
  <si>
    <t>1, 2, 3, 4</t>
  </si>
  <si>
    <t>BIAS_DB</t>
  </si>
  <si>
    <t>18</t>
  </si>
  <si>
    <t>912</t>
  </si>
  <si>
    <t>34</t>
  </si>
  <si>
    <t>Missing column "AIM OF SURVEY". See section III.G in AR (text)</t>
  </si>
  <si>
    <t>Achieved target of 912 Nm includes planned 830 Nm on a pre-set  transects and 82 Nm during Fish Hauls. "AIM OF SURVEY"- See section III.G in AR (text)</t>
  </si>
  <si>
    <t>DATRAS, TowData, ROSCOP</t>
  </si>
  <si>
    <t>33</t>
  </si>
  <si>
    <t>SD 25-26</t>
  </si>
  <si>
    <t>November</t>
  </si>
  <si>
    <t>16</t>
  </si>
  <si>
    <t>49</t>
  </si>
  <si>
    <t>T</t>
  </si>
  <si>
    <t>DG MARE</t>
  </si>
  <si>
    <t>ICES Oceanography Database</t>
  </si>
  <si>
    <t>data for 2014 and 2015, ongoing verification process</t>
  </si>
  <si>
    <t>Data call for commercial fisheries landing and sample data for the 2015 Regional Coordination Meetings</t>
  </si>
  <si>
    <t>DATRAS databse uploading was delayed due to short time available between end of survey and transmission deadline  (time consuming flatfish age reading method - slicing procedure).</t>
  </si>
  <si>
    <t>Data on the Baltic cod was sent few days after the deadline. The final decision on the data upload specification was agreed one day before the deadline and that was the reason for the dalay in the data transmission.</t>
  </si>
  <si>
    <t>WGBFAS - Data call 2015: Landings, discards, biological sample and effort data from 2014 in support of the ICES fisheries advice in 2015</t>
  </si>
  <si>
    <t>Data call: VMS/Log book data for fishing activities in the North East Atlantic and Baltic Sea for the provision of ICES advice, in support of OSPAR and HELCOM, on the spatial distribution and impact of fisheries 2009 to 2013</t>
  </si>
  <si>
    <t>A</t>
  </si>
  <si>
    <t xml:space="preserve">Data on vessels smaller than 12/15 m were prepared only for years 2011-2013 as data from before 2011 were in a form that made it impossible to prepare requested datasets.  </t>
  </si>
  <si>
    <t xml:space="preserve">WKNSEA - Data call: Data submission for ICES benchmark Workshop of North Sea stocks </t>
  </si>
  <si>
    <t>Call for fisheries dependent data (effort, catches and landings) For STECF review of fishing effort management schemes related to recovery and management plans and other Regulations</t>
  </si>
  <si>
    <t>Required data provided except those related to long distance fleet - due to national low on statistics and data confidentiality</t>
  </si>
  <si>
    <t>STECF EWG 15-03: data upload for the fleet economic data</t>
  </si>
  <si>
    <t>RCM Baltic and RCM NS&amp;EA</t>
  </si>
  <si>
    <t>Data call: long distnce fisheries</t>
  </si>
  <si>
    <t xml:space="preserve">Data call in support of ICES work for the advice on FMSY proxies for data-limited stocks in ICES categories 3 and 4 </t>
  </si>
  <si>
    <t xml:space="preserve">Not relevant for POL - none of the requested data available (not collected by POL) </t>
  </si>
  <si>
    <t>Total number of trips (column I) - data for 2014. Data for 2015 are collected and analyzed in 2016 and not completed yet. See comment in Section III.D.2 of AR (text)</t>
  </si>
  <si>
    <t>Passive gears*</t>
  </si>
  <si>
    <t>00-&lt;10 m</t>
  </si>
  <si>
    <t>Passive gears</t>
  </si>
  <si>
    <t>Drift and fixed netters*</t>
  </si>
  <si>
    <t>Demersal trawlers and seiners*</t>
  </si>
  <si>
    <t>Pelagic trawlers*</t>
  </si>
  <si>
    <t>Demersal trawlers and seiners</t>
  </si>
  <si>
    <t>Inactive vessels</t>
  </si>
  <si>
    <t xml:space="preserve">Inactive vessels </t>
  </si>
  <si>
    <t>NA</t>
  </si>
  <si>
    <t>Passive gears 00-&lt; 10 m</t>
  </si>
  <si>
    <t>Demersal trawlers and seiners 00-&lt; 10 m</t>
  </si>
  <si>
    <t>Drift and fixed netters 12-&lt; 18 m</t>
  </si>
  <si>
    <t>Vessels using hooks 12-&lt; 18 m</t>
  </si>
  <si>
    <t>Vessels using active and passive gears 12-&lt; 18 m</t>
  </si>
  <si>
    <t>Demersal trawlers and seiners 12-&lt; 18 m</t>
  </si>
  <si>
    <t>Demersal trawlers and seiners 10-&lt; 12 m</t>
  </si>
  <si>
    <t>Demersal trawlers and seiners 18-&lt; 24 m</t>
  </si>
  <si>
    <t>Demersal trawlers and seiners  18-&lt; 24 m</t>
  </si>
  <si>
    <t>Demersal trawlers and seiners  24-&lt; 40 m</t>
  </si>
  <si>
    <t>Pelagic trawlers  24-&lt; 40 m</t>
  </si>
  <si>
    <t>Pelagic trawlers  40 m or larger</t>
  </si>
  <si>
    <t>Income from leasing out quota or other fishing rights</t>
  </si>
  <si>
    <t>N/A</t>
  </si>
  <si>
    <t>questionnaires, fishing administration records</t>
  </si>
  <si>
    <t>Costs</t>
  </si>
  <si>
    <t>estimation</t>
  </si>
  <si>
    <t>not relevant</t>
  </si>
  <si>
    <t>Annual depreciation</t>
  </si>
  <si>
    <t>Value</t>
  </si>
  <si>
    <t>Debts</t>
  </si>
  <si>
    <t>questionnaires, fishing vessels register</t>
  </si>
  <si>
    <t>FTE National</t>
  </si>
  <si>
    <t>questionnaires, logbooks</t>
  </si>
  <si>
    <t xml:space="preserve">Energy consumption </t>
  </si>
  <si>
    <t>Fleet</t>
  </si>
  <si>
    <t>fishing vessel register</t>
  </si>
  <si>
    <t>inactive</t>
  </si>
  <si>
    <t>all length classes</t>
  </si>
  <si>
    <t>vessel register</t>
  </si>
  <si>
    <t>GT</t>
  </si>
  <si>
    <t>kW</t>
  </si>
  <si>
    <t>Vessel age</t>
  </si>
  <si>
    <t>vessel register, logbook, monthly catch reports</t>
  </si>
  <si>
    <t>logbook, sales notes, monthly catch reports</t>
  </si>
  <si>
    <t>kW* Fishing days</t>
  </si>
  <si>
    <t>GT* Fishing days</t>
  </si>
  <si>
    <t>Number of rings</t>
  </si>
  <si>
    <t>Number of nets/Lenght</t>
  </si>
  <si>
    <t xml:space="preserve">Number of hooks, Number of lines </t>
  </si>
  <si>
    <t>Number of pots, traps</t>
  </si>
  <si>
    <t>Value of landings total and per species</t>
  </si>
  <si>
    <t>Live weight of landings total and per species</t>
  </si>
  <si>
    <t>Prices by comercial species</t>
  </si>
  <si>
    <t>sales notes</t>
  </si>
  <si>
    <t>EU regulations</t>
  </si>
  <si>
    <t>vessel register, logbook</t>
  </si>
  <si>
    <t>logbook, sales notes</t>
  </si>
  <si>
    <t>No sampling strategy applied. Data collected exhaustively under different EU and national regulations.</t>
  </si>
  <si>
    <t>Land based farms - Hatcheries and Nurseries- samo salar</t>
  </si>
  <si>
    <t>RRW-A  questionnaire on economic performance of aquaculture sector</t>
  </si>
  <si>
    <t>Total population is lower because other enterprises are inactive. This survey is voluntary.</t>
  </si>
  <si>
    <t>25%</t>
  </si>
  <si>
    <t>Land based farms - Hatcheries and Nurseries-salmo salar</t>
  </si>
  <si>
    <t>Personel costs</t>
  </si>
  <si>
    <t>Imputed volue of unpaied value</t>
  </si>
  <si>
    <t>Raw material costs - Livestock costs</t>
  </si>
  <si>
    <t>Raw material costs - Feed costs</t>
  </si>
  <si>
    <t>Extraoridinary costs, net</t>
  </si>
  <si>
    <t>Employment - number of presons by gender</t>
  </si>
  <si>
    <t>Employment - FTE</t>
  </si>
  <si>
    <t xml:space="preserve">Raw material volume - Livestock </t>
  </si>
  <si>
    <t xml:space="preserve">Raw material volume - FishFeed </t>
  </si>
  <si>
    <t>Volume of Sales</t>
  </si>
  <si>
    <t>No of enterprises</t>
  </si>
  <si>
    <t>Companies &gt;=50-249</t>
  </si>
  <si>
    <t>Companies &gt;250</t>
  </si>
  <si>
    <t>RRW-20 questionnaire on economic performance of fish processing companies</t>
  </si>
  <si>
    <t>Total population changes every year</t>
  </si>
  <si>
    <t>83%</t>
  </si>
  <si>
    <t>Raw marerial costs</t>
  </si>
  <si>
    <t>Capital costs - depreciation of capital</t>
  </si>
  <si>
    <t>Capital costs - financial costs, net</t>
  </si>
  <si>
    <t>No of eterprises</t>
  </si>
  <si>
    <t>Polish Veterinary Registry</t>
  </si>
  <si>
    <r>
      <t xml:space="preserve">Trisopterus </t>
    </r>
    <r>
      <rPr>
        <sz val="10"/>
        <color rgb="FF000000"/>
        <rFont val="Arial"/>
        <family val="2"/>
        <charset val="238"/>
      </rPr>
      <t>spp.</t>
    </r>
  </si>
  <si>
    <r>
      <t>Trachurus</t>
    </r>
    <r>
      <rPr>
        <sz val="10"/>
        <color rgb="FF000000"/>
        <rFont val="Arial"/>
        <family val="2"/>
        <charset val="238"/>
      </rPr>
      <t xml:space="preserve"> spp.</t>
    </r>
  </si>
  <si>
    <r>
      <t xml:space="preserve">Sebastes </t>
    </r>
    <r>
      <rPr>
        <sz val="10"/>
        <color rgb="FF000000"/>
        <rFont val="Arial"/>
        <family val="2"/>
        <charset val="238"/>
      </rPr>
      <t>spp.</t>
    </r>
  </si>
  <si>
    <r>
      <t xml:space="preserve">Scomber </t>
    </r>
    <r>
      <rPr>
        <sz val="10"/>
        <color rgb="FF000000"/>
        <rFont val="Arial"/>
        <family val="2"/>
        <charset val="238"/>
      </rPr>
      <t>spp.</t>
    </r>
  </si>
  <si>
    <r>
      <t xml:space="preserve">Raja </t>
    </r>
    <r>
      <rPr>
        <sz val="10"/>
        <color rgb="FF000000"/>
        <rFont val="Arial"/>
        <family val="2"/>
        <charset val="238"/>
      </rPr>
      <t>spp.</t>
    </r>
  </si>
  <si>
    <r>
      <t>Pandalus</t>
    </r>
    <r>
      <rPr>
        <sz val="10"/>
        <color rgb="FF000000"/>
        <rFont val="Arial"/>
        <family val="2"/>
        <charset val="238"/>
      </rPr>
      <t xml:space="preserve"> spp.</t>
    </r>
  </si>
  <si>
    <r>
      <t xml:space="preserve">Mustelus </t>
    </r>
    <r>
      <rPr>
        <sz val="10"/>
        <color rgb="FF000000"/>
        <rFont val="Arial"/>
        <family val="2"/>
        <charset val="238"/>
      </rPr>
      <t>spp.</t>
    </r>
  </si>
  <si>
    <r>
      <t xml:space="preserve">Merluccius </t>
    </r>
    <r>
      <rPr>
        <sz val="10"/>
        <color rgb="FF000000"/>
        <rFont val="Arial"/>
        <family val="2"/>
        <charset val="238"/>
      </rPr>
      <t>spp</t>
    </r>
    <r>
      <rPr>
        <i/>
        <sz val="10"/>
        <color rgb="FF000000"/>
        <rFont val="Arial"/>
        <family val="2"/>
        <charset val="238"/>
      </rPr>
      <t>.</t>
    </r>
  </si>
  <si>
    <r>
      <t xml:space="preserve">Illex </t>
    </r>
    <r>
      <rPr>
        <sz val="10"/>
        <color rgb="FF000000"/>
        <rFont val="Arial"/>
        <family val="2"/>
        <charset val="238"/>
      </rPr>
      <t>spp</t>
    </r>
    <r>
      <rPr>
        <i/>
        <sz val="10"/>
        <color rgb="FF000000"/>
        <rFont val="Arial"/>
        <family val="2"/>
        <charset val="238"/>
      </rPr>
      <t xml:space="preserve">., Todarodes </t>
    </r>
    <r>
      <rPr>
        <sz val="10"/>
        <color rgb="FF000000"/>
        <rFont val="Arial"/>
        <family val="2"/>
        <charset val="238"/>
      </rPr>
      <t>spp.</t>
    </r>
  </si>
  <si>
    <r>
      <rPr>
        <b/>
        <sz val="10"/>
        <color rgb="FFFF0000"/>
        <rFont val="Arial"/>
        <family val="2"/>
      </rPr>
      <t>Metiers level 6</t>
    </r>
    <r>
      <rPr>
        <sz val="10"/>
        <color rgb="FFFF0000"/>
        <rFont val="Arial"/>
        <family val="2"/>
        <charset val="238"/>
      </rPr>
      <t xml:space="preserve"> (?)</t>
    </r>
  </si>
  <si>
    <r>
      <t xml:space="preserve">Beryx </t>
    </r>
    <r>
      <rPr>
        <sz val="10"/>
        <color rgb="FF000000"/>
        <rFont val="Arial"/>
        <family val="2"/>
        <charset val="238"/>
      </rPr>
      <t>spp.</t>
    </r>
  </si>
  <si>
    <r>
      <t xml:space="preserve">Argentina </t>
    </r>
    <r>
      <rPr>
        <sz val="10"/>
        <color rgb="FF000000"/>
        <rFont val="Arial"/>
        <family val="2"/>
        <charset val="238"/>
      </rPr>
      <t>spp.</t>
    </r>
  </si>
  <si>
    <r>
      <t>Aphanopus</t>
    </r>
    <r>
      <rPr>
        <sz val="10"/>
        <color rgb="FF000000"/>
        <rFont val="Arial"/>
        <family val="2"/>
        <charset val="238"/>
      </rPr>
      <t xml:space="preserve"> spp.</t>
    </r>
  </si>
  <si>
    <r>
      <t>Anarhichas</t>
    </r>
    <r>
      <rPr>
        <sz val="10"/>
        <color rgb="FF000000"/>
        <rFont val="Arial"/>
        <family val="2"/>
        <charset val="238"/>
      </rPr>
      <t xml:space="preserve"> spp.</t>
    </r>
  </si>
  <si>
    <t>One more sample than planned to cover increased fishing activity as compared to 2014. See comments in Section III.C.1 in AR (text)</t>
  </si>
  <si>
    <t>Sampling at sea as planned in NP. Sampling on shore to collect required biological data for stock-related variables. See comments in Section III.C.1 in AR (text).</t>
  </si>
  <si>
    <t xml:space="preserve"> See comments in Section III.C.1 in AR (text).</t>
  </si>
  <si>
    <t>Undersampled due to decline in this fishery in 2015. See comments in Section III.C.1 in AR (text).</t>
  </si>
  <si>
    <t>See comments in Section III.C.1 in AR (text).</t>
  </si>
  <si>
    <t>One more trip sampled than planned. See comments in Section III.C.1 in AR (text).</t>
  </si>
  <si>
    <t>Short of two trips sampled on shore. See comments in Section III.C.1 in AR (text).</t>
  </si>
  <si>
    <t>Short of one at sea and one on shore trips sampled. See comments in Section III.C.1 in AR (text).</t>
  </si>
  <si>
    <t>NP not met due to severe decline in this fishery.  See comments in Section III.C.1 in AR (text).</t>
  </si>
  <si>
    <t>Undersampled by two trips due to decline in this fishery.  See comments in Section III.C.1 in AR (text).</t>
  </si>
  <si>
    <t xml:space="preserve">One more at sea and one more on shore trips sampled.  See comments in Section III.C.1 in AR (text). </t>
  </si>
  <si>
    <t>Not included in NP. but due to dramatic increase of fishery for Ammodytes tobianus in 2015, one at-sea  trip were sampled to collect biological data.</t>
  </si>
  <si>
    <t>Oversampled due to intensive sampling at sea, including over 1100  individuals sampled during the surveys. See comments in Section III.E.1 in AR (text).</t>
  </si>
  <si>
    <t>Undersampled by 15% due to limited number of trips available for sampling. See comments in Section III.E.1 in AR (text).</t>
  </si>
  <si>
    <t>Oversampled because on top of age sampling from commercial fishery, over 1600  individuals were sampled for age/weight during the surveys</t>
  </si>
  <si>
    <t>Oversampled because on top of age sampling from commercial fishery, 1500  individuals were sampled for age/weight during the surveys</t>
  </si>
  <si>
    <t>Oversampled because on top of age sampling from commercial fishery, 479  individuals were sampled for age/weight during the surveys</t>
  </si>
  <si>
    <r>
      <t>New name:</t>
    </r>
    <r>
      <rPr>
        <b/>
        <i/>
        <sz val="10"/>
        <rFont val="Arial"/>
        <family val="2"/>
        <charset val="238"/>
      </rPr>
      <t xml:space="preserve"> Scophthalmus maximus</t>
    </r>
    <r>
      <rPr>
        <sz val="10"/>
        <rFont val="Arial"/>
        <family val="2"/>
      </rPr>
      <t>.   Not in the list of Species (Decision 2010/93/EU, Appendix VII)</t>
    </r>
  </si>
  <si>
    <r>
      <t xml:space="preserve">New name: </t>
    </r>
    <r>
      <rPr>
        <b/>
        <i/>
        <sz val="10"/>
        <rFont val="Arial"/>
        <family val="2"/>
        <charset val="238"/>
      </rPr>
      <t>Scophthalmus maximus</t>
    </r>
    <r>
      <rPr>
        <sz val="10"/>
        <rFont val="Arial"/>
        <family val="2"/>
      </rPr>
      <t>.   Not in the list of Species (Decision 2010/93/EU, Appendix VII)</t>
    </r>
  </si>
  <si>
    <t>Limited number of vessels available for at sea sampling and problems with sampling on shore. See comments in Section III.E.1 in AR (text).</t>
  </si>
  <si>
    <t>Oversampled by 96 individuals due to intensive sampling at sea, including 23  individuals sampled during the surveys</t>
  </si>
  <si>
    <t>Oversampled by 223 individuals due high abundance in observed trips, from which all fish caught were taken for biological analysis.</t>
  </si>
  <si>
    <t>Undersampled because it was not possible to obtain sufficient number of fish, both from self-sampling or from the market, to achieve the target</t>
  </si>
  <si>
    <t xml:space="preserve">Oversampling, by 17% only. To obtain sufficient amount of fish for biological sampling, samples of eel of given weight must be pre-ordered and all eel caught by contracted fishermen must be picked up. See comments in Section III.E.1 in AR (text). </t>
  </si>
  <si>
    <t>On-shore samples are  purchased from fishermen by weight and are presented in boxes, with unknown number and size/weight of individual fish in a box.</t>
  </si>
  <si>
    <t>Sebastes spp.</t>
  </si>
  <si>
    <t>VI.1</t>
  </si>
  <si>
    <t>8</t>
  </si>
  <si>
    <t>30</t>
  </si>
  <si>
    <t>No TAC</t>
  </si>
  <si>
    <t>10</t>
  </si>
  <si>
    <t>*)</t>
  </si>
  <si>
    <t>COUNCIL REGULATION (EU) No 1270/2013 of 15 November 2013 on the allocation of fishing opportunities under the Protocol between the European Union and the Kingdom of Morocco setting out the fishing opportunities and financial contribution provided for in the Fisheries Partnership Agreement between the European Union and the Kingdom of Morocco</t>
  </si>
  <si>
    <t>COUNCIL REGULATION (EU) No 1259/2012 of 3 December 2012 on the allocation of the fishing opportunities under the Protocol setting out the fishing opportunities and financial contribution provided for in the Fisheries Partnership Agreement between the European Union and the Islamic Republic of Mauritania for a period of two years, and amending Regulation (EC) No 1801/2006</t>
  </si>
  <si>
    <t>No TAC.  Joint sampling programme coordinated by NLD - see Table I.A.2 and Section III.C (Other regions)  of the AR (text)</t>
  </si>
  <si>
    <t>Combined TAC in Mauretanian and Maroccan waters for all SPF species *).  Joint sampling programme coordinated by NLD - see Table I.A.2 and Section III.C (Other regions)  of the AR (text)</t>
  </si>
  <si>
    <t>February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</si>
</sst>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00\ _€_-;\-* #,##0.00\ _€_-;_-* \-??\ _€_-;_-@_-"/>
  </numFmts>
  <fonts count="148">
    <font>
      <sz val="10"/>
      <name val="Arial"/>
      <family val="2"/>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b/>
      <sz val="10"/>
      <color indexed="8"/>
      <name val="Arial"/>
      <family val="2"/>
    </font>
    <font>
      <sz val="10"/>
      <color indexed="17"/>
      <name val="Arial"/>
      <family val="2"/>
    </font>
    <font>
      <sz val="11"/>
      <color indexed="20"/>
      <name val="Calibri"/>
      <family val="2"/>
    </font>
    <font>
      <sz val="10"/>
      <color indexed="60"/>
      <name val="Arial"/>
      <family val="2"/>
    </font>
    <font>
      <sz val="10"/>
      <color indexed="20"/>
      <name val="Arial"/>
      <family val="2"/>
    </font>
    <font>
      <i/>
      <sz val="11"/>
      <color indexed="23"/>
      <name val="Calibri"/>
      <family val="2"/>
    </font>
    <font>
      <b/>
      <sz val="11"/>
      <color indexed="8"/>
      <name val="Calibri"/>
      <family val="2"/>
    </font>
    <font>
      <b/>
      <sz val="12"/>
      <name val="Antique Olive"/>
      <family val="2"/>
    </font>
    <font>
      <b/>
      <sz val="11"/>
      <name val="Antique Olive"/>
      <family val="2"/>
    </font>
    <font>
      <b/>
      <sz val="10"/>
      <name val="Arial"/>
      <family val="2"/>
    </font>
    <font>
      <sz val="10"/>
      <color indexed="23"/>
      <name val="Arial"/>
      <family val="2"/>
    </font>
    <font>
      <b/>
      <sz val="12"/>
      <name val="Arial"/>
      <family val="2"/>
    </font>
    <font>
      <b/>
      <sz val="11"/>
      <name val="Arial"/>
      <family val="2"/>
    </font>
    <font>
      <sz val="10"/>
      <color indexed="19"/>
      <name val="Arial"/>
      <family val="2"/>
    </font>
    <font>
      <sz val="8"/>
      <name val="Arial"/>
      <family val="2"/>
    </font>
    <font>
      <b/>
      <vertAlign val="superscript"/>
      <sz val="10"/>
      <name val="Arial"/>
      <family val="2"/>
    </font>
    <font>
      <sz val="14"/>
      <name val="Arial"/>
      <family val="2"/>
    </font>
    <font>
      <i/>
      <sz val="10"/>
      <name val="Arial"/>
      <family val="2"/>
    </font>
    <font>
      <b/>
      <sz val="14"/>
      <name val="Arial"/>
      <family val="2"/>
    </font>
    <font>
      <sz val="10"/>
      <name val="Arial"/>
      <family val="2"/>
    </font>
    <font>
      <b/>
      <sz val="8"/>
      <name val="Arial"/>
      <family val="2"/>
    </font>
    <font>
      <sz val="10"/>
      <color rgb="FF808080"/>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i/>
      <sz val="11"/>
      <color rgb="FF7F7F7F"/>
      <name val="Calibri"/>
      <family val="2"/>
      <scheme val="minor"/>
    </font>
    <font>
      <sz val="11"/>
      <color theme="0"/>
      <name val="Calibri"/>
      <family val="2"/>
      <scheme val="minor"/>
    </font>
    <font>
      <sz val="11"/>
      <color theme="1"/>
      <name val="Calibri"/>
      <family val="2"/>
      <scheme val="minor"/>
    </font>
    <font>
      <sz val="10"/>
      <color theme="0" tint="-0.499984740745262"/>
      <name val="Arial"/>
      <family val="2"/>
    </font>
    <font>
      <sz val="10"/>
      <color theme="0" tint="-0.34998626667073579"/>
      <name val="Arial"/>
      <family val="2"/>
    </font>
    <font>
      <b/>
      <i/>
      <sz val="12"/>
      <color rgb="FFFC70E1"/>
      <name val="Arial"/>
      <family val="2"/>
    </font>
    <font>
      <sz val="11"/>
      <color indexed="62"/>
      <name val="Calibri"/>
      <family val="2"/>
    </font>
    <font>
      <u/>
      <sz val="10"/>
      <color theme="10"/>
      <name val="Arial"/>
      <family val="2"/>
    </font>
    <font>
      <u/>
      <sz val="10"/>
      <color theme="11"/>
      <name val="Arial"/>
      <family val="2"/>
    </font>
    <font>
      <sz val="11"/>
      <name val="Arial"/>
      <family val="2"/>
    </font>
    <font>
      <b/>
      <sz val="10"/>
      <color rgb="FFFF0000"/>
      <name val="Arial"/>
      <family val="2"/>
    </font>
    <font>
      <sz val="11"/>
      <color rgb="FFFF0000"/>
      <name val="Arial"/>
      <family val="2"/>
      <charset val="238"/>
    </font>
    <font>
      <sz val="8"/>
      <color rgb="FFFF0000"/>
      <name val="Arial"/>
      <family val="2"/>
      <charset val="238"/>
    </font>
    <font>
      <b/>
      <sz val="10"/>
      <color theme="1"/>
      <name val="Arial"/>
      <family val="2"/>
      <charset val="238"/>
    </font>
    <font>
      <sz val="10"/>
      <color theme="1"/>
      <name val="Arial"/>
      <family val="2"/>
      <charset val="238"/>
    </font>
    <font>
      <b/>
      <sz val="12"/>
      <color rgb="FFFF0000"/>
      <name val="Arial"/>
      <family val="2"/>
      <charset val="238"/>
    </font>
    <font>
      <i/>
      <sz val="10"/>
      <color rgb="FF000000"/>
      <name val="Arial"/>
      <family val="2"/>
      <charset val="238"/>
    </font>
    <font>
      <sz val="10"/>
      <color rgb="FF000000"/>
      <name val="Arial"/>
      <family val="2"/>
      <charset val="238"/>
    </font>
    <font>
      <sz val="10"/>
      <color rgb="FFFF0000"/>
      <name val="Arial"/>
      <family val="2"/>
      <charset val="238"/>
    </font>
    <font>
      <i/>
      <sz val="11"/>
      <name val="Calibri"/>
      <family val="2"/>
      <charset val="238"/>
    </font>
    <font>
      <sz val="10"/>
      <color rgb="FFFF0000"/>
      <name val="Arial"/>
      <family val="2"/>
    </font>
    <font>
      <b/>
      <sz val="11"/>
      <color theme="1"/>
      <name val="Calibri"/>
      <family val="2"/>
      <scheme val="minor"/>
    </font>
    <font>
      <sz val="10"/>
      <color theme="1"/>
      <name val="Arial"/>
      <family val="2"/>
    </font>
    <font>
      <b/>
      <sz val="12"/>
      <color rgb="FFFF0000"/>
      <name val="Arial"/>
      <family val="2"/>
    </font>
    <font>
      <b/>
      <sz val="11"/>
      <color rgb="FFFF0000"/>
      <name val="Arial"/>
      <family val="2"/>
    </font>
    <font>
      <b/>
      <i/>
      <sz val="10"/>
      <name val="Arial"/>
      <family val="2"/>
    </font>
    <font>
      <b/>
      <sz val="10"/>
      <color theme="1"/>
      <name val="Arial"/>
      <family val="2"/>
    </font>
    <font>
      <b/>
      <sz val="10"/>
      <color indexed="63"/>
      <name val="Arial"/>
      <family val="2"/>
    </font>
    <font>
      <b/>
      <sz val="10"/>
      <color indexed="52"/>
      <name val="Arial"/>
      <family val="2"/>
    </font>
    <font>
      <sz val="11"/>
      <color indexed="17"/>
      <name val="Calibri"/>
      <family val="2"/>
    </font>
    <font>
      <i/>
      <sz val="10"/>
      <color indexed="23"/>
      <name val="Arial"/>
      <family val="2"/>
    </font>
    <font>
      <i/>
      <sz val="10"/>
      <color indexed="8"/>
      <name val="Arial"/>
      <family val="2"/>
    </font>
    <font>
      <sz val="10"/>
      <name val="Arial"/>
      <family val="2"/>
      <charset val="238"/>
    </font>
    <font>
      <i/>
      <sz val="10"/>
      <color indexed="8"/>
      <name val="Arial"/>
      <family val="2"/>
      <charset val="238"/>
    </font>
    <font>
      <i/>
      <sz val="10"/>
      <name val="Arial"/>
      <family val="2"/>
      <charset val="238"/>
    </font>
    <font>
      <sz val="10"/>
      <color indexed="8"/>
      <name val="Arial"/>
      <family val="2"/>
      <charset val="238"/>
    </font>
    <font>
      <b/>
      <sz val="11"/>
      <color indexed="63"/>
      <name val="Calibri"/>
      <family val="2"/>
    </font>
    <font>
      <sz val="11"/>
      <color indexed="10"/>
      <name val="Calibri"/>
      <family val="2"/>
    </font>
    <font>
      <b/>
      <sz val="18"/>
      <color indexed="62"/>
      <name val="Cambria"/>
      <family val="2"/>
    </font>
    <font>
      <b/>
      <sz val="15"/>
      <color indexed="62"/>
      <name val="Calibri"/>
      <family val="2"/>
    </font>
    <font>
      <b/>
      <sz val="13"/>
      <color indexed="62"/>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62"/>
      <name val="Czcionka tekstu podstawowego"/>
      <family val="2"/>
      <charset val="238"/>
    </font>
    <font>
      <b/>
      <sz val="13"/>
      <color indexed="62"/>
      <name val="Czcionka tekstu podstawowego"/>
      <family val="2"/>
      <charset val="238"/>
    </font>
    <font>
      <b/>
      <sz val="11"/>
      <color indexed="62"/>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62"/>
      <name val="Cambria"/>
      <family val="2"/>
      <charset val="238"/>
    </font>
    <font>
      <sz val="11"/>
      <color indexed="20"/>
      <name val="Czcionka tekstu podstawowego"/>
      <family val="2"/>
      <charset val="238"/>
    </font>
    <font>
      <b/>
      <sz val="10"/>
      <name val="Arial"/>
      <family val="2"/>
      <charset val="238"/>
    </font>
    <font>
      <sz val="10"/>
      <name val="Verdana"/>
      <family val="2"/>
      <charset val="238"/>
    </font>
    <font>
      <b/>
      <i/>
      <sz val="10"/>
      <name val="Verdana"/>
      <family val="2"/>
      <charset val="238"/>
    </font>
    <font>
      <i/>
      <sz val="10"/>
      <name val="Verdana"/>
      <family val="2"/>
      <charset val="238"/>
    </font>
    <font>
      <sz val="10"/>
      <name val="MS Gothic"/>
      <family val="3"/>
      <charset val="238"/>
    </font>
    <font>
      <sz val="10"/>
      <name val="News Gothic"/>
    </font>
    <font>
      <sz val="10"/>
      <color indexed="8"/>
      <name val="News Gothic"/>
    </font>
    <font>
      <sz val="11"/>
      <name val="Arial"/>
      <family val="2"/>
      <charset val="238"/>
    </font>
    <font>
      <i/>
      <sz val="10"/>
      <color rgb="FF000000"/>
      <name val="Arial"/>
      <family val="2"/>
      <charset val="238"/>
    </font>
    <font>
      <b/>
      <i/>
      <sz val="10"/>
      <name val="Arial"/>
      <family val="2"/>
      <charset val="238"/>
    </font>
    <font>
      <sz val="8"/>
      <color indexed="8"/>
      <name val="Arial"/>
      <family val="2"/>
    </font>
    <font>
      <b/>
      <sz val="11"/>
      <color theme="3"/>
      <name val="Calibri"/>
      <family val="2"/>
      <scheme val="minor"/>
    </font>
    <font>
      <sz val="11"/>
      <name val="Calibri"/>
      <family val="2"/>
      <scheme val="minor"/>
    </font>
    <font>
      <sz val="11"/>
      <color rgb="FFFF0000"/>
      <name val="Calibri"/>
      <family val="2"/>
      <scheme val="minor"/>
    </font>
    <font>
      <u/>
      <sz val="11"/>
      <color rgb="FFFF0000"/>
      <name val="Times New Roman"/>
      <family val="1"/>
      <charset val="238"/>
    </font>
    <font>
      <sz val="10"/>
      <color rgb="FF000000"/>
      <name val="Arial"/>
      <family val="2"/>
      <charset val="238"/>
    </font>
    <font>
      <sz val="10"/>
      <color theme="1"/>
      <name val="Arial"/>
      <family val="2"/>
      <charset val="238"/>
    </font>
    <font>
      <sz val="10"/>
      <color rgb="FFFF0000"/>
      <name val="Arial"/>
      <family val="2"/>
      <charset val="238"/>
    </font>
    <font>
      <b/>
      <sz val="10"/>
      <color theme="1"/>
      <name val="Arial"/>
      <family val="2"/>
      <charset val="238"/>
    </font>
    <font>
      <i/>
      <sz val="11"/>
      <name val="Calibri"/>
      <family val="2"/>
      <charset val="238"/>
      <scheme val="minor"/>
    </font>
  </fonts>
  <fills count="9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34"/>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0"/>
      </patternFill>
    </fill>
    <fill>
      <patternFill patternType="solid">
        <fgColor indexed="55"/>
        <bgColor indexed="23"/>
      </patternFill>
    </fill>
    <fill>
      <patternFill patternType="solid">
        <fgColor indexed="54"/>
        <bgColor indexed="19"/>
      </patternFill>
    </fill>
    <fill>
      <patternFill patternType="solid">
        <fgColor indexed="9"/>
        <bgColor indexed="26"/>
      </patternFill>
    </fill>
    <fill>
      <patternFill patternType="solid">
        <fgColor theme="0"/>
        <bgColor indexed="41"/>
      </patternFill>
    </fill>
    <fill>
      <patternFill patternType="solid">
        <fgColor rgb="FFDDDDDD"/>
        <bgColor indexed="41"/>
      </patternFill>
    </fill>
    <fill>
      <patternFill patternType="solid">
        <fgColor rgb="FFDDDDDD"/>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9847407452621"/>
        <bgColor indexed="26"/>
      </patternFill>
    </fill>
    <fill>
      <patternFill patternType="solid">
        <fgColor rgb="FFFFFF99"/>
        <bgColor indexed="41"/>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4"/>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53"/>
        <bgColor indexed="52"/>
      </patternFill>
    </fill>
    <fill>
      <patternFill patternType="solid">
        <fgColor indexed="55"/>
      </patternFill>
    </fill>
    <fill>
      <patternFill patternType="solid">
        <fgColor theme="0" tint="-0.14999847407452621"/>
        <bgColor indexed="41"/>
      </patternFill>
    </fill>
    <fill>
      <patternFill patternType="solid">
        <fgColor rgb="FFC0C0C0"/>
        <bgColor indexed="64"/>
      </patternFill>
    </fill>
    <fill>
      <patternFill patternType="solid">
        <fgColor theme="0"/>
        <bgColor indexed="64"/>
      </patternFill>
    </fill>
  </fills>
  <borders count="2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hair">
        <color indexed="8"/>
      </left>
      <right style="hair">
        <color indexed="8"/>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style="medium">
        <color indexed="8"/>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medium">
        <color indexed="8"/>
      </bottom>
      <diagonal/>
    </border>
    <border diagonalUp="1" diagonalDown="1">
      <left style="thin">
        <color indexed="8"/>
      </left>
      <right style="thin">
        <color indexed="8"/>
      </right>
      <top style="thin">
        <color indexed="8"/>
      </top>
      <bottom style="thin">
        <color indexed="8"/>
      </bottom>
      <diagonal style="thin">
        <color indexed="8"/>
      </diagonal>
    </border>
    <border>
      <left/>
      <right/>
      <top style="thin">
        <color indexed="8"/>
      </top>
      <bottom/>
      <diagonal/>
    </border>
    <border>
      <left style="thin">
        <color indexed="8"/>
      </left>
      <right style="thin">
        <color indexed="8"/>
      </right>
      <top style="medium">
        <color indexed="8"/>
      </top>
      <bottom style="thin">
        <color indexed="8"/>
      </bottom>
      <diagonal/>
    </border>
    <border>
      <left style="medium">
        <color indexed="8"/>
      </left>
      <right style="medium">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bottom style="thin">
        <color indexed="8"/>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top style="medium">
        <color indexed="8"/>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thin">
        <color indexed="8"/>
      </left>
      <right/>
      <top/>
      <bottom/>
      <diagonal/>
    </border>
    <border>
      <left style="thin">
        <color indexed="8"/>
      </left>
      <right style="thin">
        <color indexed="8"/>
      </right>
      <top/>
      <bottom/>
      <diagonal/>
    </border>
    <border>
      <left/>
      <right/>
      <top style="medium">
        <color indexed="8"/>
      </top>
      <bottom style="medium">
        <color indexed="8"/>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medium">
        <color indexed="8"/>
      </top>
      <bottom style="medium">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indexed="8"/>
      </left>
      <right style="thin">
        <color indexed="8"/>
      </right>
      <top style="medium">
        <color indexed="8"/>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8"/>
      </right>
      <top/>
      <bottom/>
      <diagonal/>
    </border>
    <border>
      <left style="medium">
        <color indexed="8"/>
      </left>
      <right style="medium">
        <color indexed="8"/>
      </right>
      <top style="medium">
        <color indexed="8"/>
      </top>
      <bottom style="thin">
        <color indexed="8"/>
      </bottom>
      <diagonal/>
    </border>
    <border>
      <left style="thin">
        <color auto="1"/>
      </left>
      <right/>
      <top style="thin">
        <color auto="1"/>
      </top>
      <bottom style="thin">
        <color auto="1"/>
      </bottom>
      <diagonal/>
    </border>
    <border>
      <left style="medium">
        <color indexed="8"/>
      </left>
      <right style="medium">
        <color indexed="8"/>
      </right>
      <top/>
      <bottom style="medium">
        <color indexed="8"/>
      </bottom>
      <diagonal/>
    </border>
    <border>
      <left style="thin">
        <color auto="1"/>
      </left>
      <right style="thin">
        <color auto="1"/>
      </right>
      <top/>
      <bottom/>
      <diagonal/>
    </border>
    <border>
      <left/>
      <right style="thin">
        <color indexed="8"/>
      </right>
      <top style="thin">
        <color indexed="8"/>
      </top>
      <bottom/>
      <diagonal/>
    </border>
    <border>
      <left style="medium">
        <color indexed="8"/>
      </left>
      <right style="thin">
        <color indexed="8"/>
      </right>
      <top/>
      <bottom style="medium">
        <color indexed="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auto="1"/>
      </left>
      <right style="medium">
        <color auto="1"/>
      </right>
      <top style="medium">
        <color auto="1"/>
      </top>
      <bottom style="medium">
        <color auto="1"/>
      </bottom>
      <diagonal/>
    </border>
    <border>
      <left style="thin">
        <color indexed="8"/>
      </left>
      <right style="medium">
        <color indexed="8"/>
      </right>
      <top style="medium">
        <color indexed="8"/>
      </top>
      <bottom style="thin">
        <color indexed="8"/>
      </bottom>
      <diagonal/>
    </border>
    <border>
      <left style="hair">
        <color indexed="8"/>
      </left>
      <right style="hair">
        <color indexed="8"/>
      </right>
      <top style="medium">
        <color indexed="8"/>
      </top>
      <bottom style="thin">
        <color indexed="8"/>
      </bottom>
      <diagonal/>
    </border>
    <border>
      <left style="thin">
        <color rgb="FF000000"/>
      </left>
      <right style="thin">
        <color rgb="FF000000"/>
      </right>
      <top style="medium">
        <color rgb="FF000000"/>
      </top>
      <bottom style="medium">
        <color rgb="FF000000"/>
      </bottom>
      <diagonal/>
    </border>
    <border>
      <left style="thin">
        <color indexed="8"/>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8"/>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medium">
        <color indexed="8"/>
      </right>
      <top style="medium">
        <color indexed="8"/>
      </top>
      <bottom/>
      <diagonal/>
    </border>
    <border>
      <left style="medium">
        <color auto="1"/>
      </left>
      <right style="thin">
        <color indexed="8"/>
      </right>
      <top style="medium">
        <color auto="1"/>
      </top>
      <bottom style="medium">
        <color auto="1"/>
      </bottom>
      <diagonal/>
    </border>
    <border>
      <left style="thin">
        <color indexed="8"/>
      </left>
      <right style="thin">
        <color indexed="8"/>
      </right>
      <top style="medium">
        <color auto="1"/>
      </top>
      <bottom style="medium">
        <color auto="1"/>
      </bottom>
      <diagonal/>
    </border>
    <border>
      <left style="thin">
        <color rgb="FF000000"/>
      </left>
      <right style="medium">
        <color auto="1"/>
      </right>
      <top style="medium">
        <color auto="1"/>
      </top>
      <bottom style="medium">
        <color auto="1"/>
      </bottom>
      <diagonal/>
    </border>
    <border>
      <left/>
      <right style="thin">
        <color indexed="8"/>
      </right>
      <top style="medium">
        <color auto="1"/>
      </top>
      <bottom style="medium">
        <color auto="1"/>
      </bottom>
      <diagonal/>
    </border>
    <border>
      <left style="thin">
        <color indexed="8"/>
      </left>
      <right/>
      <top style="medium">
        <color auto="1"/>
      </top>
      <bottom style="medium">
        <color auto="1"/>
      </bottom>
      <diagonal/>
    </border>
    <border>
      <left style="thin">
        <color indexed="8"/>
      </left>
      <right style="medium">
        <color auto="1"/>
      </right>
      <top style="medium">
        <color auto="1"/>
      </top>
      <bottom style="medium">
        <color auto="1"/>
      </bottom>
      <diagonal/>
    </border>
    <border>
      <left style="medium">
        <color auto="1"/>
      </left>
      <right style="medium">
        <color indexed="8"/>
      </right>
      <top style="medium">
        <color auto="1"/>
      </top>
      <bottom style="medium">
        <color indexed="8"/>
      </bottom>
      <diagonal/>
    </border>
    <border>
      <left style="medium">
        <color indexed="8"/>
      </left>
      <right style="medium">
        <color auto="1"/>
      </right>
      <top style="medium">
        <color auto="1"/>
      </top>
      <bottom style="medium">
        <color indexed="8"/>
      </bottom>
      <diagonal/>
    </border>
    <border>
      <left style="medium">
        <color indexed="8"/>
      </left>
      <right style="medium">
        <color auto="1"/>
      </right>
      <top style="medium">
        <color indexed="8"/>
      </top>
      <bottom style="medium">
        <color indexed="8"/>
      </bottom>
      <diagonal/>
    </border>
    <border>
      <left style="medium">
        <color auto="1"/>
      </left>
      <right style="medium">
        <color indexed="8"/>
      </right>
      <top style="medium">
        <color indexed="8"/>
      </top>
      <bottom/>
      <diagonal/>
    </border>
    <border>
      <left style="medium">
        <color auto="1"/>
      </left>
      <right style="medium">
        <color auto="1"/>
      </right>
      <top style="medium">
        <color auto="1"/>
      </top>
      <bottom/>
      <diagonal/>
    </border>
    <border>
      <left/>
      <right style="medium">
        <color auto="1"/>
      </right>
      <top style="medium">
        <color indexed="8"/>
      </top>
      <bottom/>
      <diagonal/>
    </border>
    <border>
      <left style="medium">
        <color auto="1"/>
      </left>
      <right style="medium">
        <color auto="1"/>
      </right>
      <top style="medium">
        <color auto="1"/>
      </top>
      <bottom style="medium">
        <color auto="1"/>
      </bottom>
      <diagonal/>
    </border>
    <border>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auto="1"/>
      </left>
      <right style="thin">
        <color indexed="8"/>
      </right>
      <top style="medium">
        <color auto="1"/>
      </top>
      <bottom style="medium">
        <color auto="1"/>
      </bottom>
      <diagonal/>
    </border>
    <border>
      <left style="medium">
        <color auto="1"/>
      </left>
      <right style="medium">
        <color indexed="8"/>
      </right>
      <top style="medium">
        <color indexed="8"/>
      </top>
      <bottom/>
      <diagonal/>
    </border>
    <border>
      <left style="medium">
        <color indexed="8"/>
      </left>
      <right style="thin">
        <color indexed="8"/>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indexed="8"/>
      </bottom>
      <diagonal/>
    </border>
    <border>
      <left/>
      <right style="medium">
        <color auto="1"/>
      </right>
      <top/>
      <bottom/>
      <diagonal/>
    </border>
    <border>
      <left style="medium">
        <color auto="1"/>
      </left>
      <right/>
      <top style="medium">
        <color auto="1"/>
      </top>
      <bottom style="medium">
        <color auto="1"/>
      </bottom>
      <diagonal/>
    </border>
    <border>
      <left style="medium">
        <color auto="1"/>
      </left>
      <right style="thin">
        <color indexed="8"/>
      </right>
      <top style="medium">
        <color auto="1"/>
      </top>
      <bottom style="medium">
        <color indexed="8"/>
      </bottom>
      <diagonal/>
    </border>
    <border>
      <left style="thin">
        <color indexed="8"/>
      </left>
      <right style="thin">
        <color indexed="8"/>
      </right>
      <top style="medium">
        <color auto="1"/>
      </top>
      <bottom style="medium">
        <color indexed="8"/>
      </bottom>
      <diagonal/>
    </border>
    <border>
      <left style="thin">
        <color rgb="FF000000"/>
      </left>
      <right style="medium">
        <color auto="1"/>
      </right>
      <top style="medium">
        <color auto="1"/>
      </top>
      <bottom style="medium">
        <color rgb="FF000000"/>
      </bottom>
      <diagonal/>
    </border>
    <border>
      <left style="thin">
        <color indexed="8"/>
      </left>
      <right style="thin">
        <color indexed="8"/>
      </right>
      <top style="thin">
        <color indexed="8"/>
      </top>
      <bottom style="thin">
        <color indexed="8"/>
      </bottom>
      <diagonal/>
    </border>
    <border>
      <left style="thin">
        <color auto="1"/>
      </left>
      <right style="medium">
        <color auto="1"/>
      </right>
      <top/>
      <bottom style="thin">
        <color auto="1"/>
      </bottom>
      <diagonal/>
    </border>
    <border>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style="medium">
        <color auto="1"/>
      </right>
      <top style="thin">
        <color auto="1"/>
      </top>
      <bottom style="medium">
        <color auto="1"/>
      </bottom>
      <diagonal/>
    </border>
    <border>
      <left style="thin">
        <color indexed="8"/>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auto="1"/>
      </left>
      <right style="thin">
        <color auto="1"/>
      </right>
      <top style="medium">
        <color auto="1"/>
      </top>
      <bottom/>
      <diagonal/>
    </border>
    <border>
      <left style="thin">
        <color indexed="8"/>
      </left>
      <right style="medium">
        <color indexed="8"/>
      </right>
      <top style="medium">
        <color auto="1"/>
      </top>
      <bottom style="medium">
        <color auto="1"/>
      </bottom>
      <diagonal/>
    </border>
    <border>
      <left style="medium">
        <color indexed="8"/>
      </left>
      <right style="medium">
        <color indexed="8"/>
      </right>
      <top style="medium">
        <color indexed="8"/>
      </top>
      <bottom style="medium">
        <color auto="1"/>
      </bottom>
      <diagonal/>
    </border>
    <border>
      <left style="thin">
        <color indexed="8"/>
      </left>
      <right style="medium">
        <color auto="1"/>
      </right>
      <top style="medium">
        <color indexed="8"/>
      </top>
      <bottom style="medium">
        <color indexed="8"/>
      </bottom>
      <diagonal/>
    </border>
    <border>
      <left style="thin">
        <color indexed="8"/>
      </left>
      <right style="thin">
        <color indexed="8"/>
      </right>
      <top style="medium">
        <color indexed="8"/>
      </top>
      <bottom style="medium">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8"/>
      </left>
      <right style="thin">
        <color indexed="8"/>
      </right>
      <top style="thin">
        <color indexed="8"/>
      </top>
      <bottom style="thin">
        <color auto="1"/>
      </bottom>
      <diagonal/>
    </border>
    <border>
      <left style="thin">
        <color indexed="8"/>
      </left>
      <right style="thin">
        <color indexed="8"/>
      </right>
      <top style="thin">
        <color indexed="8"/>
      </top>
      <bottom style="thin">
        <color auto="1"/>
      </bottom>
      <diagonal/>
    </border>
    <border>
      <left style="thin">
        <color indexed="8"/>
      </left>
      <right style="medium">
        <color indexed="8"/>
      </right>
      <top style="thin">
        <color indexed="8"/>
      </top>
      <bottom style="thin">
        <color auto="1"/>
      </bottom>
      <diagonal/>
    </border>
    <border>
      <left style="thin">
        <color auto="1"/>
      </left>
      <right style="thin">
        <color indexed="8"/>
      </right>
      <top style="medium">
        <color indexed="8"/>
      </top>
      <bottom style="thin">
        <color indexed="8"/>
      </bottom>
      <diagonal/>
    </border>
    <border>
      <left/>
      <right/>
      <top style="thin">
        <color indexed="8"/>
      </top>
      <bottom style="thin">
        <color indexed="8"/>
      </bottom>
      <diagonal/>
    </border>
    <border>
      <left style="thin">
        <color auto="1"/>
      </left>
      <right style="thin">
        <color indexed="8"/>
      </right>
      <top style="thin">
        <color indexed="8"/>
      </top>
      <bottom style="thin">
        <color indexed="8"/>
      </bottom>
      <diagonal/>
    </border>
    <border>
      <left style="thin">
        <color indexed="8"/>
      </left>
      <right style="thin">
        <color rgb="FF000000"/>
      </right>
      <top style="medium">
        <color indexed="8"/>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indexed="8"/>
      </right>
      <top style="medium">
        <color auto="1"/>
      </top>
      <bottom style="medium">
        <color auto="1"/>
      </bottom>
      <diagonal/>
    </border>
    <border>
      <left style="thin">
        <color indexed="8"/>
      </left>
      <right style="thin">
        <color indexed="8"/>
      </right>
      <top style="medium">
        <color auto="1"/>
      </top>
      <bottom style="medium">
        <color auto="1"/>
      </bottom>
      <diagonal/>
    </border>
    <border>
      <left style="thin">
        <color indexed="8"/>
      </left>
      <right style="medium">
        <color auto="1"/>
      </right>
      <top style="medium">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8"/>
      </right>
      <top style="medium">
        <color indexed="8"/>
      </top>
      <bottom style="medium">
        <color indexed="8"/>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bottom style="medium">
        <color auto="1"/>
      </bottom>
      <diagonal/>
    </border>
    <border>
      <left style="thin">
        <color indexed="8"/>
      </left>
      <right/>
      <top style="medium">
        <color indexed="8"/>
      </top>
      <bottom style="thin">
        <color indexed="8"/>
      </bottom>
      <diagonal/>
    </border>
    <border>
      <left style="medium">
        <color indexed="8"/>
      </left>
      <right style="medium">
        <color auto="1"/>
      </right>
      <top style="medium">
        <color indexed="8"/>
      </top>
      <bottom/>
      <diagonal/>
    </border>
    <border>
      <left style="thin">
        <color rgb="FF000000"/>
      </left>
      <right style="thin">
        <color rgb="FF000000"/>
      </right>
      <top/>
      <bottom style="medium">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medium">
        <color auto="1"/>
      </bottom>
      <diagonal/>
    </border>
    <border>
      <left style="thin">
        <color indexed="8"/>
      </left>
      <right/>
      <top style="medium">
        <color indexed="8"/>
      </top>
      <bottom style="medium">
        <color indexed="8"/>
      </bottom>
      <diagonal/>
    </border>
    <border>
      <left style="medium">
        <color auto="1"/>
      </left>
      <right/>
      <top style="medium">
        <color indexed="8"/>
      </top>
      <bottom/>
      <diagonal/>
    </border>
    <border>
      <left style="thin">
        <color indexed="8"/>
      </left>
      <right style="thin">
        <color indexed="8"/>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rgb="FF000000"/>
      </left>
      <right style="medium">
        <color auto="1"/>
      </right>
      <top style="medium">
        <color auto="1"/>
      </top>
      <bottom style="medium">
        <color auto="1"/>
      </bottom>
      <diagonal/>
    </border>
    <border>
      <left/>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bottom/>
      <diagonal/>
    </border>
    <border>
      <left style="medium">
        <color indexed="8"/>
      </left>
      <right/>
      <top/>
      <bottom style="thin">
        <color auto="1"/>
      </bottom>
      <diagonal/>
    </border>
    <border>
      <left/>
      <right style="medium">
        <color indexed="8"/>
      </right>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8"/>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8"/>
      </bottom>
      <diagonal/>
    </border>
    <border>
      <left/>
      <right style="medium">
        <color indexed="64"/>
      </right>
      <top/>
      <bottom style="thin">
        <color indexed="8"/>
      </bottom>
      <diagonal/>
    </border>
    <border>
      <left/>
      <right style="medium">
        <color indexed="64"/>
      </right>
      <top style="thin">
        <color indexed="8"/>
      </top>
      <bottom/>
      <diagonal/>
    </border>
    <border>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thin">
        <color indexed="64"/>
      </left>
      <right style="thin">
        <color auto="1"/>
      </right>
      <top style="medium">
        <color auto="1"/>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8"/>
      </left>
      <right style="thin">
        <color auto="1"/>
      </right>
      <top style="thin">
        <color auto="1"/>
      </top>
      <bottom/>
      <diagonal/>
    </border>
    <border>
      <left style="thin">
        <color indexed="8"/>
      </left>
      <right style="thin">
        <color auto="1"/>
      </right>
      <top/>
      <bottom/>
      <diagonal/>
    </border>
    <border>
      <left style="thin">
        <color indexed="8"/>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medium">
        <color indexed="8"/>
      </left>
      <right style="thin">
        <color auto="1"/>
      </right>
      <top style="thin">
        <color auto="1"/>
      </top>
      <bottom/>
      <diagonal/>
    </border>
    <border>
      <left style="medium">
        <color indexed="8"/>
      </left>
      <right style="thin">
        <color auto="1"/>
      </right>
      <top/>
      <bottom style="thin">
        <color auto="1"/>
      </bottom>
      <diagonal/>
    </border>
    <border>
      <left style="medium">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medium">
        <color theme="4" tint="0.39997558519241921"/>
      </bottom>
      <diagonal/>
    </border>
    <border>
      <left style="thin">
        <color indexed="8"/>
      </left>
      <right style="thin">
        <color auto="1"/>
      </right>
      <top style="medium">
        <color auto="1"/>
      </top>
      <bottom/>
      <diagonal/>
    </border>
    <border>
      <left style="thin">
        <color indexed="64"/>
      </left>
      <right style="thin">
        <color indexed="64"/>
      </right>
      <top style="medium">
        <color indexed="8"/>
      </top>
      <bottom/>
      <diagonal/>
    </border>
    <border>
      <left style="thin">
        <color indexed="64"/>
      </left>
      <right style="thin">
        <color auto="1"/>
      </right>
      <top/>
      <bottom style="medium">
        <color indexed="8"/>
      </bottom>
      <diagonal/>
    </border>
    <border>
      <left style="thin">
        <color indexed="64"/>
      </left>
      <right style="thin">
        <color auto="1"/>
      </right>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medium">
        <color indexed="8"/>
      </top>
      <bottom style="thin">
        <color indexed="8"/>
      </bottom>
      <diagonal/>
    </border>
    <border>
      <left style="thin">
        <color indexed="8"/>
      </left>
      <right/>
      <top style="medium">
        <color auto="1"/>
      </top>
      <bottom/>
      <diagonal/>
    </border>
    <border>
      <left/>
      <right/>
      <top style="medium">
        <color auto="1"/>
      </top>
      <bottom/>
      <diagonal/>
    </border>
    <border>
      <left/>
      <right style="thin">
        <color indexed="8"/>
      </right>
      <top style="medium">
        <color auto="1"/>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bottom style="medium">
        <color indexed="8"/>
      </bottom>
      <diagonal/>
    </border>
    <border>
      <left style="thin">
        <color auto="1"/>
      </left>
      <right style="thin">
        <color auto="1"/>
      </right>
      <top style="medium">
        <color auto="1"/>
      </top>
      <bottom/>
      <diagonal/>
    </border>
    <border>
      <left/>
      <right style="thin">
        <color indexed="8"/>
      </right>
      <top style="thin">
        <color indexed="8"/>
      </top>
      <bottom style="medium">
        <color indexed="8"/>
      </bottom>
      <diagonal/>
    </border>
    <border>
      <left style="thin">
        <color indexed="8"/>
      </left>
      <right style="thin">
        <color auto="1"/>
      </right>
      <top style="medium">
        <color indexed="8"/>
      </top>
      <bottom/>
      <diagonal/>
    </border>
    <border>
      <left style="medium">
        <color indexed="64"/>
      </left>
      <right/>
      <top style="medium">
        <color indexed="64"/>
      </top>
      <bottom style="medium">
        <color indexed="8"/>
      </bottom>
      <diagonal/>
    </border>
    <border>
      <left style="medium">
        <color auto="1"/>
      </left>
      <right/>
      <top style="medium">
        <color indexed="64"/>
      </top>
      <bottom style="medium">
        <color auto="1"/>
      </bottom>
      <diagonal/>
    </border>
    <border>
      <left/>
      <right style="medium">
        <color indexed="64"/>
      </right>
      <top style="medium">
        <color indexed="64"/>
      </top>
      <bottom style="medium">
        <color auto="1"/>
      </bottom>
      <diagonal/>
    </border>
    <border>
      <left style="medium">
        <color indexed="64"/>
      </left>
      <right/>
      <top style="medium">
        <color indexed="8"/>
      </top>
      <bottom style="medium">
        <color indexed="64"/>
      </bottom>
      <diagonal/>
    </border>
  </borders>
  <cellStyleXfs count="9553">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2" fillId="16"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18"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7" borderId="0" applyNumberFormat="0" applyBorder="0" applyAlignment="0" applyProtection="0"/>
    <xf numFmtId="0" fontId="14" fillId="8" borderId="1" applyNumberFormat="0" applyAlignment="0" applyProtection="0"/>
    <xf numFmtId="0" fontId="15" fillId="24" borderId="2" applyNumberFormat="0" applyAlignment="0" applyProtection="0"/>
    <xf numFmtId="0" fontId="16" fillId="0" borderId="3" applyNumberFormat="0" applyFill="0" applyAlignment="0" applyProtection="0"/>
    <xf numFmtId="0" fontId="17" fillId="7" borderId="1" applyNumberFormat="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18" borderId="0" applyNumberFormat="0" applyBorder="0" applyAlignment="0" applyProtection="0"/>
    <xf numFmtId="0" fontId="13" fillId="23" borderId="0" applyNumberFormat="0" applyBorder="0" applyAlignment="0" applyProtection="0"/>
    <xf numFmtId="0" fontId="19" fillId="0" borderId="4" applyNumberFormat="0" applyFill="0" applyAlignment="0" applyProtection="0"/>
    <xf numFmtId="0" fontId="20" fillId="4" borderId="0" applyNumberFormat="0" applyBorder="0" applyAlignment="0" applyProtection="0"/>
    <xf numFmtId="0" fontId="21" fillId="3" borderId="0" applyNumberFormat="0" applyBorder="0" applyAlignment="0" applyProtection="0"/>
    <xf numFmtId="0" fontId="22" fillId="15" borderId="0" applyNumberFormat="0" applyBorder="0" applyAlignment="0" applyProtection="0"/>
    <xf numFmtId="0" fontId="38" fillId="0" borderId="0"/>
    <xf numFmtId="0" fontId="38" fillId="0" borderId="0"/>
    <xf numFmtId="0" fontId="38" fillId="0" borderId="0"/>
    <xf numFmtId="0" fontId="38" fillId="0" borderId="0"/>
    <xf numFmtId="9" fontId="38" fillId="0" borderId="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41" fillId="30" borderId="0" applyNumberFormat="0" applyBorder="0" applyAlignment="0" applyProtection="0"/>
    <xf numFmtId="0" fontId="42" fillId="31"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8" fillId="55" borderId="0" applyNumberFormat="0" applyBorder="0" applyAlignment="0" applyProtection="0"/>
    <xf numFmtId="0" fontId="48" fillId="56" borderId="0" applyNumberFormat="0" applyBorder="0" applyAlignment="0" applyProtection="0"/>
    <xf numFmtId="0" fontId="47" fillId="57" borderId="0" applyNumberFormat="0" applyBorder="0" applyAlignment="0" applyProtection="0"/>
    <xf numFmtId="0" fontId="9" fillId="0" borderId="0"/>
    <xf numFmtId="9" fontId="9" fillId="0" borderId="0" applyFont="0" applyFill="0" applyBorder="0" applyAlignment="0" applyProtection="0"/>
    <xf numFmtId="0" fontId="9" fillId="0" borderId="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23" borderId="0" applyNumberFormat="0" applyBorder="0" applyAlignment="0" applyProtection="0"/>
    <xf numFmtId="0" fontId="52" fillId="7" borderId="1" applyNumberFormat="0" applyAlignment="0" applyProtection="0"/>
    <xf numFmtId="9" fontId="9" fillId="0" borderId="0" applyFill="0" applyBorder="0" applyAlignment="0" applyProtection="0"/>
    <xf numFmtId="0" fontId="9" fillId="0" borderId="0"/>
    <xf numFmtId="0" fontId="53" fillId="0" borderId="0" applyNumberFormat="0" applyFill="0" applyBorder="0" applyAlignment="0" applyProtection="0"/>
    <xf numFmtId="0" fontId="54" fillId="0" borderId="0" applyNumberFormat="0" applyFill="0" applyBorder="0" applyAlignment="0" applyProtection="0"/>
    <xf numFmtId="0" fontId="8" fillId="0" borderId="0"/>
    <xf numFmtId="0" fontId="53" fillId="0" borderId="0" applyNumberFormat="0" applyFill="0" applyBorder="0" applyAlignment="0" applyProtection="0"/>
    <xf numFmtId="0" fontId="54" fillId="0" borderId="0" applyNumberFormat="0" applyFill="0" applyBorder="0" applyAlignment="0" applyProtection="0"/>
    <xf numFmtId="0" fontId="7" fillId="0" borderId="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9" fillId="0" borderId="0"/>
    <xf numFmtId="0" fontId="7" fillId="0" borderId="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73" fillId="14" borderId="160" applyNumberFormat="0" applyAlignment="0" applyProtection="0"/>
    <xf numFmtId="0" fontId="44" fillId="33" borderId="53" applyNumberFormat="0" applyAlignment="0" applyProtection="0"/>
    <xf numFmtId="0" fontId="73" fillId="14" borderId="160" applyNumberFormat="0" applyAlignment="0" applyProtection="0"/>
    <xf numFmtId="0" fontId="74" fillId="14" borderId="1" applyNumberFormat="0" applyAlignment="0" applyProtection="0"/>
    <xf numFmtId="0" fontId="45" fillId="33" borderId="52" applyNumberFormat="0" applyAlignment="0" applyProtection="0"/>
    <xf numFmtId="0" fontId="74" fillId="14" borderId="1" applyNumberFormat="0" applyAlignment="0" applyProtection="0"/>
    <xf numFmtId="0" fontId="75" fillId="4" borderId="0" applyNumberFormat="0" applyBorder="0" applyAlignment="0" applyProtection="0"/>
    <xf numFmtId="0" fontId="14" fillId="8" borderId="1" applyNumberFormat="0" applyAlignment="0" applyProtection="0"/>
    <xf numFmtId="0" fontId="14" fillId="8" borderId="1" applyNumberFormat="0" applyAlignment="0" applyProtection="0"/>
    <xf numFmtId="164" fontId="9" fillId="0" borderId="0" applyFill="0" applyBorder="0" applyAlignment="0" applyProtection="0"/>
    <xf numFmtId="0" fontId="17" fillId="7" borderId="1" applyNumberFormat="0" applyAlignment="0" applyProtection="0"/>
    <xf numFmtId="0" fontId="17" fillId="7" borderId="1" applyNumberFormat="0" applyAlignment="0" applyProtection="0"/>
    <xf numFmtId="0" fontId="52" fillId="7" borderId="1" applyNumberFormat="0" applyAlignment="0" applyProtection="0"/>
    <xf numFmtId="0" fontId="52" fillId="7" borderId="1" applyNumberFormat="0" applyAlignment="0" applyProtection="0"/>
    <xf numFmtId="0" fontId="43" fillId="32" borderId="52" applyNumberFormat="0" applyAlignment="0" applyProtection="0"/>
    <xf numFmtId="0" fontId="19" fillId="0" borderId="4" applyNumberFormat="0" applyFill="0" applyAlignment="0" applyProtection="0"/>
    <xf numFmtId="0" fontId="19" fillId="0" borderId="4" applyNumberFormat="0" applyFill="0" applyAlignment="0" applyProtection="0"/>
    <xf numFmtId="0" fontId="76" fillId="0" borderId="0" applyNumberFormat="0" applyFill="0" applyBorder="0" applyAlignment="0" applyProtection="0"/>
    <xf numFmtId="0" fontId="46" fillId="0" borderId="0" applyNumberFormat="0" applyFill="0" applyBorder="0" applyAlignment="0" applyProtection="0"/>
    <xf numFmtId="0" fontId="22" fillId="1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9" fontId="78" fillId="0" borderId="0" applyFill="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7" fillId="0" borderId="0"/>
    <xf numFmtId="0" fontId="94" fillId="65" borderId="0" applyNumberFormat="0" applyBorder="0" applyAlignment="0" applyProtection="0"/>
    <xf numFmtId="0" fontId="94" fillId="66" borderId="0" applyNumberFormat="0" applyBorder="0" applyAlignment="0" applyProtection="0"/>
    <xf numFmtId="0" fontId="94" fillId="67" borderId="0" applyNumberFormat="0" applyBorder="0" applyAlignment="0" applyProtection="0"/>
    <xf numFmtId="0" fontId="94" fillId="68" borderId="0" applyNumberFormat="0" applyBorder="0" applyAlignment="0" applyProtection="0"/>
    <xf numFmtId="0" fontId="94" fillId="69" borderId="0" applyNumberFormat="0" applyBorder="0" applyAlignment="0" applyProtection="0"/>
    <xf numFmtId="0" fontId="94" fillId="70" borderId="0" applyNumberFormat="0" applyBorder="0" applyAlignment="0" applyProtection="0"/>
    <xf numFmtId="0" fontId="111" fillId="71" borderId="0" applyNumberFormat="0" applyBorder="0" applyAlignment="0" applyProtection="0"/>
    <xf numFmtId="0" fontId="111" fillId="70" borderId="0" applyNumberFormat="0" applyBorder="0" applyAlignment="0" applyProtection="0"/>
    <xf numFmtId="0" fontId="111" fillId="72" borderId="0" applyNumberFormat="0" applyBorder="0" applyAlignment="0" applyProtection="0"/>
    <xf numFmtId="0" fontId="111" fillId="71" borderId="0" applyNumberFormat="0" applyBorder="0" applyAlignment="0" applyProtection="0"/>
    <xf numFmtId="0" fontId="111" fillId="69" borderId="0" applyNumberFormat="0" applyBorder="0" applyAlignment="0" applyProtection="0"/>
    <xf numFmtId="0" fontId="111" fillId="70"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68" borderId="0" applyNumberFormat="0" applyBorder="0" applyAlignment="0" applyProtection="0"/>
    <xf numFmtId="0" fontId="94" fillId="73" borderId="0" applyNumberFormat="0" applyBorder="0" applyAlignment="0" applyProtection="0"/>
    <xf numFmtId="0" fontId="94" fillId="76" borderId="0" applyNumberFormat="0" applyBorder="0" applyAlignment="0" applyProtection="0"/>
    <xf numFmtId="0" fontId="111" fillId="77" borderId="0" applyNumberFormat="0" applyBorder="0" applyAlignment="0" applyProtection="0"/>
    <xf numFmtId="0" fontId="111" fillId="74" borderId="0" applyNumberFormat="0" applyBorder="0" applyAlignment="0" applyProtection="0"/>
    <xf numFmtId="0" fontId="111" fillId="78" borderId="0" applyNumberFormat="0" applyBorder="0" applyAlignment="0" applyProtection="0"/>
    <xf numFmtId="0" fontId="111" fillId="77" borderId="0" applyNumberFormat="0" applyBorder="0" applyAlignment="0" applyProtection="0"/>
    <xf numFmtId="0" fontId="111" fillId="73" borderId="0" applyNumberFormat="0" applyBorder="0" applyAlignment="0" applyProtection="0"/>
    <xf numFmtId="0" fontId="111" fillId="70" borderId="0" applyNumberFormat="0" applyBorder="0" applyAlignment="0" applyProtection="0"/>
    <xf numFmtId="0" fontId="10" fillId="79" borderId="0" applyNumberFormat="0" applyBorder="0" applyAlignment="0" applyProtection="0"/>
    <xf numFmtId="0" fontId="95" fillId="80" borderId="0" applyNumberFormat="0" applyBorder="0" applyAlignment="0" applyProtection="0"/>
    <xf numFmtId="0" fontId="95" fillId="74" borderId="0" applyNumberFormat="0" applyBorder="0" applyAlignment="0" applyProtection="0"/>
    <xf numFmtId="0" fontId="95" fillId="75" borderId="0" applyNumberFormat="0" applyBorder="0" applyAlignment="0" applyProtection="0"/>
    <xf numFmtId="0" fontId="95" fillId="81" borderId="0" applyNumberFormat="0" applyBorder="0" applyAlignment="0" applyProtection="0"/>
    <xf numFmtId="0" fontId="95" fillId="82" borderId="0" applyNumberFormat="0" applyBorder="0" applyAlignment="0" applyProtection="0"/>
    <xf numFmtId="0" fontId="95" fillId="83" borderId="0" applyNumberFormat="0" applyBorder="0" applyAlignment="0" applyProtection="0"/>
    <xf numFmtId="0" fontId="112" fillId="82" borderId="0" applyNumberFormat="0" applyBorder="0" applyAlignment="0" applyProtection="0"/>
    <xf numFmtId="0" fontId="112" fillId="74" borderId="0" applyNumberFormat="0" applyBorder="0" applyAlignment="0" applyProtection="0"/>
    <xf numFmtId="0" fontId="112" fillId="78" borderId="0" applyNumberFormat="0" applyBorder="0" applyAlignment="0" applyProtection="0"/>
    <xf numFmtId="0" fontId="112" fillId="77" borderId="0" applyNumberFormat="0" applyBorder="0" applyAlignment="0" applyProtection="0"/>
    <xf numFmtId="0" fontId="112" fillId="82" borderId="0" applyNumberFormat="0" applyBorder="0" applyAlignment="0" applyProtection="0"/>
    <xf numFmtId="0" fontId="112" fillId="70" borderId="0" applyNumberFormat="0" applyBorder="0" applyAlignment="0" applyProtection="0"/>
    <xf numFmtId="0" fontId="12" fillId="84" borderId="0" applyNumberFormat="0" applyBorder="0" applyAlignment="0" applyProtection="0"/>
    <xf numFmtId="0" fontId="95" fillId="85" borderId="0" applyNumberFormat="0" applyBorder="0" applyAlignment="0" applyProtection="0"/>
    <xf numFmtId="0" fontId="95" fillId="86" borderId="0" applyNumberFormat="0" applyBorder="0" applyAlignment="0" applyProtection="0"/>
    <xf numFmtId="0" fontId="95" fillId="87" borderId="0" applyNumberFormat="0" applyBorder="0" applyAlignment="0" applyProtection="0"/>
    <xf numFmtId="0" fontId="95" fillId="81" borderId="0" applyNumberFormat="0" applyBorder="0" applyAlignment="0" applyProtection="0"/>
    <xf numFmtId="0" fontId="95" fillId="82" borderId="0" applyNumberFormat="0" applyBorder="0" applyAlignment="0" applyProtection="0"/>
    <xf numFmtId="0" fontId="95" fillId="88" borderId="0" applyNumberFormat="0" applyBorder="0" applyAlignment="0" applyProtection="0"/>
    <xf numFmtId="0" fontId="112" fillId="82" borderId="0" applyNumberFormat="0" applyBorder="0" applyAlignment="0" applyProtection="0"/>
    <xf numFmtId="0" fontId="112" fillId="86" borderId="0" applyNumberFormat="0" applyBorder="0" applyAlignment="0" applyProtection="0"/>
    <xf numFmtId="0" fontId="112" fillId="87" borderId="0" applyNumberFormat="0" applyBorder="0" applyAlignment="0" applyProtection="0"/>
    <xf numFmtId="0" fontId="112" fillId="89" borderId="0" applyNumberFormat="0" applyBorder="0" applyAlignment="0" applyProtection="0"/>
    <xf numFmtId="0" fontId="112" fillId="82" borderId="0" applyNumberFormat="0" applyBorder="0" applyAlignment="0" applyProtection="0"/>
    <xf numFmtId="0" fontId="112" fillId="88" borderId="0" applyNumberFormat="0" applyBorder="0" applyAlignment="0" applyProtection="0"/>
    <xf numFmtId="0" fontId="12" fillId="90" borderId="0" applyNumberFormat="0" applyBorder="0" applyAlignment="0" applyProtection="0"/>
    <xf numFmtId="0" fontId="96" fillId="66" borderId="0" applyNumberFormat="0" applyBorder="0" applyAlignment="0" applyProtection="0"/>
    <xf numFmtId="0" fontId="97" fillId="77" borderId="1" applyNumberFormat="0" applyAlignment="0" applyProtection="0"/>
    <xf numFmtId="0" fontId="98" fillId="91" borderId="2" applyNumberFormat="0" applyAlignment="0" applyProtection="0"/>
    <xf numFmtId="0" fontId="113" fillId="70" borderId="1" applyNumberFormat="0" applyAlignment="0" applyProtection="0"/>
    <xf numFmtId="0" fontId="114" fillId="71" borderId="160" applyNumberFormat="0" applyAlignment="0" applyProtection="0"/>
    <xf numFmtId="0" fontId="115" fillId="67" borderId="0" applyNumberFormat="0" applyBorder="0" applyAlignment="0" applyProtection="0"/>
    <xf numFmtId="0" fontId="41" fillId="30" borderId="0" applyNumberFormat="0" applyBorder="0" applyAlignment="0" applyProtection="0"/>
    <xf numFmtId="164" fontId="78" fillId="0" borderId="0" applyFill="0" applyBorder="0" applyAlignment="0" applyProtection="0"/>
    <xf numFmtId="165" fontId="9" fillId="0" borderId="0" applyFill="0" applyBorder="0" applyAlignment="0" applyProtection="0"/>
    <xf numFmtId="0" fontId="13" fillId="90" borderId="0" applyNumberFormat="0" applyBorder="0" applyAlignment="0" applyProtection="0"/>
    <xf numFmtId="0" fontId="99" fillId="0" borderId="0" applyNumberFormat="0" applyFill="0" applyBorder="0" applyAlignment="0" applyProtection="0"/>
    <xf numFmtId="0" fontId="100" fillId="67" borderId="0" applyNumberFormat="0" applyBorder="0" applyAlignment="0" applyProtection="0"/>
    <xf numFmtId="0" fontId="101" fillId="0" borderId="162" applyNumberFormat="0" applyFill="0" applyAlignment="0" applyProtection="0"/>
    <xf numFmtId="0" fontId="102" fillId="0" borderId="163" applyNumberFormat="0" applyFill="0" applyAlignment="0" applyProtection="0"/>
    <xf numFmtId="0" fontId="103" fillId="0" borderId="164" applyNumberFormat="0" applyFill="0" applyAlignment="0" applyProtection="0"/>
    <xf numFmtId="0" fontId="103" fillId="0" borderId="0" applyNumberFormat="0" applyFill="0" applyBorder="0" applyAlignment="0" applyProtection="0"/>
    <xf numFmtId="0" fontId="104" fillId="70" borderId="1" applyNumberFormat="0" applyAlignment="0" applyProtection="0"/>
    <xf numFmtId="0" fontId="116" fillId="0" borderId="3" applyNumberFormat="0" applyFill="0" applyAlignment="0" applyProtection="0"/>
    <xf numFmtId="0" fontId="116" fillId="0" borderId="3" applyNumberFormat="0" applyFill="0" applyAlignment="0" applyProtection="0"/>
    <xf numFmtId="0" fontId="117" fillId="91" borderId="2" applyNumberFormat="0" applyAlignment="0" applyProtection="0"/>
    <xf numFmtId="0" fontId="117" fillId="91" borderId="2" applyNumberFormat="0" applyAlignment="0" applyProtection="0"/>
    <xf numFmtId="0" fontId="105" fillId="0" borderId="3" applyNumberFormat="0" applyFill="0" applyAlignment="0" applyProtection="0"/>
    <xf numFmtId="0" fontId="118" fillId="0" borderId="165" applyNumberFormat="0" applyFill="0" applyAlignment="0" applyProtection="0"/>
    <xf numFmtId="0" fontId="118" fillId="0" borderId="165" applyNumberFormat="0" applyFill="0" applyAlignment="0" applyProtection="0"/>
    <xf numFmtId="0" fontId="119" fillId="0" borderId="163" applyNumberFormat="0" applyFill="0" applyAlignment="0" applyProtection="0"/>
    <xf numFmtId="0" fontId="119" fillId="0" borderId="163" applyNumberFormat="0" applyFill="0" applyAlignment="0" applyProtection="0"/>
    <xf numFmtId="0" fontId="120" fillId="0" borderId="166" applyNumberFormat="0" applyFill="0" applyAlignment="0" applyProtection="0"/>
    <xf numFmtId="0" fontId="120" fillId="0" borderId="166" applyNumberFormat="0" applyFill="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06" fillId="78" borderId="0" applyNumberFormat="0" applyBorder="0" applyAlignment="0" applyProtection="0"/>
    <xf numFmtId="0" fontId="121" fillId="78" borderId="0" applyNumberFormat="0" applyBorder="0" applyAlignment="0" applyProtection="0"/>
    <xf numFmtId="0" fontId="121" fillId="78" borderId="0" applyNumberFormat="0" applyBorder="0" applyAlignment="0" applyProtection="0"/>
    <xf numFmtId="0" fontId="9" fillId="0" borderId="0"/>
    <xf numFmtId="0" fontId="78" fillId="0" borderId="0"/>
    <xf numFmtId="0" fontId="6" fillId="0" borderId="0"/>
    <xf numFmtId="0" fontId="9" fillId="0" borderId="0"/>
    <xf numFmtId="0" fontId="6" fillId="0" borderId="0"/>
    <xf numFmtId="0" fontId="78" fillId="0" borderId="0"/>
    <xf numFmtId="0" fontId="78" fillId="0" borderId="0"/>
    <xf numFmtId="0" fontId="9" fillId="9" borderId="167" applyNumberFormat="0" applyAlignment="0" applyProtection="0"/>
    <xf numFmtId="0" fontId="78" fillId="72" borderId="167" applyNumberFormat="0" applyFont="0" applyAlignment="0" applyProtection="0"/>
    <xf numFmtId="0" fontId="9" fillId="9" borderId="167" applyNumberFormat="0" applyAlignment="0" applyProtection="0"/>
    <xf numFmtId="0" fontId="122" fillId="71" borderId="1" applyNumberFormat="0" applyAlignment="0" applyProtection="0"/>
    <xf numFmtId="0" fontId="107" fillId="77" borderId="160" applyNumberFormat="0" applyAlignment="0" applyProtection="0"/>
    <xf numFmtId="9" fontId="78" fillId="0" borderId="0" applyFill="0" applyBorder="0" applyAlignment="0" applyProtection="0"/>
    <xf numFmtId="9" fontId="78" fillId="0" borderId="0" applyFill="0" applyBorder="0" applyAlignment="0" applyProtection="0"/>
    <xf numFmtId="9" fontId="9" fillId="0" borderId="0" applyFont="0" applyFill="0" applyBorder="0" applyAlignment="0" applyProtection="0"/>
    <xf numFmtId="0" fontId="82" fillId="8" borderId="160" applyNumberFormat="0" applyAlignment="0" applyProtection="0"/>
    <xf numFmtId="0" fontId="9" fillId="0" borderId="0"/>
    <xf numFmtId="0" fontId="123" fillId="0" borderId="5" applyNumberFormat="0" applyFill="0" applyAlignment="0" applyProtection="0"/>
    <xf numFmtId="0" fontId="123" fillId="0" borderId="5"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83" fillId="0" borderId="0" applyNumberFormat="0" applyFill="0" applyBorder="0" applyAlignment="0" applyProtection="0"/>
    <xf numFmtId="0" fontId="108" fillId="0" borderId="0" applyNumberFormat="0" applyFill="0" applyBorder="0" applyAlignment="0" applyProtection="0"/>
    <xf numFmtId="0" fontId="84" fillId="0" borderId="0" applyNumberFormat="0" applyFill="0" applyBorder="0" applyAlignment="0" applyProtection="0"/>
    <xf numFmtId="0" fontId="85" fillId="0" borderId="165" applyNumberFormat="0" applyFill="0" applyAlignment="0" applyProtection="0"/>
    <xf numFmtId="0" fontId="86" fillId="0" borderId="163" applyNumberFormat="0" applyFill="0" applyAlignment="0" applyProtection="0"/>
    <xf numFmtId="0" fontId="18" fillId="0" borderId="166" applyNumberFormat="0" applyFill="0" applyAlignment="0" applyProtection="0"/>
    <xf numFmtId="0" fontId="109" fillId="0" borderId="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87" fillId="0" borderId="0" applyNumberFormat="0" applyFill="0" applyBorder="0" applyAlignment="0" applyProtection="0"/>
    <xf numFmtId="0" fontId="88" fillId="0" borderId="162" applyNumberFormat="0" applyFill="0" applyAlignment="0" applyProtection="0"/>
    <xf numFmtId="0" fontId="89" fillId="0" borderId="163" applyNumberFormat="0" applyFill="0" applyAlignment="0" applyProtection="0"/>
    <xf numFmtId="0" fontId="90" fillId="0" borderId="164" applyNumberFormat="0" applyFill="0" applyAlignment="0" applyProtection="0"/>
    <xf numFmtId="0" fontId="90" fillId="0" borderId="0" applyNumberFormat="0" applyFill="0" applyBorder="0" applyAlignment="0" applyProtection="0"/>
    <xf numFmtId="0" fontId="9" fillId="72" borderId="167" applyNumberFormat="0" applyFont="0" applyAlignment="0" applyProtection="0"/>
    <xf numFmtId="0" fontId="9" fillId="72" borderId="167" applyNumberFormat="0" applyFont="0" applyAlignment="0" applyProtection="0"/>
    <xf numFmtId="0" fontId="91" fillId="0" borderId="3" applyNumberFormat="0" applyFill="0" applyAlignment="0" applyProtection="0"/>
    <xf numFmtId="0" fontId="92" fillId="0" borderId="0" applyNumberFormat="0" applyFill="0" applyBorder="0" applyAlignment="0" applyProtection="0"/>
    <xf numFmtId="0" fontId="110" fillId="0" borderId="0" applyNumberFormat="0" applyFill="0" applyBorder="0" applyAlignment="0" applyProtection="0"/>
    <xf numFmtId="0" fontId="93" fillId="24" borderId="2" applyNumberFormat="0" applyAlignment="0" applyProtection="0"/>
    <xf numFmtId="0" fontId="127" fillId="66" borderId="0" applyNumberFormat="0" applyBorder="0" applyAlignment="0" applyProtection="0"/>
    <xf numFmtId="0" fontId="7" fillId="0" borderId="0"/>
    <xf numFmtId="0" fontId="6" fillId="0" borderId="0"/>
    <xf numFmtId="0" fontId="6" fillId="0" borderId="0"/>
    <xf numFmtId="0" fontId="73" fillId="14" borderId="168" applyNumberFormat="0" applyAlignment="0" applyProtection="0"/>
    <xf numFmtId="0" fontId="74" fillId="14" borderId="169" applyNumberFormat="0" applyAlignment="0" applyProtection="0"/>
    <xf numFmtId="0" fontId="97" fillId="77" borderId="169" applyNumberFormat="0" applyAlignment="0" applyProtection="0"/>
    <xf numFmtId="0" fontId="14" fillId="8" borderId="169" applyNumberFormat="0" applyAlignment="0" applyProtection="0"/>
    <xf numFmtId="0" fontId="17" fillId="7" borderId="169" applyNumberFormat="0" applyAlignment="0" applyProtection="0"/>
    <xf numFmtId="0" fontId="52" fillId="7" borderId="169" applyNumberFormat="0" applyAlignment="0" applyProtection="0"/>
    <xf numFmtId="0" fontId="19" fillId="0" borderId="170" applyNumberFormat="0" applyFill="0" applyAlignment="0" applyProtection="0"/>
    <xf numFmtId="0" fontId="104" fillId="70" borderId="169" applyNumberFormat="0" applyAlignment="0" applyProtection="0"/>
    <xf numFmtId="0" fontId="9" fillId="9" borderId="171" applyNumberFormat="0" applyAlignment="0" applyProtection="0"/>
    <xf numFmtId="0" fontId="78" fillId="72" borderId="171" applyNumberFormat="0" applyFont="0" applyAlignment="0" applyProtection="0"/>
    <xf numFmtId="0" fontId="9" fillId="9" borderId="171" applyNumberFormat="0" applyAlignment="0" applyProtection="0"/>
    <xf numFmtId="0" fontId="107" fillId="77" borderId="168" applyNumberFormat="0" applyAlignment="0" applyProtection="0"/>
    <xf numFmtId="0" fontId="82" fillId="8" borderId="168" applyNumberFormat="0" applyAlignment="0" applyProtection="0"/>
    <xf numFmtId="0" fontId="25" fillId="0" borderId="172" applyNumberFormat="0" applyFill="0" applyAlignment="0" applyProtection="0"/>
    <xf numFmtId="0" fontId="109" fillId="0" borderId="170" applyNumberFormat="0" applyFill="0" applyAlignment="0" applyProtection="0"/>
    <xf numFmtId="0" fontId="6" fillId="0" borderId="0"/>
    <xf numFmtId="0" fontId="6" fillId="0" borderId="0"/>
    <xf numFmtId="0" fontId="123" fillId="0" borderId="172" applyNumberFormat="0" applyFill="0" applyAlignment="0" applyProtection="0"/>
    <xf numFmtId="0" fontId="123" fillId="0" borderId="172" applyNumberFormat="0" applyFill="0" applyAlignment="0" applyProtection="0"/>
    <xf numFmtId="0" fontId="82" fillId="8" borderId="168" applyNumberFormat="0" applyAlignment="0" applyProtection="0"/>
    <xf numFmtId="0" fontId="104" fillId="70" borderId="169" applyNumberFormat="0" applyAlignment="0" applyProtection="0"/>
    <xf numFmtId="0" fontId="14" fillId="8" borderId="169" applyNumberFormat="0" applyAlignment="0" applyProtection="0"/>
    <xf numFmtId="0" fontId="74" fillId="14" borderId="169"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114" fillId="71" borderId="168" applyNumberFormat="0" applyAlignment="0" applyProtection="0"/>
    <xf numFmtId="0" fontId="7" fillId="0" borderId="0"/>
    <xf numFmtId="0" fontId="109" fillId="0" borderId="170" applyNumberFormat="0" applyFill="0" applyAlignment="0" applyProtection="0"/>
    <xf numFmtId="0" fontId="25" fillId="0" borderId="172" applyNumberFormat="0" applyFill="0" applyAlignment="0" applyProtection="0"/>
    <xf numFmtId="0" fontId="107" fillId="77" borderId="168" applyNumberFormat="0" applyAlignment="0" applyProtection="0"/>
    <xf numFmtId="0" fontId="122" fillId="71" borderId="169" applyNumberFormat="0" applyAlignment="0" applyProtection="0"/>
    <xf numFmtId="0" fontId="9" fillId="9" borderId="171" applyNumberFormat="0" applyAlignment="0" applyProtection="0"/>
    <xf numFmtId="0" fontId="78" fillId="72" borderId="171" applyNumberFormat="0" applyFont="0" applyAlignment="0" applyProtection="0"/>
    <xf numFmtId="0" fontId="9" fillId="9" borderId="171" applyNumberFormat="0" applyAlignment="0" applyProtection="0"/>
    <xf numFmtId="0" fontId="19" fillId="0" borderId="170" applyNumberFormat="0" applyFill="0" applyAlignment="0" applyProtection="0"/>
    <xf numFmtId="0" fontId="52" fillId="7" borderId="169" applyNumberFormat="0" applyAlignment="0" applyProtection="0"/>
    <xf numFmtId="0" fontId="17" fillId="7" borderId="169" applyNumberFormat="0" applyAlignment="0" applyProtection="0"/>
    <xf numFmtId="0" fontId="113" fillId="70" borderId="169" applyNumberFormat="0" applyAlignment="0" applyProtection="0"/>
    <xf numFmtId="0" fontId="97" fillId="77" borderId="169" applyNumberFormat="0" applyAlignment="0" applyProtection="0"/>
    <xf numFmtId="0" fontId="73" fillId="14" borderId="168" applyNumberFormat="0" applyAlignment="0" applyProtection="0"/>
    <xf numFmtId="0" fontId="113" fillId="70" borderId="169" applyNumberFormat="0" applyAlignment="0" applyProtection="0"/>
    <xf numFmtId="0" fontId="114" fillId="71" borderId="168" applyNumberFormat="0" applyAlignment="0" applyProtection="0"/>
    <xf numFmtId="0" fontId="6" fillId="0" borderId="0"/>
    <xf numFmtId="0" fontId="6" fillId="0" borderId="0"/>
    <xf numFmtId="0" fontId="122" fillId="71" borderId="169" applyNumberFormat="0" applyAlignment="0" applyProtection="0"/>
    <xf numFmtId="9" fontId="78" fillId="0" borderId="0" applyFill="0" applyBorder="0" applyAlignment="0" applyProtection="0"/>
    <xf numFmtId="0" fontId="123" fillId="0" borderId="172" applyNumberFormat="0" applyFill="0" applyAlignment="0" applyProtection="0"/>
    <xf numFmtId="0" fontId="123" fillId="0" borderId="172" applyNumberFormat="0" applyFill="0" applyAlignment="0" applyProtection="0"/>
    <xf numFmtId="164" fontId="9" fillId="0" borderId="0" applyFill="0" applyBorder="0" applyAlignment="0" applyProtection="0"/>
    <xf numFmtId="0" fontId="9" fillId="72" borderId="171" applyNumberFormat="0" applyFont="0" applyAlignment="0" applyProtection="0"/>
    <xf numFmtId="0" fontId="9" fillId="72" borderId="171" applyNumberFormat="0" applyFont="0" applyAlignment="0" applyProtection="0"/>
    <xf numFmtId="0" fontId="9" fillId="72" borderId="171" applyNumberFormat="0" applyFont="0" applyAlignment="0" applyProtection="0"/>
    <xf numFmtId="0" fontId="9" fillId="72" borderId="171" applyNumberFormat="0" applyFont="0" applyAlignment="0" applyProtection="0"/>
    <xf numFmtId="0" fontId="9" fillId="0" borderId="0"/>
    <xf numFmtId="0" fontId="6" fillId="0" borderId="0"/>
    <xf numFmtId="9" fontId="9" fillId="0" borderId="0" applyFont="0" applyFill="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5" fillId="0" borderId="0"/>
    <xf numFmtId="0" fontId="5" fillId="0" borderId="0"/>
    <xf numFmtId="0" fontId="47" fillId="34"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5" fillId="0" borderId="0"/>
    <xf numFmtId="0" fontId="5" fillId="0" borderId="0"/>
    <xf numFmtId="0" fontId="73" fillId="14" borderId="178" applyNumberFormat="0" applyAlignment="0" applyProtection="0"/>
    <xf numFmtId="0" fontId="74" fillId="14" borderId="179" applyNumberFormat="0" applyAlignment="0" applyProtection="0"/>
    <xf numFmtId="0" fontId="97" fillId="77" borderId="179" applyNumberFormat="0" applyAlignment="0" applyProtection="0"/>
    <xf numFmtId="0" fontId="14" fillId="8" borderId="179" applyNumberFormat="0" applyAlignment="0" applyProtection="0"/>
    <xf numFmtId="0" fontId="17" fillId="7" borderId="179" applyNumberFormat="0" applyAlignment="0" applyProtection="0"/>
    <xf numFmtId="0" fontId="52" fillId="7" borderId="179" applyNumberFormat="0" applyAlignment="0" applyProtection="0"/>
    <xf numFmtId="0" fontId="19" fillId="0" borderId="180" applyNumberFormat="0" applyFill="0" applyAlignment="0" applyProtection="0"/>
    <xf numFmtId="0" fontId="104" fillId="70" borderId="179" applyNumberFormat="0" applyAlignment="0" applyProtection="0"/>
    <xf numFmtId="0" fontId="9" fillId="9" borderId="181" applyNumberFormat="0" applyAlignment="0" applyProtection="0"/>
    <xf numFmtId="0" fontId="78" fillId="72" borderId="181" applyNumberFormat="0" applyFont="0" applyAlignment="0" applyProtection="0"/>
    <xf numFmtId="0" fontId="9" fillId="9" borderId="181" applyNumberFormat="0" applyAlignment="0" applyProtection="0"/>
    <xf numFmtId="0" fontId="107" fillId="77" borderId="178" applyNumberFormat="0" applyAlignment="0" applyProtection="0"/>
    <xf numFmtId="0" fontId="82" fillId="8" borderId="178" applyNumberFormat="0" applyAlignment="0" applyProtection="0"/>
    <xf numFmtId="0" fontId="25" fillId="0" borderId="182" applyNumberFormat="0" applyFill="0" applyAlignment="0" applyProtection="0"/>
    <xf numFmtId="0" fontId="109" fillId="0" borderId="180" applyNumberFormat="0" applyFill="0" applyAlignment="0" applyProtection="0"/>
    <xf numFmtId="0" fontId="5" fillId="0" borderId="0"/>
    <xf numFmtId="0" fontId="5" fillId="0" borderId="0"/>
    <xf numFmtId="0" fontId="123" fillId="0" borderId="182" applyNumberFormat="0" applyFill="0" applyAlignment="0" applyProtection="0"/>
    <xf numFmtId="0" fontId="123" fillId="0" borderId="182" applyNumberFormat="0" applyFill="0" applyAlignment="0" applyProtection="0"/>
    <xf numFmtId="0" fontId="82" fillId="8" borderId="178" applyNumberFormat="0" applyAlignment="0" applyProtection="0"/>
    <xf numFmtId="0" fontId="104" fillId="70" borderId="179" applyNumberFormat="0" applyAlignment="0" applyProtection="0"/>
    <xf numFmtId="0" fontId="14" fillId="8" borderId="179" applyNumberFormat="0" applyAlignment="0" applyProtection="0"/>
    <xf numFmtId="0" fontId="74" fillId="14" borderId="179"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114" fillId="71" borderId="178" applyNumberFormat="0" applyAlignment="0" applyProtection="0"/>
    <xf numFmtId="0" fontId="109" fillId="0" borderId="180" applyNumberFormat="0" applyFill="0" applyAlignment="0" applyProtection="0"/>
    <xf numFmtId="0" fontId="25" fillId="0" borderId="182" applyNumberFormat="0" applyFill="0" applyAlignment="0" applyProtection="0"/>
    <xf numFmtId="0" fontId="107" fillId="77" borderId="178" applyNumberFormat="0" applyAlignment="0" applyProtection="0"/>
    <xf numFmtId="0" fontId="122" fillId="71" borderId="179" applyNumberFormat="0" applyAlignment="0" applyProtection="0"/>
    <xf numFmtId="0" fontId="9" fillId="9" borderId="181" applyNumberFormat="0" applyAlignment="0" applyProtection="0"/>
    <xf numFmtId="0" fontId="78" fillId="72" borderId="181" applyNumberFormat="0" applyFont="0" applyAlignment="0" applyProtection="0"/>
    <xf numFmtId="0" fontId="9" fillId="9" borderId="181" applyNumberFormat="0" applyAlignment="0" applyProtection="0"/>
    <xf numFmtId="0" fontId="19" fillId="0" borderId="180" applyNumberFormat="0" applyFill="0" applyAlignment="0" applyProtection="0"/>
    <xf numFmtId="0" fontId="52" fillId="7" borderId="179" applyNumberFormat="0" applyAlignment="0" applyProtection="0"/>
    <xf numFmtId="0" fontId="17" fillId="7" borderId="179" applyNumberFormat="0" applyAlignment="0" applyProtection="0"/>
    <xf numFmtId="0" fontId="113" fillId="70" borderId="179" applyNumberFormat="0" applyAlignment="0" applyProtection="0"/>
    <xf numFmtId="0" fontId="97" fillId="77" borderId="179" applyNumberFormat="0" applyAlignment="0" applyProtection="0"/>
    <xf numFmtId="0" fontId="73" fillId="14" borderId="178" applyNumberFormat="0" applyAlignment="0" applyProtection="0"/>
    <xf numFmtId="0" fontId="113" fillId="70" borderId="179" applyNumberFormat="0" applyAlignment="0" applyProtection="0"/>
    <xf numFmtId="0" fontId="114" fillId="71" borderId="178" applyNumberFormat="0" applyAlignment="0" applyProtection="0"/>
    <xf numFmtId="0" fontId="5" fillId="0" borderId="0"/>
    <xf numFmtId="0" fontId="5" fillId="0" borderId="0"/>
    <xf numFmtId="0" fontId="122" fillId="71" borderId="179" applyNumberFormat="0" applyAlignment="0" applyProtection="0"/>
    <xf numFmtId="0" fontId="123" fillId="0" borderId="182" applyNumberFormat="0" applyFill="0" applyAlignment="0" applyProtection="0"/>
    <xf numFmtId="0" fontId="123" fillId="0" borderId="182" applyNumberFormat="0" applyFill="0" applyAlignment="0" applyProtection="0"/>
    <xf numFmtId="0" fontId="9" fillId="72" borderId="181" applyNumberFormat="0" applyFont="0" applyAlignment="0" applyProtection="0"/>
    <xf numFmtId="0" fontId="9" fillId="72" borderId="181" applyNumberFormat="0" applyFont="0" applyAlignment="0" applyProtection="0"/>
    <xf numFmtId="0" fontId="9" fillId="72" borderId="181" applyNumberFormat="0" applyFont="0" applyAlignment="0" applyProtection="0"/>
    <xf numFmtId="0" fontId="9" fillId="72" borderId="181" applyNumberFormat="0" applyFont="0" applyAlignment="0" applyProtection="0"/>
    <xf numFmtId="0" fontId="5" fillId="0" borderId="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1" fillId="30"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9" fillId="9" borderId="202" applyNumberFormat="0" applyAlignment="0" applyProtection="0"/>
    <xf numFmtId="0" fontId="78" fillId="72" borderId="202" applyNumberFormat="0" applyFont="0" applyAlignment="0" applyProtection="0"/>
    <xf numFmtId="0" fontId="9" fillId="9" borderId="202" applyNumberFormat="0" applyAlignment="0" applyProtection="0"/>
    <xf numFmtId="0" fontId="107" fillId="77" borderId="199" applyNumberFormat="0" applyAlignment="0" applyProtection="0"/>
    <xf numFmtId="0" fontId="82" fillId="8" borderId="199" applyNumberFormat="0" applyAlignment="0" applyProtection="0"/>
    <xf numFmtId="0" fontId="25" fillId="0" borderId="203" applyNumberFormat="0" applyFill="0" applyAlignment="0" applyProtection="0"/>
    <xf numFmtId="0" fontId="109" fillId="0" borderId="201" applyNumberFormat="0" applyFill="0" applyAlignment="0" applyProtection="0"/>
    <xf numFmtId="0" fontId="123" fillId="0" borderId="203" applyNumberFormat="0" applyFill="0" applyAlignment="0" applyProtection="0"/>
    <xf numFmtId="0" fontId="123" fillId="0" borderId="203" applyNumberFormat="0" applyFill="0" applyAlignment="0" applyProtection="0"/>
    <xf numFmtId="0" fontId="82" fillId="8" borderId="199" applyNumberFormat="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73" fillId="14" borderId="178" applyNumberFormat="0" applyAlignment="0" applyProtection="0"/>
    <xf numFmtId="0" fontId="45" fillId="33" borderId="52" applyNumberFormat="0" applyAlignment="0" applyProtection="0"/>
    <xf numFmtId="0" fontId="74" fillId="14" borderId="179" applyNumberFormat="0" applyAlignment="0" applyProtection="0"/>
    <xf numFmtId="0" fontId="14" fillId="8" borderId="179" applyNumberFormat="0" applyAlignment="0" applyProtection="0"/>
    <xf numFmtId="0" fontId="47" fillId="46" borderId="0" applyNumberFormat="0" applyBorder="0" applyAlignment="0" applyProtection="0"/>
    <xf numFmtId="0" fontId="17" fillId="7" borderId="179" applyNumberFormat="0" applyAlignment="0" applyProtection="0"/>
    <xf numFmtId="0" fontId="47" fillId="42" borderId="0" applyNumberFormat="0" applyBorder="0" applyAlignment="0" applyProtection="0"/>
    <xf numFmtId="0" fontId="52" fillId="7" borderId="179" applyNumberFormat="0" applyAlignment="0" applyProtection="0"/>
    <xf numFmtId="0" fontId="43" fillId="32" borderId="52" applyNumberFormat="0" applyAlignment="0" applyProtection="0"/>
    <xf numFmtId="0" fontId="19" fillId="0" borderId="180" applyNumberFormat="0" applyFill="0" applyAlignment="0" applyProtection="0"/>
    <xf numFmtId="0" fontId="46" fillId="0" borderId="0" applyNumberFormat="0" applyFill="0" applyBorder="0" applyAlignment="0" applyProtection="0"/>
    <xf numFmtId="0" fontId="43" fillId="32" borderId="52" applyNumberFormat="0" applyAlignment="0" applyProtection="0"/>
    <xf numFmtId="0" fontId="25" fillId="0" borderId="182" applyNumberFormat="0" applyFill="0" applyAlignment="0" applyProtection="0"/>
    <xf numFmtId="0" fontId="25" fillId="0" borderId="182" applyNumberFormat="0" applyFill="0" applyAlignment="0" applyProtection="0"/>
    <xf numFmtId="0" fontId="47" fillId="54"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7" fillId="50"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 fillId="0" borderId="0"/>
    <xf numFmtId="0" fontId="4" fillId="0" borderId="0"/>
    <xf numFmtId="0" fontId="73" fillId="14" borderId="199" applyNumberFormat="0" applyAlignment="0" applyProtection="0"/>
    <xf numFmtId="0" fontId="52" fillId="7" borderId="200" applyNumberFormat="0" applyAlignment="0" applyProtection="0"/>
    <xf numFmtId="0" fontId="74" fillId="14" borderId="200"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109" fillId="0" borderId="180" applyNumberFormat="0" applyFill="0" applyAlignment="0" applyProtection="0"/>
    <xf numFmtId="0" fontId="4" fillId="0" borderId="0"/>
    <xf numFmtId="0" fontId="4" fillId="0" borderId="0"/>
    <xf numFmtId="0" fontId="14" fillId="8" borderId="179" applyNumberFormat="0" applyAlignment="0" applyProtection="0"/>
    <xf numFmtId="0" fontId="17" fillId="7" borderId="179" applyNumberFormat="0" applyAlignment="0" applyProtection="0"/>
    <xf numFmtId="0" fontId="52" fillId="7" borderId="179" applyNumberFormat="0" applyAlignment="0" applyProtection="0"/>
    <xf numFmtId="0" fontId="19" fillId="0" borderId="180" applyNumberFormat="0" applyFill="0" applyAlignment="0" applyProtection="0"/>
    <xf numFmtId="0" fontId="25" fillId="0" borderId="182" applyNumberFormat="0" applyFill="0" applyAlignment="0" applyProtection="0"/>
    <xf numFmtId="0" fontId="109" fillId="0" borderId="180" applyNumberFormat="0" applyFill="0" applyAlignment="0" applyProtection="0"/>
    <xf numFmtId="0" fontId="4" fillId="0" borderId="0"/>
    <xf numFmtId="0" fontId="4" fillId="0" borderId="0"/>
    <xf numFmtId="0" fontId="104" fillId="70" borderId="200" applyNumberFormat="0" applyAlignment="0" applyProtection="0"/>
    <xf numFmtId="0" fontId="14" fillId="8" borderId="200"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3" fillId="32" borderId="52" applyNumberFormat="0" applyAlignment="0" applyProtection="0"/>
    <xf numFmtId="0" fontId="4" fillId="0" borderId="0"/>
    <xf numFmtId="0" fontId="4" fillId="0" borderId="0"/>
    <xf numFmtId="0" fontId="74" fillId="14" borderId="200" applyNumberFormat="0" applyAlignment="0" applyProtection="0"/>
    <xf numFmtId="0" fontId="19" fillId="0" borderId="201" applyNumberFormat="0" applyFill="0" applyAlignment="0" applyProtection="0"/>
    <xf numFmtId="0" fontId="4" fillId="0" borderId="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 fillId="0" borderId="0"/>
    <xf numFmtId="0" fontId="4" fillId="0" borderId="0"/>
    <xf numFmtId="0" fontId="47" fillId="34"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 fillId="0" borderId="0"/>
    <xf numFmtId="0" fontId="4" fillId="0" borderId="0"/>
    <xf numFmtId="0" fontId="4" fillId="0" borderId="0"/>
    <xf numFmtId="0" fontId="4" fillId="0" borderId="0"/>
    <xf numFmtId="0" fontId="14" fillId="8" borderId="200" applyNumberFormat="0" applyAlignment="0" applyProtection="0"/>
    <xf numFmtId="0" fontId="17" fillId="7" borderId="200"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 fillId="0" borderId="0"/>
    <xf numFmtId="0" fontId="4" fillId="0" borderId="0"/>
    <xf numFmtId="0" fontId="97" fillId="77" borderId="200" applyNumberFormat="0" applyAlignment="0" applyProtection="0"/>
    <xf numFmtId="0" fontId="104" fillId="70" borderId="200" applyNumberFormat="0" applyAlignment="0" applyProtection="0"/>
    <xf numFmtId="0" fontId="4" fillId="0" borderId="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114" fillId="71" borderId="199" applyNumberFormat="0" applyAlignment="0" applyProtection="0"/>
    <xf numFmtId="0" fontId="109" fillId="0" borderId="201" applyNumberFormat="0" applyFill="0" applyAlignment="0" applyProtection="0"/>
    <xf numFmtId="0" fontId="25" fillId="0" borderId="203" applyNumberFormat="0" applyFill="0" applyAlignment="0" applyProtection="0"/>
    <xf numFmtId="0" fontId="107" fillId="77" borderId="199" applyNumberFormat="0" applyAlignment="0" applyProtection="0"/>
    <xf numFmtId="0" fontId="122" fillId="71" borderId="200" applyNumberFormat="0" applyAlignment="0" applyProtection="0"/>
    <xf numFmtId="0" fontId="9" fillId="9" borderId="202" applyNumberFormat="0" applyAlignment="0" applyProtection="0"/>
    <xf numFmtId="0" fontId="78" fillId="72" borderId="202" applyNumberFormat="0" applyFont="0" applyAlignment="0" applyProtection="0"/>
    <xf numFmtId="0" fontId="9" fillId="9" borderId="202" applyNumberFormat="0" applyAlignment="0" applyProtection="0"/>
    <xf numFmtId="0" fontId="19" fillId="0" borderId="201" applyNumberFormat="0" applyFill="0" applyAlignment="0" applyProtection="0"/>
    <xf numFmtId="0" fontId="52" fillId="7" borderId="200" applyNumberFormat="0" applyAlignment="0" applyProtection="0"/>
    <xf numFmtId="0" fontId="17" fillId="7" borderId="200" applyNumberFormat="0" applyAlignment="0" applyProtection="0"/>
    <xf numFmtId="0" fontId="113" fillId="70" borderId="200" applyNumberFormat="0" applyAlignment="0" applyProtection="0"/>
    <xf numFmtId="0" fontId="97" fillId="77" borderId="200" applyNumberFormat="0" applyAlignment="0" applyProtection="0"/>
    <xf numFmtId="0" fontId="73" fillId="14" borderId="199" applyNumberFormat="0" applyAlignment="0" applyProtection="0"/>
    <xf numFmtId="0" fontId="113" fillId="70" borderId="200" applyNumberFormat="0" applyAlignment="0" applyProtection="0"/>
    <xf numFmtId="0" fontId="114" fillId="71" borderId="199" applyNumberFormat="0" applyAlignment="0" applyProtection="0"/>
    <xf numFmtId="0" fontId="122" fillId="71" borderId="200" applyNumberFormat="0" applyAlignment="0" applyProtection="0"/>
    <xf numFmtId="0" fontId="123" fillId="0" borderId="203" applyNumberFormat="0" applyFill="0" applyAlignment="0" applyProtection="0"/>
    <xf numFmtId="0" fontId="123" fillId="0" borderId="203" applyNumberFormat="0" applyFill="0" applyAlignment="0" applyProtection="0"/>
    <xf numFmtId="0" fontId="9" fillId="72" borderId="202" applyNumberFormat="0" applyFont="0" applyAlignment="0" applyProtection="0"/>
    <xf numFmtId="0" fontId="9" fillId="72" borderId="202" applyNumberFormat="0" applyFont="0" applyAlignment="0" applyProtection="0"/>
    <xf numFmtId="0" fontId="9" fillId="72" borderId="202" applyNumberFormat="0" applyFont="0" applyAlignment="0" applyProtection="0"/>
    <xf numFmtId="0" fontId="9" fillId="72" borderId="202" applyNumberFormat="0" applyFont="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73" fillId="14" borderId="199" applyNumberFormat="0" applyAlignment="0" applyProtection="0"/>
    <xf numFmtId="0" fontId="45" fillId="33" borderId="52" applyNumberFormat="0" applyAlignment="0" applyProtection="0"/>
    <xf numFmtId="0" fontId="74" fillId="14" borderId="200" applyNumberFormat="0" applyAlignment="0" applyProtection="0"/>
    <xf numFmtId="0" fontId="14" fillId="8" borderId="200" applyNumberFormat="0" applyAlignment="0" applyProtection="0"/>
    <xf numFmtId="0" fontId="17" fillId="7" borderId="200" applyNumberFormat="0" applyAlignment="0" applyProtection="0"/>
    <xf numFmtId="0" fontId="52" fillId="7" borderId="200" applyNumberFormat="0" applyAlignment="0" applyProtection="0"/>
    <xf numFmtId="0" fontId="43" fillId="32" borderId="52" applyNumberFormat="0" applyAlignment="0" applyProtection="0"/>
    <xf numFmtId="0" fontId="19" fillId="0" borderId="201" applyNumberFormat="0" applyFill="0" applyAlignment="0" applyProtection="0"/>
    <xf numFmtId="0" fontId="46" fillId="0" borderId="0" applyNumberFormat="0" applyFill="0" applyBorder="0" applyAlignment="0" applyProtection="0"/>
    <xf numFmtId="0" fontId="25" fillId="0" borderId="203" applyNumberFormat="0" applyFill="0" applyAlignment="0" applyProtection="0"/>
    <xf numFmtId="0" fontId="25" fillId="0" borderId="203" applyNumberFormat="0" applyFill="0" applyAlignment="0" applyProtection="0"/>
    <xf numFmtId="0" fontId="3" fillId="0" borderId="0"/>
    <xf numFmtId="0" fontId="7" fillId="0" borderId="0"/>
    <xf numFmtId="0" fontId="139" fillId="0" borderId="213" applyNumberFormat="0" applyFill="0" applyAlignment="0" applyProtection="0"/>
    <xf numFmtId="49" fontId="138" fillId="93" borderId="0" applyBorder="0" applyProtection="0">
      <alignment horizontal="left" vertical="top" wrapText="1"/>
    </xf>
    <xf numFmtId="0" fontId="47" fillId="38"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3" fillId="32" borderId="52" applyNumberFormat="0" applyAlignment="0" applyProtection="0"/>
    <xf numFmtId="0" fontId="47" fillId="38" borderId="0" applyNumberFormat="0" applyBorder="0" applyAlignment="0" applyProtection="0"/>
    <xf numFmtId="0" fontId="47" fillId="34"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7" fillId="38"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38"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54" borderId="0" applyNumberFormat="0" applyBorder="0" applyAlignment="0" applyProtection="0"/>
    <xf numFmtId="0" fontId="47" fillId="34"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1" fillId="30" borderId="0" applyNumberFormat="0" applyBorder="0" applyAlignment="0" applyProtection="0"/>
    <xf numFmtId="0" fontId="47" fillId="3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4" fillId="33" borderId="53" applyNumberFormat="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5" fillId="33" borderId="52"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4" fillId="33" borderId="5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1" fillId="30"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5" fillId="33" borderId="52" applyNumberFormat="0" applyAlignment="0" applyProtection="0"/>
    <xf numFmtId="0" fontId="47" fillId="54" borderId="0" applyNumberFormat="0" applyBorder="0" applyAlignment="0" applyProtection="0"/>
    <xf numFmtId="0" fontId="44" fillId="33" borderId="53" applyNumberFormat="0" applyAlignment="0" applyProtection="0"/>
    <xf numFmtId="0" fontId="45" fillId="33" borderId="52" applyNumberFormat="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1" fillId="3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4" fillId="33" borderId="53" applyNumberFormat="0" applyAlignment="0" applyProtection="0"/>
    <xf numFmtId="0" fontId="47" fillId="50" borderId="0" applyNumberFormat="0" applyBorder="0" applyAlignment="0" applyProtection="0"/>
    <xf numFmtId="0" fontId="47" fillId="54"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4" fillId="33" borderId="53" applyNumberFormat="0" applyAlignment="0" applyProtection="0"/>
    <xf numFmtId="0" fontId="47" fillId="50" borderId="0" applyNumberFormat="0" applyBorder="0" applyAlignment="0" applyProtection="0"/>
    <xf numFmtId="0" fontId="43" fillId="32" borderId="52" applyNumberFormat="0" applyAlignment="0" applyProtection="0"/>
    <xf numFmtId="0" fontId="45" fillId="33" borderId="52" applyNumberFormat="0" applyAlignment="0" applyProtection="0"/>
    <xf numFmtId="0" fontId="47" fillId="50"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4" fillId="33" borderId="53" applyNumberFormat="0" applyAlignment="0" applyProtection="0"/>
    <xf numFmtId="0" fontId="47" fillId="46"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5" fillId="33" borderId="52" applyNumberFormat="0" applyAlignment="0" applyProtection="0"/>
    <xf numFmtId="0" fontId="47" fillId="50" borderId="0" applyNumberFormat="0" applyBorder="0" applyAlignment="0" applyProtection="0"/>
    <xf numFmtId="0" fontId="43" fillId="32" borderId="52" applyNumberFormat="0" applyAlignment="0" applyProtection="0"/>
    <xf numFmtId="0" fontId="47" fillId="38"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14" fillId="8" borderId="200" applyNumberFormat="0" applyAlignment="0" applyProtection="0"/>
    <xf numFmtId="0" fontId="17" fillId="7" borderId="200" applyNumberFormat="0" applyAlignment="0" applyProtection="0"/>
    <xf numFmtId="0" fontId="47" fillId="54" borderId="0" applyNumberFormat="0" applyBorder="0" applyAlignment="0" applyProtection="0"/>
    <xf numFmtId="0" fontId="19" fillId="0" borderId="201" applyNumberFormat="0" applyFill="0" applyAlignment="0" applyProtection="0"/>
    <xf numFmtId="0" fontId="47" fillId="46" borderId="0" applyNumberFormat="0" applyBorder="0" applyAlignment="0" applyProtection="0"/>
    <xf numFmtId="0" fontId="25" fillId="0" borderId="203" applyNumberFormat="0" applyFill="0" applyAlignment="0" applyProtection="0"/>
    <xf numFmtId="0" fontId="47" fillId="46" borderId="0" applyNumberFormat="0" applyBorder="0" applyAlignment="0" applyProtection="0"/>
    <xf numFmtId="0" fontId="73" fillId="14" borderId="199" applyNumberFormat="0" applyAlignment="0" applyProtection="0"/>
    <xf numFmtId="0" fontId="97" fillId="77" borderId="200" applyNumberFormat="0" applyAlignment="0" applyProtection="0"/>
    <xf numFmtId="0" fontId="14" fillId="8" borderId="200" applyNumberFormat="0" applyAlignment="0" applyProtection="0"/>
    <xf numFmtId="0" fontId="17" fillId="7" borderId="200" applyNumberFormat="0" applyAlignment="0" applyProtection="0"/>
    <xf numFmtId="0" fontId="46" fillId="0" borderId="0" applyNumberFormat="0" applyFill="0" applyBorder="0" applyAlignment="0" applyProtection="0"/>
    <xf numFmtId="0" fontId="52" fillId="7" borderId="200" applyNumberFormat="0" applyAlignment="0" applyProtection="0"/>
    <xf numFmtId="0" fontId="19" fillId="0" borderId="201" applyNumberFormat="0" applyFill="0" applyAlignment="0" applyProtection="0"/>
    <xf numFmtId="0" fontId="104" fillId="70" borderId="200" applyNumberFormat="0" applyAlignment="0" applyProtection="0"/>
    <xf numFmtId="0" fontId="104" fillId="70" borderId="200" applyNumberFormat="0" applyAlignment="0" applyProtection="0"/>
    <xf numFmtId="0" fontId="14" fillId="8" borderId="200" applyNumberFormat="0" applyAlignment="0" applyProtection="0"/>
    <xf numFmtId="0" fontId="74" fillId="14" borderId="200"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109" fillId="0" borderId="201" applyNumberFormat="0" applyFill="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3" fillId="32" borderId="52" applyNumberFormat="0" applyAlignment="0" applyProtection="0"/>
    <xf numFmtId="0" fontId="52" fillId="7" borderId="200" applyNumberFormat="0" applyAlignment="0" applyProtection="0"/>
    <xf numFmtId="0" fontId="47" fillId="46"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107" fillId="77" borderId="199"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7" fillId="38"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7" fillId="54" borderId="0" applyNumberFormat="0" applyBorder="0" applyAlignment="0" applyProtection="0"/>
    <xf numFmtId="0" fontId="44" fillId="33" borderId="53" applyNumberFormat="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5" fillId="33" borderId="52" applyNumberFormat="0" applyAlignment="0" applyProtection="0"/>
    <xf numFmtId="0" fontId="46" fillId="0" borderId="0" applyNumberFormat="0" applyFill="0" applyBorder="0" applyAlignment="0" applyProtection="0"/>
    <xf numFmtId="0" fontId="45" fillId="33"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54" borderId="0" applyNumberFormat="0" applyBorder="0" applyAlignment="0" applyProtection="0"/>
    <xf numFmtId="0" fontId="73" fillId="14" borderId="199" applyNumberFormat="0" applyAlignment="0" applyProtection="0"/>
    <xf numFmtId="0" fontId="47" fillId="34" borderId="0" applyNumberFormat="0" applyBorder="0" applyAlignment="0" applyProtection="0"/>
    <xf numFmtId="0" fontId="74" fillId="14" borderId="200" applyNumberFormat="0" applyAlignment="0" applyProtection="0"/>
    <xf numFmtId="0" fontId="47" fillId="46" borderId="0" applyNumberFormat="0" applyBorder="0" applyAlignment="0" applyProtection="0"/>
    <xf numFmtId="0" fontId="45" fillId="33" borderId="52" applyNumberFormat="0" applyAlignment="0" applyProtection="0"/>
    <xf numFmtId="0" fontId="47" fillId="38"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2" fillId="0" borderId="0"/>
    <xf numFmtId="0" fontId="47" fillId="38" borderId="0" applyNumberFormat="0" applyBorder="0" applyAlignment="0" applyProtection="0"/>
    <xf numFmtId="0" fontId="2" fillId="0" borderId="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5" fillId="33"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1" fillId="30"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4" fillId="33" borderId="53" applyNumberFormat="0" applyAlignment="0" applyProtection="0"/>
    <xf numFmtId="0" fontId="47" fillId="42"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109" fillId="0" borderId="201" applyNumberFormat="0" applyFill="0" applyAlignment="0" applyProtection="0"/>
    <xf numFmtId="0" fontId="41" fillId="30" borderId="0" applyNumberFormat="0" applyBorder="0" applyAlignment="0" applyProtection="0"/>
    <xf numFmtId="0" fontId="43" fillId="32" borderId="52" applyNumberFormat="0" applyAlignment="0" applyProtection="0"/>
    <xf numFmtId="0" fontId="47" fillId="46"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5" fillId="33" borderId="52" applyNumberFormat="0" applyAlignment="0" applyProtection="0"/>
    <xf numFmtId="0" fontId="2" fillId="0" borderId="0"/>
    <xf numFmtId="0" fontId="2" fillId="0" borderId="0"/>
    <xf numFmtId="0" fontId="43" fillId="32" borderId="52" applyNumberFormat="0" applyAlignment="0" applyProtection="0"/>
    <xf numFmtId="0" fontId="47" fillId="42" borderId="0" applyNumberFormat="0" applyBorder="0" applyAlignment="0" applyProtection="0"/>
    <xf numFmtId="0" fontId="14" fillId="8" borderId="200" applyNumberFormat="0" applyAlignment="0" applyProtection="0"/>
    <xf numFmtId="0" fontId="17" fillId="7" borderId="200" applyNumberFormat="0" applyAlignment="0" applyProtection="0"/>
    <xf numFmtId="0" fontId="52" fillId="7" borderId="200" applyNumberFormat="0" applyAlignment="0" applyProtection="0"/>
    <xf numFmtId="0" fontId="19" fillId="0" borderId="201" applyNumberFormat="0" applyFill="0" applyAlignment="0" applyProtection="0"/>
    <xf numFmtId="0" fontId="47" fillId="38"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25" fillId="0" borderId="203" applyNumberFormat="0" applyFill="0" applyAlignment="0" applyProtection="0"/>
    <xf numFmtId="0" fontId="109" fillId="0" borderId="201" applyNumberFormat="0" applyFill="0" applyAlignment="0" applyProtection="0"/>
    <xf numFmtId="0" fontId="2" fillId="0" borderId="0"/>
    <xf numFmtId="0" fontId="2" fillId="0" borderId="0"/>
    <xf numFmtId="0" fontId="47" fillId="42"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7" fillId="38"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42"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3" fillId="32" borderId="52" applyNumberFormat="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54" borderId="0" applyNumberFormat="0" applyBorder="0" applyAlignment="0" applyProtection="0"/>
    <xf numFmtId="0" fontId="2" fillId="0" borderId="0"/>
    <xf numFmtId="0" fontId="2" fillId="0" borderId="0"/>
    <xf numFmtId="0" fontId="41" fillId="30" borderId="0" applyNumberFormat="0" applyBorder="0" applyAlignment="0" applyProtection="0"/>
    <xf numFmtId="0" fontId="47" fillId="38" borderId="0" applyNumberFormat="0" applyBorder="0" applyAlignment="0" applyProtection="0"/>
    <xf numFmtId="0" fontId="2" fillId="0" borderId="0"/>
    <xf numFmtId="0" fontId="43" fillId="32" borderId="52" applyNumberFormat="0" applyAlignment="0" applyProtection="0"/>
    <xf numFmtId="0" fontId="52" fillId="7" borderId="200" applyNumberFormat="0" applyAlignment="0" applyProtection="0"/>
    <xf numFmtId="0" fontId="19" fillId="0" borderId="201" applyNumberFormat="0" applyFill="0" applyAlignment="0" applyProtection="0"/>
    <xf numFmtId="0" fontId="9" fillId="9" borderId="202" applyNumberFormat="0" applyAlignment="0" applyProtection="0"/>
    <xf numFmtId="0" fontId="78" fillId="72" borderId="202" applyNumberFormat="0" applyFont="0" applyAlignment="0" applyProtection="0"/>
    <xf numFmtId="0" fontId="9" fillId="9" borderId="202" applyNumberFormat="0" applyAlignment="0" applyProtection="0"/>
    <xf numFmtId="0" fontId="122" fillId="71" borderId="200" applyNumberFormat="0" applyAlignment="0" applyProtection="0"/>
    <xf numFmtId="0" fontId="47" fillId="46" borderId="0" applyNumberFormat="0" applyBorder="0" applyAlignment="0" applyProtection="0"/>
    <xf numFmtId="0" fontId="25" fillId="0" borderId="203" applyNumberFormat="0" applyFill="0" applyAlignment="0" applyProtection="0"/>
    <xf numFmtId="0" fontId="109" fillId="0" borderId="201" applyNumberFormat="0" applyFill="0" applyAlignment="0" applyProtection="0"/>
    <xf numFmtId="0" fontId="43" fillId="32" borderId="52" applyNumberFormat="0" applyAlignment="0" applyProtection="0"/>
    <xf numFmtId="0" fontId="47" fillId="54" borderId="0" applyNumberFormat="0" applyBorder="0" applyAlignment="0" applyProtection="0"/>
    <xf numFmtId="0" fontId="47" fillId="34" borderId="0" applyNumberFormat="0" applyBorder="0" applyAlignment="0" applyProtection="0"/>
    <xf numFmtId="0" fontId="123" fillId="0" borderId="203" applyNumberFormat="0" applyFill="0" applyAlignment="0" applyProtection="0"/>
    <xf numFmtId="0" fontId="123" fillId="0" borderId="203" applyNumberFormat="0" applyFill="0" applyAlignment="0" applyProtection="0"/>
    <xf numFmtId="0" fontId="109" fillId="0" borderId="201" applyNumberFormat="0" applyFill="0" applyAlignment="0" applyProtection="0"/>
    <xf numFmtId="0" fontId="25" fillId="0" borderId="203" applyNumberFormat="0" applyFill="0" applyAlignment="0" applyProtection="0"/>
    <xf numFmtId="0" fontId="82" fillId="8" borderId="199" applyNumberFormat="0" applyAlignment="0" applyProtection="0"/>
    <xf numFmtId="0" fontId="107" fillId="77" borderId="199" applyNumberFormat="0" applyAlignment="0" applyProtection="0"/>
    <xf numFmtId="0" fontId="9" fillId="9" borderId="202" applyNumberFormat="0" applyAlignment="0" applyProtection="0"/>
    <xf numFmtId="0" fontId="78" fillId="72" borderId="202" applyNumberFormat="0" applyFont="0" applyAlignment="0" applyProtection="0"/>
    <xf numFmtId="0" fontId="9" fillId="9" borderId="202" applyNumberFormat="0" applyAlignment="0" applyProtection="0"/>
    <xf numFmtId="0" fontId="74" fillId="14" borderId="200" applyNumberFormat="0" applyAlignment="0" applyProtection="0"/>
    <xf numFmtId="0" fontId="47" fillId="38"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4" fillId="33" borderId="53" applyNumberFormat="0" applyAlignment="0" applyProtection="0"/>
    <xf numFmtId="0" fontId="44" fillId="33" borderId="53" applyNumberFormat="0" applyAlignment="0" applyProtection="0"/>
    <xf numFmtId="0" fontId="44" fillId="33" borderId="53" applyNumberFormat="0" applyAlignment="0" applyProtection="0"/>
    <xf numFmtId="0" fontId="47" fillId="54" borderId="0" applyNumberFormat="0" applyBorder="0" applyAlignment="0" applyProtection="0"/>
    <xf numFmtId="0" fontId="47" fillId="3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4" fillId="33" borderId="53" applyNumberFormat="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7" fillId="42" borderId="0" applyNumberFormat="0" applyBorder="0" applyAlignment="0" applyProtection="0"/>
    <xf numFmtId="0" fontId="82" fillId="8" borderId="199"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82" fillId="8" borderId="199" applyNumberFormat="0" applyAlignment="0" applyProtection="0"/>
    <xf numFmtId="0" fontId="47" fillId="54"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114" fillId="71" borderId="199" applyNumberFormat="0" applyAlignment="0" applyProtection="0"/>
    <xf numFmtId="0" fontId="107" fillId="77" borderId="199" applyNumberFormat="0" applyAlignment="0" applyProtection="0"/>
    <xf numFmtId="0" fontId="47" fillId="38"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73" fillId="14" borderId="199" applyNumberFormat="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114" fillId="71" borderId="199" applyNumberFormat="0" applyAlignment="0" applyProtection="0"/>
    <xf numFmtId="0" fontId="17" fillId="7" borderId="200" applyNumberFormat="0" applyAlignment="0" applyProtection="0"/>
    <xf numFmtId="0" fontId="113" fillId="70" borderId="200" applyNumberFormat="0" applyAlignment="0" applyProtection="0"/>
    <xf numFmtId="0" fontId="97" fillId="77" borderId="200" applyNumberFormat="0" applyAlignment="0" applyProtection="0"/>
    <xf numFmtId="0" fontId="47" fillId="46" borderId="0" applyNumberFormat="0" applyBorder="0" applyAlignment="0" applyProtection="0"/>
    <xf numFmtId="0" fontId="113" fillId="70" borderId="200" applyNumberFormat="0" applyAlignment="0" applyProtection="0"/>
    <xf numFmtId="0" fontId="114" fillId="71" borderId="199" applyNumberFormat="0" applyAlignment="0" applyProtection="0"/>
    <xf numFmtId="0" fontId="47" fillId="50" borderId="0" applyNumberFormat="0" applyBorder="0" applyAlignment="0" applyProtection="0"/>
    <xf numFmtId="0" fontId="122" fillId="71" borderId="200" applyNumberFormat="0" applyAlignment="0" applyProtection="0"/>
    <xf numFmtId="0" fontId="123" fillId="0" borderId="203" applyNumberFormat="0" applyFill="0" applyAlignment="0" applyProtection="0"/>
    <xf numFmtId="0" fontId="123" fillId="0" borderId="203" applyNumberFormat="0" applyFill="0" applyAlignment="0" applyProtection="0"/>
    <xf numFmtId="0" fontId="9" fillId="72" borderId="202" applyNumberFormat="0" applyFont="0" applyAlignment="0" applyProtection="0"/>
    <xf numFmtId="0" fontId="9" fillId="72" borderId="202" applyNumberFormat="0" applyFont="0" applyAlignment="0" applyProtection="0"/>
    <xf numFmtId="0" fontId="9" fillId="72" borderId="202" applyNumberFormat="0" applyFont="0" applyAlignment="0" applyProtection="0"/>
    <xf numFmtId="0" fontId="9" fillId="72" borderId="202" applyNumberFormat="0" applyFont="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73" fillId="14" borderId="199" applyNumberFormat="0" applyAlignment="0" applyProtection="0"/>
    <xf numFmtId="0" fontId="47" fillId="42"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9" fillId="0" borderId="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7" fillId="54" borderId="0" applyNumberFormat="0" applyBorder="0" applyAlignment="0" applyProtection="0"/>
    <xf numFmtId="0" fontId="44" fillId="33" borderId="53" applyNumberFormat="0" applyAlignment="0" applyProtection="0"/>
    <xf numFmtId="0" fontId="45" fillId="33" borderId="52" applyNumberFormat="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1" fillId="30" borderId="0" applyNumberFormat="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1" fillId="3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4" fillId="33" borderId="53" applyNumberFormat="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73" fillId="14" borderId="199" applyNumberFormat="0" applyAlignment="0" applyProtection="0"/>
    <xf numFmtId="0" fontId="45" fillId="33" borderId="52" applyNumberFormat="0" applyAlignment="0" applyProtection="0"/>
    <xf numFmtId="0" fontId="74" fillId="14" borderId="200" applyNumberFormat="0" applyAlignment="0" applyProtection="0"/>
    <xf numFmtId="0" fontId="47" fillId="50" borderId="0" applyNumberFormat="0" applyBorder="0" applyAlignment="0" applyProtection="0"/>
    <xf numFmtId="0" fontId="14" fillId="8" borderId="200" applyNumberFormat="0" applyAlignment="0" applyProtection="0"/>
    <xf numFmtId="0" fontId="47" fillId="50" borderId="0" applyNumberFormat="0" applyBorder="0" applyAlignment="0" applyProtection="0"/>
    <xf numFmtId="0" fontId="17" fillId="7" borderId="200" applyNumberFormat="0" applyAlignment="0" applyProtection="0"/>
    <xf numFmtId="0" fontId="43" fillId="32" borderId="52" applyNumberFormat="0" applyAlignment="0" applyProtection="0"/>
    <xf numFmtId="0" fontId="52" fillId="7" borderId="200" applyNumberFormat="0" applyAlignment="0" applyProtection="0"/>
    <xf numFmtId="0" fontId="43" fillId="32" borderId="52" applyNumberFormat="0" applyAlignment="0" applyProtection="0"/>
    <xf numFmtId="0" fontId="19" fillId="0" borderId="201" applyNumberFormat="0" applyFill="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25" fillId="0" borderId="203" applyNumberFormat="0" applyFill="0" applyAlignment="0" applyProtection="0"/>
    <xf numFmtId="0" fontId="25" fillId="0" borderId="203" applyNumberFormat="0" applyFill="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14" fillId="8" borderId="200" applyNumberFormat="0" applyAlignment="0" applyProtection="0"/>
    <xf numFmtId="0" fontId="17" fillId="7" borderId="200" applyNumberFormat="0" applyAlignment="0" applyProtection="0"/>
    <xf numFmtId="0" fontId="47" fillId="54" borderId="0" applyNumberFormat="0" applyBorder="0" applyAlignment="0" applyProtection="0"/>
    <xf numFmtId="0" fontId="19" fillId="0" borderId="201" applyNumberFormat="0" applyFill="0" applyAlignment="0" applyProtection="0"/>
    <xf numFmtId="0" fontId="47" fillId="54" borderId="0" applyNumberFormat="0" applyBorder="0" applyAlignment="0" applyProtection="0"/>
    <xf numFmtId="0" fontId="25" fillId="0" borderId="203" applyNumberFormat="0" applyFill="0" applyAlignment="0" applyProtection="0"/>
    <xf numFmtId="0" fontId="47" fillId="46" borderId="0" applyNumberFormat="0" applyBorder="0" applyAlignment="0" applyProtection="0"/>
    <xf numFmtId="0" fontId="73" fillId="14" borderId="199" applyNumberFormat="0" applyAlignment="0" applyProtection="0"/>
    <xf numFmtId="0" fontId="97" fillId="77" borderId="200" applyNumberFormat="0" applyAlignment="0" applyProtection="0"/>
    <xf numFmtId="0" fontId="14" fillId="8" borderId="200" applyNumberFormat="0" applyAlignment="0" applyProtection="0"/>
    <xf numFmtId="0" fontId="17" fillId="7" borderId="200" applyNumberFormat="0" applyAlignment="0" applyProtection="0"/>
    <xf numFmtId="0" fontId="46" fillId="0" borderId="0" applyNumberFormat="0" applyFill="0" applyBorder="0" applyAlignment="0" applyProtection="0"/>
    <xf numFmtId="0" fontId="52" fillId="7" borderId="200" applyNumberFormat="0" applyAlignment="0" applyProtection="0"/>
    <xf numFmtId="0" fontId="19" fillId="0" borderId="201" applyNumberFormat="0" applyFill="0" applyAlignment="0" applyProtection="0"/>
    <xf numFmtId="0" fontId="104" fillId="70" borderId="200" applyNumberFormat="0" applyAlignment="0" applyProtection="0"/>
    <xf numFmtId="0" fontId="104" fillId="70" borderId="200" applyNumberFormat="0" applyAlignment="0" applyProtection="0"/>
    <xf numFmtId="0" fontId="14" fillId="8" borderId="200" applyNumberFormat="0" applyAlignment="0" applyProtection="0"/>
    <xf numFmtId="0" fontId="74" fillId="14" borderId="200"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52" fillId="7" borderId="200" applyNumberFormat="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73" fillId="14" borderId="199" applyNumberFormat="0" applyAlignment="0" applyProtection="0"/>
    <xf numFmtId="0" fontId="74" fillId="14" borderId="200" applyNumberFormat="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2" fillId="0" borderId="0"/>
    <xf numFmtId="0" fontId="2" fillId="0" borderId="0"/>
    <xf numFmtId="0" fontId="45" fillId="33"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109" fillId="0" borderId="201" applyNumberFormat="0" applyFill="0" applyAlignment="0" applyProtection="0"/>
    <xf numFmtId="0" fontId="2" fillId="0" borderId="0"/>
    <xf numFmtId="0" fontId="2" fillId="0" borderId="0"/>
    <xf numFmtId="0" fontId="14" fillId="8" borderId="200" applyNumberFormat="0" applyAlignment="0" applyProtection="0"/>
    <xf numFmtId="0" fontId="17" fillId="7" borderId="200" applyNumberFormat="0" applyAlignment="0" applyProtection="0"/>
    <xf numFmtId="0" fontId="52" fillId="7" borderId="200" applyNumberFormat="0" applyAlignment="0" applyProtection="0"/>
    <xf numFmtId="0" fontId="19" fillId="0" borderId="201" applyNumberFormat="0" applyFill="0" applyAlignment="0" applyProtection="0"/>
    <xf numFmtId="0" fontId="47" fillId="42"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25" fillId="0" borderId="203" applyNumberFormat="0" applyFill="0" applyAlignment="0" applyProtection="0"/>
    <xf numFmtId="0" fontId="109" fillId="0" borderId="201" applyNumberFormat="0" applyFill="0" applyAlignment="0" applyProtection="0"/>
    <xf numFmtId="0" fontId="2" fillId="0" borderId="0"/>
    <xf numFmtId="0" fontId="2" fillId="0" borderId="0"/>
    <xf numFmtId="0" fontId="47" fillId="54"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2" fillId="0" borderId="0"/>
    <xf numFmtId="0" fontId="2" fillId="0" borderId="0"/>
    <xf numFmtId="0" fontId="45" fillId="33" borderId="52" applyNumberFormat="0" applyAlignment="0" applyProtection="0"/>
    <xf numFmtId="0" fontId="2" fillId="0" borderId="0"/>
    <xf numFmtId="0" fontId="52" fillId="7" borderId="200" applyNumberFormat="0" applyAlignment="0" applyProtection="0"/>
    <xf numFmtId="0" fontId="19" fillId="0" borderId="201" applyNumberFormat="0" applyFill="0" applyAlignment="0" applyProtection="0"/>
    <xf numFmtId="0" fontId="9" fillId="9" borderId="202" applyNumberFormat="0" applyAlignment="0" applyProtection="0"/>
    <xf numFmtId="0" fontId="78" fillId="72" borderId="202" applyNumberFormat="0" applyFont="0" applyAlignment="0" applyProtection="0"/>
    <xf numFmtId="0" fontId="9" fillId="9" borderId="202" applyNumberFormat="0" applyAlignment="0" applyProtection="0"/>
    <xf numFmtId="0" fontId="122" fillId="71" borderId="200" applyNumberFormat="0" applyAlignment="0" applyProtection="0"/>
    <xf numFmtId="0" fontId="107" fillId="77" borderId="199" applyNumberFormat="0" applyAlignment="0" applyProtection="0"/>
    <xf numFmtId="0" fontId="25" fillId="0" borderId="203" applyNumberFormat="0" applyFill="0" applyAlignment="0" applyProtection="0"/>
    <xf numFmtId="0" fontId="109" fillId="0" borderId="201" applyNumberFormat="0" applyFill="0" applyAlignment="0" applyProtection="0"/>
    <xf numFmtId="0" fontId="114" fillId="71" borderId="199" applyNumberFormat="0" applyAlignment="0" applyProtection="0"/>
    <xf numFmtId="0" fontId="47" fillId="54" borderId="0" applyNumberFormat="0" applyBorder="0" applyAlignment="0" applyProtection="0"/>
    <xf numFmtId="0" fontId="82" fillId="8" borderId="199" applyNumberFormat="0" applyAlignment="0" applyProtection="0"/>
    <xf numFmtId="0" fontId="123" fillId="0" borderId="203" applyNumberFormat="0" applyFill="0" applyAlignment="0" applyProtection="0"/>
    <xf numFmtId="0" fontId="123" fillId="0" borderId="203" applyNumberFormat="0" applyFill="0" applyAlignment="0" applyProtection="0"/>
    <xf numFmtId="0" fontId="109" fillId="0" borderId="201" applyNumberFormat="0" applyFill="0" applyAlignment="0" applyProtection="0"/>
    <xf numFmtId="0" fontId="25" fillId="0" borderId="203" applyNumberFormat="0" applyFill="0" applyAlignment="0" applyProtection="0"/>
    <xf numFmtId="0" fontId="82" fillId="8" borderId="199" applyNumberFormat="0" applyAlignment="0" applyProtection="0"/>
    <xf numFmtId="0" fontId="107" fillId="77" borderId="199" applyNumberFormat="0" applyAlignment="0" applyProtection="0"/>
    <xf numFmtId="0" fontId="9" fillId="9" borderId="202" applyNumberFormat="0" applyAlignment="0" applyProtection="0"/>
    <xf numFmtId="0" fontId="78" fillId="72" borderId="202" applyNumberFormat="0" applyFont="0" applyAlignment="0" applyProtection="0"/>
    <xf numFmtId="0" fontId="9" fillId="9" borderId="202" applyNumberFormat="0" applyAlignment="0" applyProtection="0"/>
    <xf numFmtId="0" fontId="74" fillId="14" borderId="200" applyNumberFormat="0" applyAlignment="0" applyProtection="0"/>
    <xf numFmtId="0" fontId="47" fillId="38" borderId="0" applyNumberFormat="0" applyBorder="0" applyAlignment="0" applyProtection="0"/>
    <xf numFmtId="0" fontId="47" fillId="42"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7" fillId="54" borderId="0" applyNumberFormat="0" applyBorder="0" applyAlignment="0" applyProtection="0"/>
    <xf numFmtId="0" fontId="82" fillId="8" borderId="199"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114" fillId="71" borderId="199" applyNumberFormat="0" applyAlignment="0" applyProtection="0"/>
    <xf numFmtId="0" fontId="107" fillId="77" borderId="199" applyNumberFormat="0" applyAlignment="0" applyProtection="0"/>
    <xf numFmtId="0" fontId="47" fillId="38"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73" fillId="14" borderId="199" applyNumberFormat="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17" fillId="7" borderId="200" applyNumberFormat="0" applyAlignment="0" applyProtection="0"/>
    <xf numFmtId="0" fontId="113" fillId="70" borderId="200" applyNumberFormat="0" applyAlignment="0" applyProtection="0"/>
    <xf numFmtId="0" fontId="97" fillId="77" borderId="200" applyNumberFormat="0" applyAlignment="0" applyProtection="0"/>
    <xf numFmtId="0" fontId="73" fillId="14" borderId="199" applyNumberFormat="0" applyAlignment="0" applyProtection="0"/>
    <xf numFmtId="0" fontId="113" fillId="70" borderId="200" applyNumberFormat="0" applyAlignment="0" applyProtection="0"/>
    <xf numFmtId="0" fontId="114" fillId="71" borderId="199" applyNumberFormat="0" applyAlignment="0" applyProtection="0"/>
    <xf numFmtId="0" fontId="47" fillId="50" borderId="0" applyNumberFormat="0" applyBorder="0" applyAlignment="0" applyProtection="0"/>
    <xf numFmtId="0" fontId="122" fillId="71" borderId="200" applyNumberFormat="0" applyAlignment="0" applyProtection="0"/>
    <xf numFmtId="0" fontId="123" fillId="0" borderId="203" applyNumberFormat="0" applyFill="0" applyAlignment="0" applyProtection="0"/>
    <xf numFmtId="0" fontId="123" fillId="0" borderId="203" applyNumberFormat="0" applyFill="0" applyAlignment="0" applyProtection="0"/>
    <xf numFmtId="0" fontId="9" fillId="72" borderId="202" applyNumberFormat="0" applyFont="0" applyAlignment="0" applyProtection="0"/>
    <xf numFmtId="0" fontId="9" fillId="72" borderId="202" applyNumberFormat="0" applyFont="0" applyAlignment="0" applyProtection="0"/>
    <xf numFmtId="0" fontId="9" fillId="72" borderId="202" applyNumberFormat="0" applyFont="0" applyAlignment="0" applyProtection="0"/>
    <xf numFmtId="0" fontId="9" fillId="72" borderId="202" applyNumberFormat="0" applyFont="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4" fillId="33" borderId="53" applyNumberFormat="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111" fillId="71" borderId="0" applyNumberFormat="0" applyBorder="0" applyAlignment="0" applyProtection="0"/>
    <xf numFmtId="0" fontId="111" fillId="70" borderId="0" applyNumberFormat="0" applyBorder="0" applyAlignment="0" applyProtection="0"/>
    <xf numFmtId="0" fontId="111" fillId="72" borderId="0" applyNumberFormat="0" applyBorder="0" applyAlignment="0" applyProtection="0"/>
    <xf numFmtId="0" fontId="111" fillId="71" borderId="0" applyNumberFormat="0" applyBorder="0" applyAlignment="0" applyProtection="0"/>
    <xf numFmtId="0" fontId="111" fillId="69" borderId="0" applyNumberFormat="0" applyBorder="0" applyAlignment="0" applyProtection="0"/>
    <xf numFmtId="0" fontId="111" fillId="70" borderId="0" applyNumberFormat="0" applyBorder="0" applyAlignment="0" applyProtection="0"/>
    <xf numFmtId="0" fontId="111" fillId="77" borderId="0" applyNumberFormat="0" applyBorder="0" applyAlignment="0" applyProtection="0"/>
    <xf numFmtId="0" fontId="111" fillId="74" borderId="0" applyNumberFormat="0" applyBorder="0" applyAlignment="0" applyProtection="0"/>
    <xf numFmtId="0" fontId="111" fillId="78" borderId="0" applyNumberFormat="0" applyBorder="0" applyAlignment="0" applyProtection="0"/>
    <xf numFmtId="0" fontId="111" fillId="77" borderId="0" applyNumberFormat="0" applyBorder="0" applyAlignment="0" applyProtection="0"/>
    <xf numFmtId="0" fontId="111" fillId="73" borderId="0" applyNumberFormat="0" applyBorder="0" applyAlignment="0" applyProtection="0"/>
    <xf numFmtId="0" fontId="111" fillId="70" borderId="0" applyNumberFormat="0" applyBorder="0" applyAlignment="0" applyProtection="0"/>
    <xf numFmtId="0" fontId="112" fillId="82" borderId="0" applyNumberFormat="0" applyBorder="0" applyAlignment="0" applyProtection="0"/>
    <xf numFmtId="0" fontId="112" fillId="74" borderId="0" applyNumberFormat="0" applyBorder="0" applyAlignment="0" applyProtection="0"/>
    <xf numFmtId="0" fontId="112" fillId="78" borderId="0" applyNumberFormat="0" applyBorder="0" applyAlignment="0" applyProtection="0"/>
    <xf numFmtId="0" fontId="112" fillId="77" borderId="0" applyNumberFormat="0" applyBorder="0" applyAlignment="0" applyProtection="0"/>
    <xf numFmtId="0" fontId="112" fillId="82" borderId="0" applyNumberFormat="0" applyBorder="0" applyAlignment="0" applyProtection="0"/>
    <xf numFmtId="0" fontId="112" fillId="70" borderId="0" applyNumberFormat="0" applyBorder="0" applyAlignment="0" applyProtection="0"/>
    <xf numFmtId="0" fontId="2" fillId="0" borderId="0"/>
    <xf numFmtId="0" fontId="9" fillId="0" borderId="0"/>
    <xf numFmtId="0" fontId="127" fillId="66" borderId="0" applyNumberFormat="0" applyBorder="0" applyAlignment="0" applyProtection="0"/>
    <xf numFmtId="0" fontId="46" fillId="0" borderId="0" applyNumberFormat="0" applyFill="0" applyBorder="0" applyAlignment="0" applyProtection="0"/>
    <xf numFmtId="0" fontId="41" fillId="30"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3" fillId="32" borderId="52" applyNumberFormat="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4" fillId="33" borderId="53"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5" fillId="33" borderId="52" applyNumberFormat="0" applyAlignment="0" applyProtection="0"/>
    <xf numFmtId="0" fontId="44" fillId="33" borderId="53"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34"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1" fillId="3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3" fillId="32" borderId="52" applyNumberFormat="0" applyAlignment="0" applyProtection="0"/>
    <xf numFmtId="0" fontId="47" fillId="46" borderId="0" applyNumberFormat="0" applyBorder="0" applyAlignment="0" applyProtection="0"/>
    <xf numFmtId="0" fontId="44" fillId="33" borderId="53"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3" fillId="32" borderId="52" applyNumberFormat="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7" fillId="54" borderId="0" applyNumberFormat="0" applyBorder="0" applyAlignment="0" applyProtection="0"/>
    <xf numFmtId="0" fontId="45" fillId="33" borderId="52" applyNumberFormat="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1" fillId="3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1" fillId="3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5" fillId="33" borderId="52" applyNumberFormat="0" applyAlignment="0" applyProtection="0"/>
    <xf numFmtId="0" fontId="47" fillId="46" borderId="0" applyNumberFormat="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3" fillId="32" borderId="52" applyNumberFormat="0" applyAlignment="0" applyProtection="0"/>
    <xf numFmtId="0" fontId="47" fillId="34" borderId="0" applyNumberFormat="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50" borderId="0" applyNumberFormat="0" applyBorder="0" applyAlignment="0" applyProtection="0"/>
    <xf numFmtId="0" fontId="44" fillId="33" borderId="53" applyNumberFormat="0" applyAlignment="0" applyProtection="0"/>
    <xf numFmtId="0" fontId="47" fillId="54"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7" fillId="38"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38" borderId="0" applyNumberFormat="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5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7" fillId="34"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3" fillId="32" borderId="52" applyNumberFormat="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5" fillId="33"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7" fillId="50"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3" fillId="32" borderId="52" applyNumberFormat="0" applyAlignment="0" applyProtection="0"/>
    <xf numFmtId="0" fontId="47" fillId="38"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1" fillId="30"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5" fillId="33" borderId="52" applyNumberFormat="0" applyAlignment="0" applyProtection="0"/>
    <xf numFmtId="0" fontId="43" fillId="32" borderId="52" applyNumberFormat="0" applyAlignment="0" applyProtection="0"/>
    <xf numFmtId="0" fontId="47" fillId="38"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4" fillId="33" borderId="53" applyNumberFormat="0" applyAlignment="0" applyProtection="0"/>
    <xf numFmtId="0" fontId="47" fillId="38" borderId="0" applyNumberFormat="0" applyBorder="0" applyAlignment="0" applyProtection="0"/>
    <xf numFmtId="0" fontId="45" fillId="33" borderId="52" applyNumberFormat="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5" fillId="33"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4" fillId="33" borderId="53" applyNumberFormat="0" applyAlignment="0" applyProtection="0"/>
    <xf numFmtId="0" fontId="47" fillId="46"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7" fillId="50"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7" fillId="54"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3" fillId="32" borderId="52" applyNumberFormat="0" applyAlignment="0" applyProtection="0"/>
    <xf numFmtId="0" fontId="47" fillId="38" borderId="0" applyNumberFormat="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4" fillId="33" borderId="53" applyNumberFormat="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50"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4" fillId="33" borderId="53" applyNumberFormat="0" applyAlignment="0" applyProtection="0"/>
    <xf numFmtId="0" fontId="45" fillId="33"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3" fillId="32" borderId="52" applyNumberFormat="0" applyAlignment="0" applyProtection="0"/>
    <xf numFmtId="0" fontId="47" fillId="42"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7" fillId="54"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1" fillId="3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1" fillId="3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5" fillId="33" borderId="52" applyNumberFormat="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4" fillId="33" borderId="53" applyNumberFormat="0" applyAlignment="0" applyProtection="0"/>
    <xf numFmtId="0" fontId="47" fillId="38"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5" fillId="33" borderId="52" applyNumberFormat="0" applyAlignment="0" applyProtection="0"/>
    <xf numFmtId="0" fontId="47" fillId="54"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5" fillId="33" borderId="52" applyNumberFormat="0" applyAlignment="0" applyProtection="0"/>
    <xf numFmtId="0" fontId="47" fillId="46"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7" fillId="38"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5" fillId="33"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3" fillId="32" borderId="52" applyNumberFormat="0" applyAlignment="0" applyProtection="0"/>
    <xf numFmtId="0" fontId="43" fillId="32"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5" fillId="33" borderId="52" applyNumberFormat="0" applyAlignment="0" applyProtection="0"/>
    <xf numFmtId="0" fontId="47" fillId="46"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4" fillId="33" borderId="53" applyNumberFormat="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5" fillId="33" borderId="52" applyNumberFormat="0" applyAlignment="0" applyProtection="0"/>
    <xf numFmtId="0" fontId="47" fillId="50"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4"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50" borderId="0" applyNumberFormat="0" applyBorder="0" applyAlignment="0" applyProtection="0"/>
    <xf numFmtId="0" fontId="44" fillId="33" borderId="53" applyNumberFormat="0" applyAlignment="0" applyProtection="0"/>
    <xf numFmtId="0" fontId="47" fillId="54"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5" fillId="33" borderId="52" applyNumberFormat="0" applyAlignment="0" applyProtection="0"/>
    <xf numFmtId="0" fontId="45" fillId="33" borderId="52" applyNumberFormat="0" applyAlignment="0" applyProtection="0"/>
    <xf numFmtId="0" fontId="47" fillId="3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7" fillId="38" borderId="0" applyNumberFormat="0" applyBorder="0" applyAlignment="0" applyProtection="0"/>
    <xf numFmtId="0" fontId="47" fillId="42"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7" fillId="54"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1" fillId="30" borderId="0" applyNumberFormat="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4" fillId="33" borderId="53" applyNumberFormat="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5" fillId="33" borderId="52" applyNumberFormat="0" applyAlignment="0" applyProtection="0"/>
    <xf numFmtId="0" fontId="44" fillId="33" borderId="53" applyNumberFormat="0" applyAlignment="0" applyProtection="0"/>
    <xf numFmtId="0" fontId="47" fillId="50"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1" fillId="30" borderId="0" applyNumberFormat="0" applyBorder="0" applyAlignment="0" applyProtection="0"/>
    <xf numFmtId="0" fontId="47" fillId="34"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4" fillId="33" borderId="53" applyNumberFormat="0" applyAlignment="0" applyProtection="0"/>
    <xf numFmtId="0" fontId="47" fillId="42"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1" fillId="3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3" fillId="32" borderId="52" applyNumberFormat="0" applyAlignment="0" applyProtection="0"/>
    <xf numFmtId="0" fontId="45" fillId="33" borderId="52" applyNumberFormat="0" applyAlignment="0" applyProtection="0"/>
    <xf numFmtId="0" fontId="47" fillId="46"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4" fillId="33" borderId="53" applyNumberFormat="0" applyAlignment="0" applyProtection="0"/>
    <xf numFmtId="0" fontId="47" fillId="42"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7" fillId="42"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4" fillId="33" borderId="53" applyNumberFormat="0" applyAlignment="0" applyProtection="0"/>
    <xf numFmtId="0" fontId="47" fillId="54"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5" fillId="33" borderId="52" applyNumberFormat="0" applyAlignment="0" applyProtection="0"/>
    <xf numFmtId="0" fontId="47" fillId="34"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5" fillId="33" borderId="52" applyNumberFormat="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5" fillId="33" borderId="52" applyNumberFormat="0" applyAlignment="0" applyProtection="0"/>
    <xf numFmtId="0" fontId="45" fillId="33" borderId="52" applyNumberFormat="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54" borderId="0" applyNumberFormat="0" applyBorder="0" applyAlignment="0" applyProtection="0"/>
    <xf numFmtId="0" fontId="45" fillId="33" borderId="52" applyNumberFormat="0" applyAlignment="0" applyProtection="0"/>
    <xf numFmtId="0" fontId="47" fillId="38"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38"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7" fillId="34"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1" fillId="30"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1" fillId="30" borderId="0" applyNumberFormat="0" applyBorder="0" applyAlignment="0" applyProtection="0"/>
    <xf numFmtId="0" fontId="47" fillId="42"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1" fillId="30"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3" fillId="32" borderId="52" applyNumberFormat="0" applyAlignment="0" applyProtection="0"/>
    <xf numFmtId="0" fontId="47" fillId="38"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3" fillId="32"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4" fillId="33" borderId="53" applyNumberFormat="0" applyAlignment="0" applyProtection="0"/>
    <xf numFmtId="0" fontId="46" fillId="0" borderId="0" applyNumberFormat="0" applyFill="0" applyBorder="0" applyAlignment="0" applyProtection="0"/>
    <xf numFmtId="0" fontId="47" fillId="54" borderId="0" applyNumberFormat="0" applyBorder="0" applyAlignment="0" applyProtection="0"/>
    <xf numFmtId="0" fontId="43" fillId="32" borderId="52" applyNumberFormat="0" applyAlignment="0" applyProtection="0"/>
    <xf numFmtId="0" fontId="47" fillId="38" borderId="0" applyNumberFormat="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4" fillId="33" borderId="53" applyNumberFormat="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4" fillId="33" borderId="53" applyNumberFormat="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54"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7" fillId="54"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1" fillId="30"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1" fillId="3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5" fillId="33" borderId="52" applyNumberFormat="0" applyAlignment="0" applyProtection="0"/>
    <xf numFmtId="0" fontId="47" fillId="3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3" fillId="32" borderId="52" applyNumberFormat="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1" fillId="30" borderId="0" applyNumberFormat="0" applyBorder="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5" fillId="33" borderId="52"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1" fillId="30"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4" fillId="33" borderId="53" applyNumberFormat="0" applyAlignment="0" applyProtection="0"/>
    <xf numFmtId="0" fontId="45" fillId="33" borderId="52" applyNumberFormat="0" applyAlignment="0" applyProtection="0"/>
    <xf numFmtId="0" fontId="47" fillId="54"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3" fillId="32" borderId="52" applyNumberFormat="0" applyAlignment="0" applyProtection="0"/>
    <xf numFmtId="0" fontId="47" fillId="42"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34"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38"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7" fillId="38"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42"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3" fillId="32" borderId="52" applyNumberFormat="0" applyAlignment="0" applyProtection="0"/>
    <xf numFmtId="0" fontId="47" fillId="50"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38"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3" fillId="32" borderId="52" applyNumberFormat="0" applyAlignment="0" applyProtection="0"/>
    <xf numFmtId="0" fontId="47" fillId="54"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5" fillId="33" borderId="52" applyNumberFormat="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50"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4" fillId="33" borderId="53" applyNumberFormat="0" applyAlignment="0" applyProtection="0"/>
    <xf numFmtId="0" fontId="43" fillId="32" borderId="52"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4" fillId="33" borderId="53" applyNumberFormat="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5" fillId="33" borderId="52" applyNumberFormat="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7" fillId="46" borderId="0" applyNumberFormat="0" applyBorder="0" applyAlignment="0" applyProtection="0"/>
    <xf numFmtId="0" fontId="43" fillId="32" borderId="52" applyNumberFormat="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5" fillId="33"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7" fillId="46" borderId="0" applyNumberFormat="0" applyBorder="0" applyAlignment="0" applyProtection="0"/>
    <xf numFmtId="0" fontId="45" fillId="33" borderId="5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7" fillId="54"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1" fillId="30" borderId="0" applyNumberFormat="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4" fillId="33" borderId="53" applyNumberFormat="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5" fillId="33" borderId="52" applyNumberFormat="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54"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4" fillId="33" borderId="53" applyNumberFormat="0" applyAlignment="0" applyProtection="0"/>
    <xf numFmtId="0" fontId="47" fillId="54"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38"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7" fillId="54"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1" fillId="3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1" fillId="3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5" fillId="33" borderId="52" applyNumberFormat="0" applyAlignment="0" applyProtection="0"/>
    <xf numFmtId="0" fontId="47" fillId="42"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1" fillId="30"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5" fillId="33" borderId="52" applyNumberFormat="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3" fillId="32" borderId="52" applyNumberFormat="0" applyAlignment="0" applyProtection="0"/>
    <xf numFmtId="0" fontId="47" fillId="46"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3" fillId="32" borderId="52" applyNumberFormat="0" applyAlignment="0" applyProtection="0"/>
    <xf numFmtId="0" fontId="47" fillId="54"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4" fillId="33" borderId="53" applyNumberFormat="0" applyAlignment="0" applyProtection="0"/>
    <xf numFmtId="0" fontId="45" fillId="33" borderId="52" applyNumberFormat="0" applyAlignment="0" applyProtection="0"/>
    <xf numFmtId="0" fontId="47" fillId="42"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3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54" borderId="0" applyNumberFormat="0" applyBorder="0" applyAlignment="0" applyProtection="0"/>
    <xf numFmtId="0" fontId="44" fillId="33" borderId="53" applyNumberFormat="0" applyAlignment="0" applyProtection="0"/>
    <xf numFmtId="0" fontId="46" fillId="0" borderId="0" applyNumberFormat="0" applyFill="0" applyBorder="0" applyAlignment="0" applyProtection="0"/>
    <xf numFmtId="0" fontId="47" fillId="54" borderId="0" applyNumberFormat="0" applyBorder="0" applyAlignment="0" applyProtection="0"/>
    <xf numFmtId="0" fontId="43" fillId="32" borderId="52" applyNumberFormat="0" applyAlignment="0" applyProtection="0"/>
    <xf numFmtId="0" fontId="45" fillId="33" borderId="52" applyNumberFormat="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3" fillId="32" borderId="52" applyNumberFormat="0" applyAlignment="0" applyProtection="0"/>
    <xf numFmtId="0" fontId="47" fillId="54"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5" fillId="33" borderId="52" applyNumberFormat="0" applyAlignment="0" applyProtection="0"/>
    <xf numFmtId="0" fontId="47" fillId="5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1" fillId="3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50"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38"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34"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4" fillId="33" borderId="53" applyNumberFormat="0" applyAlignment="0" applyProtection="0"/>
    <xf numFmtId="0" fontId="43" fillId="32" borderId="52" applyNumberFormat="0" applyAlignment="0" applyProtection="0"/>
    <xf numFmtId="0" fontId="47" fillId="42"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3" fillId="32"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38"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7" fillId="50"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34"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34" borderId="0" applyNumberFormat="0" applyBorder="0" applyAlignment="0" applyProtection="0"/>
    <xf numFmtId="0" fontId="44" fillId="33" borderId="53" applyNumberFormat="0" applyAlignment="0" applyProtection="0"/>
    <xf numFmtId="0" fontId="43" fillId="32" borderId="52" applyNumberFormat="0" applyAlignment="0" applyProtection="0"/>
    <xf numFmtId="0" fontId="47" fillId="4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5" fillId="33" borderId="5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6" fillId="0" borderId="0" applyNumberFormat="0" applyFill="0" applyBorder="0" applyAlignment="0" applyProtection="0"/>
    <xf numFmtId="0" fontId="45" fillId="33" borderId="52" applyNumberFormat="0" applyAlignment="0" applyProtection="0"/>
    <xf numFmtId="0" fontId="47" fillId="3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3" fillId="32" borderId="52" applyNumberFormat="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3" fillId="32" borderId="52" applyNumberFormat="0" applyAlignment="0" applyProtection="0"/>
    <xf numFmtId="0" fontId="47" fillId="46" borderId="0" applyNumberFormat="0" applyBorder="0" applyAlignment="0" applyProtection="0"/>
    <xf numFmtId="0" fontId="43" fillId="32" borderId="52" applyNumberFormat="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5" fillId="33" borderId="52" applyNumberFormat="0" applyAlignment="0" applyProtection="0"/>
    <xf numFmtId="0" fontId="47" fillId="42" borderId="0" applyNumberFormat="0" applyBorder="0" applyAlignment="0" applyProtection="0"/>
    <xf numFmtId="0" fontId="43" fillId="32" borderId="52" applyNumberFormat="0" applyAlignment="0" applyProtection="0"/>
    <xf numFmtId="0" fontId="47" fillId="46"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7" fillId="54"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7" fillId="5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4" fillId="33" borderId="53" applyNumberFormat="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1" fillId="30"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7" fillId="42"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1" fillId="30"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5" fillId="33"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1" fillId="3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5" fillId="33" borderId="52" applyNumberFormat="0" applyAlignment="0" applyProtection="0"/>
    <xf numFmtId="0" fontId="47" fillId="38"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5" fillId="33" borderId="52" applyNumberFormat="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46"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5" fillId="33" borderId="52" applyNumberFormat="0" applyAlignment="0" applyProtection="0"/>
    <xf numFmtId="0" fontId="47" fillId="54"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5" fillId="33" borderId="52" applyNumberFormat="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5" fillId="33" borderId="52"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46"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4"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3" fillId="32" borderId="52" applyNumberFormat="0" applyAlignment="0" applyProtection="0"/>
    <xf numFmtId="0" fontId="47" fillId="54"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1" fillId="3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34"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54" borderId="0" applyNumberFormat="0" applyBorder="0" applyAlignment="0" applyProtection="0"/>
    <xf numFmtId="0" fontId="44" fillId="33" borderId="53"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7" fillId="34"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42"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3" fillId="32" borderId="52" applyNumberFormat="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42"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4"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7" fillId="46"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5" fillId="33" borderId="52"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38" borderId="0" applyNumberFormat="0" applyBorder="0" applyAlignment="0" applyProtection="0"/>
    <xf numFmtId="0" fontId="45" fillId="33" borderId="52" applyNumberFormat="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3" fillId="32" borderId="52" applyNumberFormat="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46"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50" borderId="0" applyNumberFormat="0" applyBorder="0" applyAlignment="0" applyProtection="0"/>
    <xf numFmtId="0" fontId="44" fillId="33" borderId="53" applyNumberFormat="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7" fillId="46"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6"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7" fillId="5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4" fillId="33" borderId="53" applyNumberFormat="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1" fillId="30"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5" fillId="33"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1" fillId="3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5" fillId="33" borderId="52" applyNumberFormat="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5" fillId="33" borderId="52" applyNumberFormat="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1" fillId="30"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3" fillId="32" borderId="52" applyNumberFormat="0" applyAlignment="0" applyProtection="0"/>
    <xf numFmtId="0" fontId="47" fillId="46"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5" fillId="33" borderId="52" applyNumberFormat="0" applyAlignment="0" applyProtection="0"/>
    <xf numFmtId="0" fontId="47" fillId="42"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5" fillId="33" borderId="52" applyNumberFormat="0" applyAlignment="0" applyProtection="0"/>
    <xf numFmtId="0" fontId="47" fillId="54"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5" fillId="33" borderId="52" applyNumberFormat="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5" fillId="33" borderId="52" applyNumberFormat="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4" fillId="33" borderId="53" applyNumberFormat="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7" fillId="50"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1" fillId="3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34"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34"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5" fillId="33"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7" fillId="34"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3" fillId="32" borderId="52" applyNumberFormat="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4"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7" fillId="46"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7" fillId="38" borderId="0" applyNumberFormat="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5" fillId="33" borderId="52" applyNumberFormat="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5" fillId="33"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3" fillId="32" borderId="52" applyNumberFormat="0" applyAlignment="0" applyProtection="0"/>
    <xf numFmtId="0" fontId="47" fillId="46"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4" fillId="33" borderId="53" applyNumberFormat="0" applyAlignment="0" applyProtection="0"/>
    <xf numFmtId="0" fontId="45" fillId="33" borderId="52" applyNumberFormat="0" applyAlignment="0" applyProtection="0"/>
    <xf numFmtId="0" fontId="47" fillId="46"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7" fillId="5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4" fillId="33" borderId="53" applyNumberFormat="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7" fillId="38"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1" fillId="30"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1" fillId="30"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5" fillId="33"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1" fillId="3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54" borderId="0" applyNumberFormat="0" applyBorder="0" applyAlignment="0" applyProtection="0"/>
    <xf numFmtId="0" fontId="45" fillId="33" borderId="52" applyNumberFormat="0" applyAlignment="0" applyProtection="0"/>
    <xf numFmtId="0" fontId="47" fillId="54"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7" fillId="54" borderId="0" applyNumberFormat="0" applyBorder="0" applyAlignment="0" applyProtection="0"/>
    <xf numFmtId="0" fontId="43" fillId="32" borderId="52" applyNumberFormat="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4" fillId="33" borderId="53" applyNumberFormat="0" applyAlignment="0" applyProtection="0"/>
    <xf numFmtId="0" fontId="47" fillId="38"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5" fillId="33" borderId="52" applyNumberFormat="0" applyAlignment="0" applyProtection="0"/>
    <xf numFmtId="0" fontId="47" fillId="54"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5" fillId="33" borderId="52" applyNumberFormat="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5" fillId="33" borderId="52" applyNumberFormat="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1" fillId="30" borderId="0" applyNumberFormat="0" applyBorder="0" applyAlignment="0" applyProtection="0"/>
    <xf numFmtId="0" fontId="45" fillId="33" borderId="52" applyNumberFormat="0" applyAlignment="0" applyProtection="0"/>
    <xf numFmtId="0" fontId="44" fillId="33" borderId="53" applyNumberFormat="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3" fillId="32" borderId="52" applyNumberFormat="0" applyAlignment="0" applyProtection="0"/>
    <xf numFmtId="0" fontId="47" fillId="46"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4" fillId="33" borderId="53"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7" fillId="38"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7" fillId="34"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3" fillId="32"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4"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7" fillId="46"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5" fillId="33" borderId="52" applyNumberFormat="0" applyAlignment="0" applyProtection="0"/>
    <xf numFmtId="0" fontId="47" fillId="38"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5" fillId="33" borderId="52" applyNumberFormat="0" applyAlignment="0" applyProtection="0"/>
    <xf numFmtId="0" fontId="47" fillId="50"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5" fillId="33"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7" fillId="50"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5" fillId="33" borderId="52" applyNumberFormat="0" applyAlignment="0" applyProtection="0"/>
    <xf numFmtId="0" fontId="47" fillId="3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7" fillId="54"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4" fillId="33" borderId="53" applyNumberFormat="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3" fillId="32" borderId="52" applyNumberFormat="0" applyAlignment="0" applyProtection="0"/>
    <xf numFmtId="0" fontId="47" fillId="42" borderId="0" applyNumberFormat="0" applyBorder="0" applyAlignment="0" applyProtection="0"/>
    <xf numFmtId="0" fontId="47" fillId="42"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1" fillId="3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1" fillId="3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5" fillId="33" borderId="52" applyNumberFormat="0" applyAlignment="0" applyProtection="0"/>
    <xf numFmtId="0" fontId="47" fillId="50"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4" fillId="33" borderId="53"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5" fillId="33" borderId="52" applyNumberFormat="0" applyAlignment="0" applyProtection="0"/>
    <xf numFmtId="0" fontId="45" fillId="33" borderId="52" applyNumberFormat="0" applyAlignment="0" applyProtection="0"/>
    <xf numFmtId="0" fontId="47" fillId="3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4" fillId="33" borderId="53" applyNumberFormat="0" applyAlignment="0" applyProtection="0"/>
    <xf numFmtId="0" fontId="43" fillId="32"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3" fillId="32"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7" fillId="4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7" fillId="42" borderId="0" applyNumberFormat="0" applyBorder="0" applyAlignment="0" applyProtection="0"/>
    <xf numFmtId="0" fontId="43" fillId="32" borderId="52" applyNumberFormat="0" applyAlignment="0" applyProtection="0"/>
    <xf numFmtId="0" fontId="47" fillId="54"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5" fillId="33" borderId="52" applyNumberFormat="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7" fillId="46"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5" fillId="33" borderId="52" applyNumberFormat="0" applyAlignment="0" applyProtection="0"/>
    <xf numFmtId="0" fontId="47" fillId="50"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7" fillId="5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4" fillId="33" borderId="53" applyNumberFormat="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3" fillId="32" borderId="52" applyNumberFormat="0" applyAlignment="0" applyProtection="0"/>
    <xf numFmtId="0" fontId="44" fillId="33" borderId="53"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4" fillId="33" borderId="53" applyNumberFormat="0" applyAlignment="0" applyProtection="0"/>
    <xf numFmtId="0" fontId="45" fillId="33"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7" fillId="34"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42" borderId="0" applyNumberFormat="0" applyBorder="0" applyAlignment="0" applyProtection="0"/>
    <xf numFmtId="0" fontId="47" fillId="34"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1" fillId="30"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1" fillId="3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7" fillId="50"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5" fillId="33" borderId="52" applyNumberFormat="0" applyAlignment="0" applyProtection="0"/>
    <xf numFmtId="0" fontId="47" fillId="50"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7" fillId="38"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50"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5" fillId="33" borderId="52"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6" borderId="0" applyNumberFormat="0" applyBorder="0" applyAlignment="0" applyProtection="0"/>
    <xf numFmtId="0" fontId="44" fillId="33" borderId="53" applyNumberFormat="0" applyAlignment="0" applyProtection="0"/>
    <xf numFmtId="0" fontId="47" fillId="42"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6" fillId="0" borderId="0" applyNumberFormat="0" applyFill="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4" fillId="33" borderId="53" applyNumberFormat="0" applyAlignment="0" applyProtection="0"/>
    <xf numFmtId="0" fontId="47" fillId="34" borderId="0" applyNumberFormat="0" applyBorder="0" applyAlignment="0" applyProtection="0"/>
    <xf numFmtId="0" fontId="47" fillId="46" borderId="0" applyNumberFormat="0" applyBorder="0" applyAlignment="0" applyProtection="0"/>
    <xf numFmtId="0" fontId="43" fillId="32"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2" borderId="0" applyNumberFormat="0" applyBorder="0" applyAlignment="0" applyProtection="0"/>
    <xf numFmtId="0" fontId="47" fillId="50" borderId="0" applyNumberFormat="0" applyBorder="0" applyAlignment="0" applyProtection="0"/>
    <xf numFmtId="0" fontId="47" fillId="38"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7" fillId="54" borderId="0" applyNumberFormat="0" applyBorder="0" applyAlignment="0" applyProtection="0"/>
    <xf numFmtId="0" fontId="47" fillId="38"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4" fillId="33" borderId="53" applyNumberFormat="0" applyAlignment="0" applyProtection="0"/>
    <xf numFmtId="0" fontId="43" fillId="32" borderId="52" applyNumberFormat="0" applyAlignment="0" applyProtection="0"/>
    <xf numFmtId="0" fontId="47" fillId="34"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4" borderId="0" applyNumberFormat="0" applyBorder="0" applyAlignment="0" applyProtection="0"/>
    <xf numFmtId="0" fontId="45" fillId="33"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50" borderId="0" applyNumberFormat="0" applyBorder="0" applyAlignment="0" applyProtection="0"/>
    <xf numFmtId="0" fontId="47" fillId="34"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47" fillId="46"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3" fillId="32" borderId="52" applyNumberFormat="0" applyAlignment="0" applyProtection="0"/>
    <xf numFmtId="0" fontId="46" fillId="0" borderId="0" applyNumberFormat="0" applyFill="0" applyBorder="0" applyAlignment="0" applyProtection="0"/>
    <xf numFmtId="0" fontId="47" fillId="34" borderId="0" applyNumberFormat="0" applyBorder="0" applyAlignment="0" applyProtection="0"/>
    <xf numFmtId="0" fontId="47" fillId="38" borderId="0" applyNumberFormat="0" applyBorder="0" applyAlignment="0" applyProtection="0"/>
    <xf numFmtId="0" fontId="47" fillId="42"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47" fillId="54" borderId="0" applyNumberFormat="0" applyBorder="0" applyAlignment="0" applyProtection="0"/>
    <xf numFmtId="0" fontId="53" fillId="0" borderId="0" applyNumberFormat="0" applyFill="0" applyBorder="0" applyAlignment="0" applyProtection="0"/>
    <xf numFmtId="0" fontId="1" fillId="0" borderId="0"/>
    <xf numFmtId="9" fontId="1" fillId="0" borderId="0" applyFont="0" applyFill="0" applyBorder="0" applyAlignment="0" applyProtection="0"/>
  </cellStyleXfs>
  <cellXfs count="1076">
    <xf numFmtId="0" fontId="0" fillId="0" borderId="0" xfId="0"/>
    <xf numFmtId="0" fontId="0" fillId="0" borderId="0" xfId="0" applyFont="1"/>
    <xf numFmtId="49" fontId="26" fillId="0" borderId="0" xfId="0" applyNumberFormat="1" applyFont="1" applyFill="1" applyBorder="1" applyAlignment="1">
      <alignment vertical="center"/>
    </xf>
    <xf numFmtId="0" fontId="28" fillId="0" borderId="7" xfId="0" applyFont="1" applyFill="1" applyBorder="1" applyAlignment="1">
      <alignment horizontal="center" vertical="center" wrapText="1"/>
    </xf>
    <xf numFmtId="0" fontId="0" fillId="0" borderId="0" xfId="0" applyFont="1" applyFill="1" applyAlignment="1">
      <alignment horizontal="center" vertical="center"/>
    </xf>
    <xf numFmtId="49" fontId="0" fillId="0" borderId="0" xfId="0" applyNumberFormat="1" applyFont="1" applyFill="1" applyAlignment="1">
      <alignment vertical="center"/>
    </xf>
    <xf numFmtId="0" fontId="0" fillId="0" borderId="0" xfId="0" applyFont="1" applyFill="1" applyAlignment="1">
      <alignment vertical="center"/>
    </xf>
    <xf numFmtId="49" fontId="30" fillId="0" borderId="9" xfId="0" applyNumberFormat="1" applyFont="1" applyFill="1" applyBorder="1" applyAlignment="1">
      <alignment vertical="center"/>
    </xf>
    <xf numFmtId="0" fontId="0" fillId="0" borderId="10" xfId="0" applyFont="1" applyFill="1" applyBorder="1" applyAlignment="1">
      <alignment horizontal="center" vertical="center"/>
    </xf>
    <xf numFmtId="49" fontId="30" fillId="0" borderId="10" xfId="0" applyNumberFormat="1" applyFont="1" applyFill="1" applyBorder="1" applyAlignment="1">
      <alignment vertical="center"/>
    </xf>
    <xf numFmtId="0" fontId="31" fillId="0" borderId="11" xfId="0" applyFont="1" applyFill="1" applyBorder="1" applyAlignment="1">
      <alignment horizontal="left" vertical="center"/>
    </xf>
    <xf numFmtId="0" fontId="0" fillId="0" borderId="13" xfId="0" applyFont="1" applyBorder="1"/>
    <xf numFmtId="49" fontId="30" fillId="0" borderId="14" xfId="0" applyNumberFormat="1" applyFont="1" applyFill="1" applyBorder="1" applyAlignment="1">
      <alignment vertical="center"/>
    </xf>
    <xf numFmtId="49" fontId="30" fillId="0" borderId="15" xfId="0" applyNumberFormat="1" applyFont="1" applyFill="1" applyBorder="1" applyAlignment="1">
      <alignment vertical="center"/>
    </xf>
    <xf numFmtId="49" fontId="28" fillId="0" borderId="16"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xf>
    <xf numFmtId="49" fontId="28" fillId="0" borderId="17" xfId="0" applyNumberFormat="1" applyFont="1" applyFill="1" applyBorder="1" applyAlignment="1">
      <alignment horizontal="center" vertical="center" wrapText="1"/>
    </xf>
    <xf numFmtId="0" fontId="0" fillId="0" borderId="0" xfId="0" applyFont="1" applyFill="1" applyBorder="1" applyAlignment="1">
      <alignment vertical="center"/>
    </xf>
    <xf numFmtId="0" fontId="33" fillId="0" borderId="18" xfId="0" applyFont="1" applyFill="1" applyBorder="1" applyAlignment="1">
      <alignment horizontal="left" vertical="center"/>
    </xf>
    <xf numFmtId="0" fontId="33" fillId="0" borderId="0" xfId="0" applyFont="1" applyFill="1" applyBorder="1" applyAlignment="1">
      <alignment horizontal="left" vertical="center"/>
    </xf>
    <xf numFmtId="0" fontId="0" fillId="0" borderId="0" xfId="0" applyFont="1" applyBorder="1"/>
    <xf numFmtId="0" fontId="0" fillId="0" borderId="14" xfId="0" applyFont="1" applyBorder="1"/>
    <xf numFmtId="0" fontId="28" fillId="0" borderId="11" xfId="0" applyFont="1" applyBorder="1" applyAlignment="1">
      <alignment horizontal="center"/>
    </xf>
    <xf numFmtId="0" fontId="31" fillId="0" borderId="11" xfId="54" applyFont="1" applyFill="1" applyBorder="1" applyAlignment="1">
      <alignment horizontal="center" vertical="center"/>
    </xf>
    <xf numFmtId="0" fontId="28" fillId="0" borderId="7" xfId="0" applyFont="1" applyBorder="1" applyAlignment="1">
      <alignment horizontal="center" vertical="center"/>
    </xf>
    <xf numFmtId="0" fontId="28" fillId="0" borderId="7" xfId="0" applyFont="1" applyBorder="1" applyAlignment="1">
      <alignment horizontal="center" vertical="center" wrapText="1"/>
    </xf>
    <xf numFmtId="0" fontId="33" fillId="0" borderId="0" xfId="0" applyFont="1" applyBorder="1" applyAlignment="1">
      <alignment wrapText="1"/>
    </xf>
    <xf numFmtId="0" fontId="30" fillId="0" borderId="0" xfId="0" applyFont="1" applyBorder="1" applyAlignment="1">
      <alignment vertical="center"/>
    </xf>
    <xf numFmtId="0" fontId="31" fillId="0" borderId="11" xfId="0" applyFont="1" applyFill="1" applyBorder="1" applyAlignment="1">
      <alignment horizontal="center" vertical="center"/>
    </xf>
    <xf numFmtId="0" fontId="35" fillId="0" borderId="0" xfId="0" applyFont="1" applyAlignment="1">
      <alignment horizontal="center" vertical="center"/>
    </xf>
    <xf numFmtId="0" fontId="30" fillId="0" borderId="14" xfId="0" applyFont="1" applyBorder="1" applyAlignment="1">
      <alignment vertical="center"/>
    </xf>
    <xf numFmtId="0" fontId="28" fillId="0" borderId="0" xfId="0" applyFont="1" applyAlignment="1">
      <alignment horizontal="center" vertical="center"/>
    </xf>
    <xf numFmtId="0" fontId="0" fillId="0" borderId="0" xfId="0" applyFont="1" applyAlignment="1">
      <alignment horizontal="center" vertical="center"/>
    </xf>
    <xf numFmtId="0" fontId="0" fillId="0" borderId="6" xfId="0" applyFont="1" applyBorder="1" applyAlignment="1">
      <alignment horizontal="center" vertical="center"/>
    </xf>
    <xf numFmtId="0" fontId="0" fillId="0" borderId="0" xfId="0" applyFont="1" applyAlignment="1">
      <alignment horizontal="center"/>
    </xf>
    <xf numFmtId="0" fontId="0" fillId="0" borderId="0" xfId="0" applyBorder="1"/>
    <xf numFmtId="0" fontId="30" fillId="0" borderId="0" xfId="0" applyFont="1" applyFill="1" applyBorder="1" applyAlignment="1">
      <alignment vertical="center"/>
    </xf>
    <xf numFmtId="0" fontId="30" fillId="0" borderId="14" xfId="0" applyFont="1" applyFill="1" applyBorder="1" applyAlignment="1">
      <alignment vertical="center"/>
    </xf>
    <xf numFmtId="0" fontId="0" fillId="0" borderId="0" xfId="0" applyFont="1" applyFill="1"/>
    <xf numFmtId="49" fontId="28"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0" fillId="0" borderId="0" xfId="0" applyNumberFormat="1" applyFill="1" applyAlignment="1">
      <alignment vertical="center"/>
    </xf>
    <xf numFmtId="49" fontId="0" fillId="0" borderId="10" xfId="0" applyNumberFormat="1" applyFont="1" applyFill="1" applyBorder="1" applyAlignment="1">
      <alignment vertical="center"/>
    </xf>
    <xf numFmtId="49" fontId="30" fillId="0" borderId="10" xfId="0" applyNumberFormat="1" applyFont="1" applyFill="1" applyBorder="1" applyAlignment="1">
      <alignment vertical="center" wrapText="1"/>
    </xf>
    <xf numFmtId="0" fontId="0" fillId="0" borderId="6"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30" fillId="0" borderId="0" xfId="0" applyNumberFormat="1" applyFont="1" applyFill="1" applyBorder="1" applyAlignment="1">
      <alignment vertical="center"/>
    </xf>
    <xf numFmtId="0" fontId="0" fillId="0" borderId="0" xfId="0" applyFont="1" applyBorder="1" applyAlignment="1"/>
    <xf numFmtId="0" fontId="0" fillId="0" borderId="14" xfId="0" applyFont="1" applyBorder="1" applyAlignment="1"/>
    <xf numFmtId="49" fontId="28" fillId="0" borderId="23" xfId="0" applyNumberFormat="1" applyFont="1" applyFill="1" applyBorder="1" applyAlignment="1">
      <alignment horizontal="center" vertical="center"/>
    </xf>
    <xf numFmtId="49" fontId="28" fillId="0" borderId="24" xfId="0" applyNumberFormat="1" applyFont="1" applyFill="1" applyBorder="1" applyAlignment="1">
      <alignment horizontal="center" vertical="center"/>
    </xf>
    <xf numFmtId="49" fontId="28" fillId="0" borderId="25" xfId="0" applyNumberFormat="1" applyFont="1" applyFill="1" applyBorder="1" applyAlignment="1">
      <alignment horizontal="center" vertical="center" wrapText="1"/>
    </xf>
    <xf numFmtId="49" fontId="28" fillId="0" borderId="22" xfId="0" applyNumberFormat="1" applyFont="1" applyFill="1" applyBorder="1" applyAlignment="1">
      <alignment horizontal="center" vertical="center" wrapText="1"/>
    </xf>
    <xf numFmtId="49" fontId="0" fillId="0" borderId="28"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0" fontId="28" fillId="0" borderId="31" xfId="0" applyFont="1" applyBorder="1" applyAlignment="1">
      <alignment horizontal="center" vertical="center"/>
    </xf>
    <xf numFmtId="0" fontId="0" fillId="0" borderId="0" xfId="0" applyFont="1" applyBorder="1" applyAlignment="1">
      <alignment horizontal="center"/>
    </xf>
    <xf numFmtId="0" fontId="0" fillId="0" borderId="11" xfId="0" applyFont="1" applyBorder="1" applyAlignment="1">
      <alignment horizontal="center"/>
    </xf>
    <xf numFmtId="0" fontId="0" fillId="0" borderId="0" xfId="0" applyFont="1" applyFill="1" applyBorder="1"/>
    <xf numFmtId="49" fontId="0" fillId="0" borderId="0" xfId="0" applyNumberFormat="1" applyFill="1" applyBorder="1" applyAlignment="1">
      <alignment vertical="center"/>
    </xf>
    <xf numFmtId="49" fontId="0" fillId="0" borderId="6"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1" fontId="0" fillId="0" borderId="6"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xf>
    <xf numFmtId="1" fontId="0" fillId="0" borderId="6" xfId="0" applyNumberFormat="1" applyFont="1" applyFill="1" applyBorder="1" applyAlignment="1">
      <alignment horizontal="center" vertical="center"/>
    </xf>
    <xf numFmtId="49" fontId="0" fillId="0" borderId="6" xfId="0" applyNumberFormat="1" applyFont="1" applyFill="1" applyBorder="1" applyAlignment="1">
      <alignment vertical="center"/>
    </xf>
    <xf numFmtId="0" fontId="0" fillId="0" borderId="0" xfId="0" applyNumberFormat="1" applyFont="1" applyFill="1" applyBorder="1" applyAlignment="1">
      <alignment vertical="center"/>
    </xf>
    <xf numFmtId="0" fontId="28" fillId="0" borderId="32" xfId="0" applyFont="1" applyBorder="1" applyAlignment="1">
      <alignment horizontal="center" vertical="center"/>
    </xf>
    <xf numFmtId="49" fontId="0" fillId="0" borderId="26" xfId="0" applyNumberFormat="1" applyFont="1" applyFill="1" applyBorder="1" applyAlignment="1">
      <alignment vertical="center"/>
    </xf>
    <xf numFmtId="0" fontId="0" fillId="0" borderId="26" xfId="0" applyNumberFormat="1" applyFont="1" applyFill="1" applyBorder="1" applyAlignment="1">
      <alignment horizontal="center" vertical="center"/>
    </xf>
    <xf numFmtId="0" fontId="0" fillId="0" borderId="14"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horizontal="left"/>
    </xf>
    <xf numFmtId="49" fontId="0" fillId="0" borderId="26" xfId="0" applyNumberFormat="1" applyFont="1" applyFill="1" applyBorder="1" applyAlignment="1">
      <alignment horizontal="center" vertical="center" wrapText="1"/>
    </xf>
    <xf numFmtId="49" fontId="30" fillId="0" borderId="0" xfId="53" applyNumberFormat="1" applyFont="1" applyFill="1" applyBorder="1" applyAlignment="1">
      <alignment vertical="center"/>
    </xf>
    <xf numFmtId="49" fontId="30" fillId="0" borderId="14" xfId="53" applyNumberFormat="1" applyFont="1" applyFill="1" applyBorder="1" applyAlignment="1">
      <alignment vertical="center"/>
    </xf>
    <xf numFmtId="0" fontId="39" fillId="0" borderId="0" xfId="0" applyFont="1"/>
    <xf numFmtId="0" fontId="33" fillId="0" borderId="0" xfId="0" applyFont="1"/>
    <xf numFmtId="49" fontId="28" fillId="0" borderId="7" xfId="53" applyNumberFormat="1" applyFont="1" applyFill="1" applyBorder="1" applyAlignment="1">
      <alignment horizontal="center" vertical="center" wrapText="1"/>
    </xf>
    <xf numFmtId="49" fontId="38" fillId="0" borderId="0" xfId="53" applyNumberFormat="1" applyFont="1" applyFill="1" applyBorder="1" applyAlignment="1">
      <alignment vertical="center"/>
    </xf>
    <xf numFmtId="49" fontId="28" fillId="0" borderId="21" xfId="53" applyNumberFormat="1" applyFont="1" applyFill="1" applyBorder="1" applyAlignment="1">
      <alignment horizontal="center" vertical="center" wrapText="1"/>
    </xf>
    <xf numFmtId="0" fontId="0" fillId="0" borderId="0" xfId="0" applyFont="1" applyAlignment="1"/>
    <xf numFmtId="0" fontId="38" fillId="0" borderId="0" xfId="0" applyFont="1"/>
    <xf numFmtId="0" fontId="38" fillId="0" borderId="0" xfId="0" applyFont="1" applyFill="1"/>
    <xf numFmtId="0" fontId="28" fillId="0" borderId="39" xfId="0" applyFont="1" applyBorder="1" applyAlignment="1">
      <alignment horizontal="center" vertical="center"/>
    </xf>
    <xf numFmtId="49" fontId="28" fillId="0" borderId="31" xfId="90" applyNumberFormat="1" applyFont="1" applyFill="1" applyBorder="1" applyAlignment="1">
      <alignment horizontal="center" vertical="center" wrapText="1"/>
    </xf>
    <xf numFmtId="0" fontId="0" fillId="0" borderId="0" xfId="0" applyFont="1"/>
    <xf numFmtId="49" fontId="28" fillId="0" borderId="39" xfId="53" applyNumberFormat="1" applyFont="1" applyFill="1" applyBorder="1" applyAlignment="1">
      <alignment horizontal="center" vertical="center" wrapText="1"/>
    </xf>
    <xf numFmtId="0" fontId="0" fillId="0" borderId="0" xfId="0" applyFill="1"/>
    <xf numFmtId="0" fontId="27" fillId="0" borderId="54" xfId="0" applyFont="1" applyFill="1" applyBorder="1" applyAlignment="1">
      <alignment horizontal="left" vertical="center"/>
    </xf>
    <xf numFmtId="49" fontId="26" fillId="0" borderId="0" xfId="0" applyNumberFormat="1" applyFont="1" applyFill="1" applyBorder="1" applyAlignment="1">
      <alignment horizontal="center" vertical="center"/>
    </xf>
    <xf numFmtId="0" fontId="49" fillId="0" borderId="0" xfId="0" applyFont="1"/>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0" fillId="0" borderId="0" xfId="0" applyAlignment="1">
      <alignment horizontal="center"/>
    </xf>
    <xf numFmtId="0" fontId="50" fillId="0" borderId="0" xfId="0" applyFont="1" applyFill="1" applyAlignment="1">
      <alignment wrapText="1"/>
    </xf>
    <xf numFmtId="49" fontId="30" fillId="0" borderId="0" xfId="90" applyNumberFormat="1" applyFont="1" applyFill="1" applyBorder="1" applyAlignment="1">
      <alignment vertical="center"/>
    </xf>
    <xf numFmtId="0" fontId="31" fillId="0" borderId="11" xfId="90" applyFont="1" applyFill="1" applyBorder="1" applyAlignment="1">
      <alignment horizontal="left" vertical="center"/>
    </xf>
    <xf numFmtId="49" fontId="30" fillId="0" borderId="14" xfId="90" applyNumberFormat="1" applyFont="1" applyFill="1" applyBorder="1" applyAlignment="1">
      <alignment vertical="center"/>
    </xf>
    <xf numFmtId="49" fontId="51" fillId="0" borderId="14" xfId="90" applyNumberFormat="1" applyFont="1" applyFill="1" applyBorder="1" applyAlignment="1">
      <alignment vertical="center"/>
    </xf>
    <xf numFmtId="49" fontId="28" fillId="0" borderId="7" xfId="90" applyNumberFormat="1" applyFont="1" applyFill="1" applyBorder="1" applyAlignment="1">
      <alignment horizontal="center" vertical="center"/>
    </xf>
    <xf numFmtId="49" fontId="28" fillId="0" borderId="7" xfId="90" applyNumberFormat="1" applyFont="1" applyFill="1" applyBorder="1" applyAlignment="1">
      <alignment vertical="center"/>
    </xf>
    <xf numFmtId="49" fontId="9" fillId="26" borderId="37" xfId="90" applyNumberFormat="1" applyFont="1" applyFill="1" applyBorder="1" applyAlignment="1">
      <alignment vertical="center"/>
    </xf>
    <xf numFmtId="49" fontId="32" fillId="0" borderId="0" xfId="90" applyNumberFormat="1" applyFont="1" applyFill="1" applyBorder="1" applyAlignment="1">
      <alignment vertical="center"/>
    </xf>
    <xf numFmtId="0" fontId="9" fillId="26" borderId="0" xfId="90" applyNumberFormat="1" applyFont="1" applyFill="1" applyBorder="1" applyAlignment="1">
      <alignment horizontal="center" vertical="center"/>
    </xf>
    <xf numFmtId="49" fontId="9" fillId="26" borderId="0" xfId="90" applyNumberFormat="1" applyFont="1" applyFill="1" applyBorder="1" applyAlignment="1">
      <alignment vertical="center" wrapText="1"/>
    </xf>
    <xf numFmtId="49" fontId="33" fillId="0" borderId="0" xfId="90" applyNumberFormat="1" applyFont="1" applyFill="1" applyBorder="1" applyAlignment="1">
      <alignment horizontal="left" vertical="center"/>
    </xf>
    <xf numFmtId="49" fontId="9" fillId="0" borderId="0" xfId="90" applyNumberFormat="1" applyFont="1" applyFill="1" applyBorder="1" applyAlignment="1">
      <alignment horizontal="left" vertical="center"/>
    </xf>
    <xf numFmtId="0" fontId="31" fillId="0" borderId="11" xfId="90" applyFont="1" applyFill="1" applyBorder="1" applyAlignment="1">
      <alignment horizontal="center" vertical="center"/>
    </xf>
    <xf numFmtId="49" fontId="30" fillId="0" borderId="0" xfId="92" applyNumberFormat="1" applyFont="1" applyFill="1" applyBorder="1" applyAlignment="1">
      <alignment vertical="center"/>
    </xf>
    <xf numFmtId="0" fontId="9" fillId="0" borderId="0" xfId="0" applyFont="1" applyBorder="1"/>
    <xf numFmtId="0" fontId="9" fillId="0" borderId="0" xfId="0" applyFont="1"/>
    <xf numFmtId="49" fontId="30" fillId="0" borderId="14" xfId="92" applyNumberFormat="1" applyFont="1" applyFill="1" applyBorder="1" applyAlignment="1">
      <alignment vertical="center"/>
    </xf>
    <xf numFmtId="0" fontId="9" fillId="27" borderId="45" xfId="0" applyFont="1" applyFill="1" applyBorder="1"/>
    <xf numFmtId="0" fontId="9" fillId="27" borderId="0" xfId="0" applyFont="1" applyFill="1" applyBorder="1"/>
    <xf numFmtId="49" fontId="28" fillId="0" borderId="7" xfId="92" applyNumberFormat="1" applyFont="1" applyFill="1" applyBorder="1" applyAlignment="1">
      <alignment horizontal="center" vertical="center" wrapText="1"/>
    </xf>
    <xf numFmtId="49" fontId="9" fillId="0" borderId="0" xfId="92" applyNumberFormat="1" applyFont="1" applyFill="1" applyBorder="1" applyAlignment="1">
      <alignment vertical="center"/>
    </xf>
    <xf numFmtId="49" fontId="0" fillId="0" borderId="0" xfId="92" applyNumberFormat="1" applyFont="1" applyFill="1" applyBorder="1" applyAlignment="1">
      <alignment vertical="center"/>
    </xf>
    <xf numFmtId="0" fontId="9" fillId="0" borderId="0" xfId="0" applyFont="1" applyFill="1"/>
    <xf numFmtId="49" fontId="28" fillId="0" borderId="7" xfId="90" applyNumberFormat="1" applyFont="1" applyFill="1" applyBorder="1" applyAlignment="1">
      <alignment horizontal="center" vertical="center" wrapText="1"/>
    </xf>
    <xf numFmtId="49" fontId="28" fillId="0" borderId="36" xfId="90" applyNumberFormat="1" applyFont="1" applyFill="1" applyBorder="1" applyAlignment="1">
      <alignment vertical="center"/>
    </xf>
    <xf numFmtId="49" fontId="30" fillId="0" borderId="0" xfId="101" applyNumberFormat="1" applyFont="1" applyFill="1" applyBorder="1" applyAlignment="1">
      <alignment vertical="center"/>
    </xf>
    <xf numFmtId="49" fontId="31" fillId="0" borderId="11" xfId="101" applyNumberFormat="1" applyFont="1" applyFill="1" applyBorder="1" applyAlignment="1">
      <alignment horizontal="center" vertical="center"/>
    </xf>
    <xf numFmtId="49" fontId="30" fillId="0" borderId="14" xfId="101" applyNumberFormat="1" applyFont="1" applyFill="1" applyBorder="1" applyAlignment="1">
      <alignment vertical="center"/>
    </xf>
    <xf numFmtId="49" fontId="28" fillId="0" borderId="7" xfId="101" applyNumberFormat="1" applyFont="1" applyFill="1" applyBorder="1" applyAlignment="1">
      <alignment horizontal="center" vertical="center" wrapText="1"/>
    </xf>
    <xf numFmtId="49" fontId="0" fillId="0" borderId="12" xfId="101" applyNumberFormat="1" applyFont="1" applyFill="1" applyBorder="1" applyAlignment="1">
      <alignment vertical="center"/>
    </xf>
    <xf numFmtId="49" fontId="0" fillId="0" borderId="6" xfId="101" applyNumberFormat="1" applyFont="1" applyFill="1" applyBorder="1" applyAlignment="1">
      <alignment horizontal="center" vertical="center"/>
    </xf>
    <xf numFmtId="49" fontId="0" fillId="0" borderId="6" xfId="101" applyNumberFormat="1" applyFont="1" applyFill="1" applyBorder="1" applyAlignment="1">
      <alignment vertical="center" wrapText="1"/>
    </xf>
    <xf numFmtId="49" fontId="33" fillId="0" borderId="0" xfId="101" applyNumberFormat="1" applyFont="1" applyFill="1" applyBorder="1" applyAlignment="1">
      <alignment vertical="center"/>
    </xf>
    <xf numFmtId="49" fontId="33" fillId="0" borderId="0" xfId="101" applyNumberFormat="1" applyFont="1" applyFill="1" applyBorder="1" applyAlignment="1">
      <alignment horizontal="left" vertical="center" wrapText="1"/>
    </xf>
    <xf numFmtId="49" fontId="28" fillId="0" borderId="46" xfId="0" applyNumberFormat="1" applyFont="1" applyFill="1" applyBorder="1" applyAlignment="1">
      <alignment horizontal="center" vertical="center"/>
    </xf>
    <xf numFmtId="49" fontId="28" fillId="0" borderId="19" xfId="0" applyNumberFormat="1" applyFont="1" applyFill="1" applyBorder="1" applyAlignment="1">
      <alignment horizontal="center" vertical="center" wrapText="1"/>
    </xf>
    <xf numFmtId="49" fontId="28" fillId="0" borderId="55" xfId="0" applyNumberFormat="1" applyFont="1" applyFill="1" applyBorder="1" applyAlignment="1">
      <alignment horizontal="center" vertical="center" wrapText="1"/>
    </xf>
    <xf numFmtId="49" fontId="28" fillId="0" borderId="7" xfId="92" applyNumberFormat="1" applyFont="1" applyFill="1" applyBorder="1" applyAlignment="1">
      <alignment horizontal="left" vertical="center" wrapText="1"/>
    </xf>
    <xf numFmtId="1" fontId="0" fillId="0" borderId="29" xfId="0" applyNumberFormat="1" applyFont="1" applyFill="1" applyBorder="1" applyAlignment="1">
      <alignment horizontal="center" vertical="center" wrapText="1"/>
    </xf>
    <xf numFmtId="0" fontId="0" fillId="0" borderId="0" xfId="0" applyFill="1" applyBorder="1"/>
    <xf numFmtId="0" fontId="28" fillId="0" borderId="7" xfId="0" applyFont="1" applyFill="1" applyBorder="1" applyAlignment="1">
      <alignment horizontal="center" vertical="center"/>
    </xf>
    <xf numFmtId="0" fontId="28" fillId="0" borderId="7" xfId="0" applyFont="1" applyFill="1" applyBorder="1" applyAlignment="1">
      <alignment horizontal="center" vertical="center" wrapText="1"/>
    </xf>
    <xf numFmtId="0" fontId="28" fillId="0" borderId="23" xfId="0" applyFont="1" applyFill="1" applyBorder="1" applyAlignment="1">
      <alignment horizontal="center" vertical="center"/>
    </xf>
    <xf numFmtId="0" fontId="28" fillId="0" borderId="46" xfId="0" applyFont="1" applyFill="1" applyBorder="1" applyAlignment="1">
      <alignment horizontal="center" vertical="center"/>
    </xf>
    <xf numFmtId="0" fontId="38" fillId="0" borderId="0" xfId="0" applyFont="1" applyAlignment="1">
      <alignment horizontal="center"/>
    </xf>
    <xf numFmtId="49" fontId="38" fillId="0" borderId="0" xfId="53" applyNumberFormat="1" applyFont="1" applyFill="1" applyBorder="1" applyAlignment="1">
      <alignment horizontal="center" vertical="center"/>
    </xf>
    <xf numFmtId="0" fontId="33" fillId="0" borderId="0" xfId="0" applyFont="1" applyBorder="1" applyAlignment="1">
      <alignment horizontal="center" wrapText="1"/>
    </xf>
    <xf numFmtId="0" fontId="49" fillId="0" borderId="40" xfId="0" applyFont="1" applyFill="1" applyBorder="1"/>
    <xf numFmtId="0" fontId="30" fillId="0" borderId="0" xfId="0" applyFont="1" applyFill="1" applyBorder="1" applyAlignment="1">
      <alignment horizontal="left" vertical="center"/>
    </xf>
    <xf numFmtId="0" fontId="38" fillId="0" borderId="0" xfId="0" applyFont="1" applyFill="1" applyAlignment="1">
      <alignment horizontal="center"/>
    </xf>
    <xf numFmtId="0" fontId="49" fillId="0" borderId="0" xfId="0" applyFont="1" applyFill="1"/>
    <xf numFmtId="0" fontId="27" fillId="0" borderId="59" xfId="0" applyFont="1" applyFill="1" applyBorder="1" applyAlignment="1">
      <alignment horizontal="left" vertical="center"/>
    </xf>
    <xf numFmtId="0" fontId="28" fillId="0" borderId="21" xfId="0" applyFont="1" applyFill="1" applyBorder="1" applyAlignment="1">
      <alignment horizontal="center" vertical="center" wrapText="1"/>
    </xf>
    <xf numFmtId="0" fontId="0" fillId="0" borderId="72" xfId="0" applyFont="1" applyBorder="1"/>
    <xf numFmtId="49" fontId="30" fillId="0" borderId="0" xfId="0" applyNumberFormat="1" applyFont="1" applyFill="1" applyBorder="1" applyAlignment="1">
      <alignment vertical="center" wrapText="1"/>
    </xf>
    <xf numFmtId="0" fontId="28" fillId="0" borderId="73" xfId="0" applyFont="1" applyBorder="1" applyAlignment="1">
      <alignment horizontal="center" vertical="center"/>
    </xf>
    <xf numFmtId="49" fontId="28" fillId="0" borderId="74" xfId="0" applyNumberFormat="1" applyFont="1" applyFill="1" applyBorder="1" applyAlignment="1">
      <alignment horizontal="center" vertical="center"/>
    </xf>
    <xf numFmtId="0" fontId="28" fillId="0" borderId="74" xfId="0" applyFont="1" applyBorder="1" applyAlignment="1">
      <alignment horizontal="center" vertical="center"/>
    </xf>
    <xf numFmtId="0" fontId="28" fillId="0" borderId="74" xfId="0" applyFont="1" applyFill="1" applyBorder="1" applyAlignment="1">
      <alignment horizontal="center" vertical="center"/>
    </xf>
    <xf numFmtId="49" fontId="28" fillId="0" borderId="74" xfId="0" applyNumberFormat="1" applyFont="1" applyFill="1" applyBorder="1" applyAlignment="1">
      <alignment horizontal="center" vertical="center" wrapText="1"/>
    </xf>
    <xf numFmtId="0" fontId="28" fillId="0" borderId="7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55" xfId="0" applyFont="1" applyFill="1" applyBorder="1" applyAlignment="1">
      <alignment horizontal="center" vertical="center"/>
    </xf>
    <xf numFmtId="0" fontId="28" fillId="0" borderId="56" xfId="0" applyFont="1" applyFill="1" applyBorder="1" applyAlignment="1">
      <alignment horizontal="center" vertical="center"/>
    </xf>
    <xf numFmtId="0" fontId="28" fillId="0" borderId="22" xfId="0" applyFont="1" applyFill="1" applyBorder="1" applyAlignment="1">
      <alignment horizontal="center" vertical="center"/>
    </xf>
    <xf numFmtId="0" fontId="31" fillId="0" borderId="77" xfId="0" applyFont="1" applyFill="1" applyBorder="1" applyAlignment="1">
      <alignment horizontal="center" vertical="center"/>
    </xf>
    <xf numFmtId="0" fontId="31" fillId="0" borderId="61" xfId="0" applyFont="1" applyFill="1" applyBorder="1" applyAlignment="1">
      <alignment horizontal="center" vertical="center"/>
    </xf>
    <xf numFmtId="0" fontId="0" fillId="0" borderId="0" xfId="0" applyFill="1" applyBorder="1" applyAlignment="1">
      <alignment wrapText="1"/>
    </xf>
    <xf numFmtId="49" fontId="28" fillId="0" borderId="78" xfId="92" applyNumberFormat="1" applyFont="1" applyFill="1" applyBorder="1" applyAlignment="1">
      <alignment horizontal="center" vertical="center" wrapText="1"/>
    </xf>
    <xf numFmtId="0" fontId="28" fillId="0" borderId="79" xfId="0" applyFont="1" applyBorder="1" applyAlignment="1">
      <alignment horizontal="center"/>
    </xf>
    <xf numFmtId="49" fontId="28" fillId="0" borderId="80" xfId="92" applyNumberFormat="1" applyFont="1" applyFill="1" applyBorder="1" applyAlignment="1">
      <alignment horizontal="left" vertical="center" wrapText="1"/>
    </xf>
    <xf numFmtId="49" fontId="28" fillId="0" borderId="81" xfId="92" applyNumberFormat="1" applyFont="1" applyFill="1" applyBorder="1" applyAlignment="1">
      <alignment horizontal="center" vertical="center" wrapText="1"/>
    </xf>
    <xf numFmtId="49" fontId="28" fillId="29" borderId="81" xfId="92" applyNumberFormat="1" applyFont="1" applyFill="1" applyBorder="1" applyAlignment="1">
      <alignment horizontal="center" vertical="center" wrapText="1"/>
    </xf>
    <xf numFmtId="49" fontId="28" fillId="28" borderId="81" xfId="92"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49" fontId="28" fillId="0" borderId="80" xfId="0" applyNumberFormat="1" applyFont="1" applyFill="1" applyBorder="1" applyAlignment="1">
      <alignment horizontal="center" vertical="center"/>
    </xf>
    <xf numFmtId="49" fontId="28" fillId="0" borderId="83" xfId="0" applyNumberFormat="1" applyFont="1" applyFill="1" applyBorder="1" applyAlignment="1">
      <alignment horizontal="center" vertical="center"/>
    </xf>
    <xf numFmtId="49" fontId="28" fillId="0" borderId="81" xfId="0" applyNumberFormat="1" applyFont="1" applyFill="1" applyBorder="1" applyAlignment="1">
      <alignment horizontal="center" vertical="center" wrapText="1"/>
    </xf>
    <xf numFmtId="49" fontId="28" fillId="0" borderId="84" xfId="0" applyNumberFormat="1" applyFont="1" applyFill="1" applyBorder="1" applyAlignment="1">
      <alignment horizontal="center" vertical="center" wrapText="1"/>
    </xf>
    <xf numFmtId="0" fontId="28" fillId="0" borderId="85" xfId="0" applyFont="1" applyFill="1" applyBorder="1" applyAlignment="1">
      <alignment horizontal="center" vertical="center" wrapText="1"/>
    </xf>
    <xf numFmtId="0" fontId="0" fillId="0" borderId="34" xfId="0" applyFont="1" applyBorder="1"/>
    <xf numFmtId="49" fontId="31" fillId="0" borderId="86" xfId="0" applyNumberFormat="1" applyFont="1" applyFill="1" applyBorder="1" applyAlignment="1">
      <alignment horizontal="center" vertical="center"/>
    </xf>
    <xf numFmtId="49" fontId="31" fillId="0" borderId="87" xfId="0" applyNumberFormat="1" applyFont="1" applyFill="1" applyBorder="1" applyAlignment="1">
      <alignment horizontal="center" vertical="center"/>
    </xf>
    <xf numFmtId="0" fontId="31" fillId="0" borderId="89" xfId="0" applyFont="1" applyFill="1" applyBorder="1" applyAlignment="1">
      <alignment horizontal="center"/>
    </xf>
    <xf numFmtId="49" fontId="28" fillId="0" borderId="42" xfId="90" applyNumberFormat="1" applyFont="1" applyFill="1" applyBorder="1" applyAlignment="1">
      <alignment vertical="center"/>
    </xf>
    <xf numFmtId="0" fontId="28" fillId="0" borderId="93" xfId="0" applyFont="1" applyFill="1" applyBorder="1" applyAlignment="1">
      <alignment horizontal="center" vertical="center" wrapText="1"/>
    </xf>
    <xf numFmtId="0" fontId="28" fillId="0" borderId="92" xfId="0" applyFont="1" applyFill="1" applyBorder="1" applyAlignment="1">
      <alignment horizontal="center" vertical="center" wrapText="1"/>
    </xf>
    <xf numFmtId="49" fontId="32" fillId="0" borderId="50" xfId="90" applyNumberFormat="1" applyFont="1" applyFill="1" applyBorder="1" applyAlignment="1">
      <alignment vertical="center"/>
    </xf>
    <xf numFmtId="0" fontId="0" fillId="0" borderId="62" xfId="0" applyFont="1" applyBorder="1"/>
    <xf numFmtId="49" fontId="32" fillId="0" borderId="62" xfId="90" applyNumberFormat="1" applyFont="1" applyFill="1" applyBorder="1" applyAlignment="1">
      <alignment vertical="center"/>
    </xf>
    <xf numFmtId="49" fontId="28" fillId="0" borderId="0" xfId="92" applyNumberFormat="1" applyFont="1" applyFill="1" applyBorder="1" applyAlignment="1">
      <alignment horizontal="left" vertical="center" wrapText="1"/>
    </xf>
    <xf numFmtId="0" fontId="28" fillId="0" borderId="57" xfId="0" applyFont="1" applyFill="1" applyBorder="1" applyAlignment="1">
      <alignment horizontal="center" vertical="center" wrapText="1"/>
    </xf>
    <xf numFmtId="0" fontId="31" fillId="0" borderId="96" xfId="0" applyFont="1" applyFill="1" applyBorder="1" applyAlignment="1">
      <alignment horizontal="center" vertical="center"/>
    </xf>
    <xf numFmtId="49" fontId="28" fillId="0" borderId="51" xfId="0" applyNumberFormat="1" applyFont="1" applyFill="1" applyBorder="1" applyAlignment="1">
      <alignment horizontal="center" vertical="center" wrapText="1"/>
    </xf>
    <xf numFmtId="49" fontId="28" fillId="0" borderId="32" xfId="0" applyNumberFormat="1" applyFont="1" applyFill="1" applyBorder="1" applyAlignment="1">
      <alignment horizontal="center" vertical="center" wrapText="1"/>
    </xf>
    <xf numFmtId="49" fontId="28" fillId="0" borderId="33" xfId="0" applyNumberFormat="1" applyFont="1" applyFill="1" applyBorder="1" applyAlignment="1">
      <alignment horizontal="center" vertical="center" wrapText="1"/>
    </xf>
    <xf numFmtId="0" fontId="28" fillId="0" borderId="32" xfId="0" applyFont="1" applyFill="1" applyBorder="1" applyAlignment="1">
      <alignment horizontal="center" vertical="center" wrapText="1"/>
    </xf>
    <xf numFmtId="49" fontId="28" fillId="0" borderId="98" xfId="0" applyNumberFormat="1" applyFont="1" applyFill="1" applyBorder="1" applyAlignment="1">
      <alignment horizontal="center" vertical="center"/>
    </xf>
    <xf numFmtId="0" fontId="31" fillId="0" borderId="99" xfId="0" applyFont="1" applyFill="1" applyBorder="1" applyAlignment="1">
      <alignment horizontal="center" vertical="center"/>
    </xf>
    <xf numFmtId="0" fontId="0" fillId="0" borderId="92" xfId="0" applyFont="1" applyFill="1" applyBorder="1" applyAlignment="1">
      <alignment horizontal="center" vertical="center"/>
    </xf>
    <xf numFmtId="9" fontId="0" fillId="0" borderId="0" xfId="0" applyNumberFormat="1" applyFont="1" applyFill="1" applyBorder="1"/>
    <xf numFmtId="49" fontId="0" fillId="0" borderId="62" xfId="90" applyNumberFormat="1" applyFont="1" applyFill="1" applyBorder="1" applyAlignment="1">
      <alignment vertical="center"/>
    </xf>
    <xf numFmtId="0" fontId="0" fillId="59" borderId="62" xfId="90" applyNumberFormat="1" applyFont="1" applyFill="1" applyBorder="1" applyAlignment="1">
      <alignment horizontal="center" vertical="center"/>
    </xf>
    <xf numFmtId="49" fontId="28" fillId="0" borderId="102" xfId="101" applyNumberFormat="1" applyFont="1" applyFill="1" applyBorder="1" applyAlignment="1">
      <alignment horizontal="center" vertical="center" wrapText="1"/>
    </xf>
    <xf numFmtId="49" fontId="28" fillId="0" borderId="103" xfId="101" applyNumberFormat="1" applyFont="1" applyFill="1" applyBorder="1" applyAlignment="1">
      <alignment horizontal="center" vertical="center" wrapText="1"/>
    </xf>
    <xf numFmtId="0" fontId="28" fillId="0" borderId="104" xfId="0" applyFont="1" applyFill="1" applyBorder="1" applyAlignment="1">
      <alignment horizontal="center" vertical="center" wrapText="1"/>
    </xf>
    <xf numFmtId="49" fontId="0" fillId="0" borderId="107" xfId="101" applyNumberFormat="1" applyFont="1" applyFill="1" applyBorder="1" applyAlignment="1">
      <alignment vertical="center"/>
    </xf>
    <xf numFmtId="49" fontId="0" fillId="0" borderId="108" xfId="101" applyNumberFormat="1" applyFont="1" applyFill="1" applyBorder="1" applyAlignment="1">
      <alignment horizontal="center" vertical="center"/>
    </xf>
    <xf numFmtId="49" fontId="0" fillId="0" borderId="108" xfId="101" applyNumberFormat="1" applyFont="1" applyFill="1" applyBorder="1" applyAlignment="1">
      <alignment vertical="center" wrapText="1"/>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vertical="center" wrapText="1"/>
    </xf>
    <xf numFmtId="49" fontId="0" fillId="0" borderId="62" xfId="0" applyNumberFormat="1" applyFont="1" applyFill="1" applyBorder="1" applyAlignment="1">
      <alignment vertical="center"/>
    </xf>
    <xf numFmtId="0" fontId="0" fillId="0" borderId="62" xfId="0" applyNumberFormat="1" applyFont="1" applyFill="1" applyBorder="1" applyAlignment="1">
      <alignment horizontal="center" vertical="center"/>
    </xf>
    <xf numFmtId="0" fontId="31" fillId="0" borderId="99" xfId="0" applyFont="1" applyFill="1" applyBorder="1" applyAlignment="1">
      <alignment horizontal="left" vertical="center"/>
    </xf>
    <xf numFmtId="49" fontId="31" fillId="0" borderId="112" xfId="52" applyNumberFormat="1" applyFont="1" applyFill="1" applyBorder="1" applyAlignment="1">
      <alignment horizontal="center" vertical="center"/>
    </xf>
    <xf numFmtId="0" fontId="55" fillId="0" borderId="0" xfId="0" applyFont="1"/>
    <xf numFmtId="0" fontId="55" fillId="0" borderId="0" xfId="0" applyFont="1" applyBorder="1"/>
    <xf numFmtId="49" fontId="55" fillId="0" borderId="0" xfId="101" applyNumberFormat="1" applyFont="1" applyFill="1" applyBorder="1" applyAlignment="1">
      <alignment vertical="center"/>
    </xf>
    <xf numFmtId="49" fontId="55" fillId="0" borderId="0" xfId="101" applyNumberFormat="1" applyFont="1" applyFill="1" applyBorder="1" applyAlignment="1">
      <alignment horizontal="center" vertical="center"/>
    </xf>
    <xf numFmtId="49" fontId="55" fillId="0" borderId="0" xfId="101" applyNumberFormat="1" applyFont="1" applyFill="1" applyBorder="1" applyAlignment="1">
      <alignment vertical="center" wrapText="1"/>
    </xf>
    <xf numFmtId="0" fontId="55" fillId="0" borderId="0" xfId="0" applyFont="1" applyFill="1" applyBorder="1"/>
    <xf numFmtId="49" fontId="55" fillId="0" borderId="0" xfId="0" applyNumberFormat="1" applyFont="1" applyFill="1" applyBorder="1" applyAlignment="1">
      <alignment vertical="center"/>
    </xf>
    <xf numFmtId="0" fontId="55" fillId="0" borderId="0" xfId="0" applyNumberFormat="1" applyFont="1" applyFill="1" applyBorder="1" applyAlignment="1">
      <alignment horizontal="center" vertical="center"/>
    </xf>
    <xf numFmtId="0" fontId="55" fillId="0" borderId="0" xfId="0" applyNumberFormat="1" applyFont="1" applyFill="1" applyBorder="1" applyAlignment="1">
      <alignment horizontal="center" vertical="center" wrapText="1"/>
    </xf>
    <xf numFmtId="49" fontId="55" fillId="0" borderId="0" xfId="90" applyNumberFormat="1" applyFont="1" applyFill="1" applyBorder="1" applyAlignment="1">
      <alignment horizontal="left" vertical="center"/>
    </xf>
    <xf numFmtId="0" fontId="29" fillId="0" borderId="8" xfId="0" applyFont="1" applyBorder="1" applyAlignment="1">
      <alignment horizontal="center"/>
    </xf>
    <xf numFmtId="0" fontId="29" fillId="0" borderId="8" xfId="0" applyFont="1" applyBorder="1" applyAlignment="1">
      <alignment horizontal="left"/>
    </xf>
    <xf numFmtId="0" fontId="28" fillId="0" borderId="113" xfId="0" applyFont="1" applyFill="1" applyBorder="1" applyAlignment="1">
      <alignment horizontal="center" vertical="center" wrapText="1"/>
    </xf>
    <xf numFmtId="0" fontId="0" fillId="0" borderId="0" xfId="0" applyAlignment="1">
      <alignment wrapText="1"/>
    </xf>
    <xf numFmtId="0" fontId="28" fillId="0" borderId="7" xfId="0" applyFont="1" applyFill="1" applyBorder="1" applyAlignment="1">
      <alignment horizontal="center" vertical="center" wrapText="1"/>
    </xf>
    <xf numFmtId="49" fontId="57" fillId="0" borderId="0" xfId="0" applyNumberFormat="1" applyFont="1" applyAlignment="1"/>
    <xf numFmtId="49" fontId="58" fillId="0" borderId="0" xfId="0" applyNumberFormat="1" applyFont="1" applyAlignment="1"/>
    <xf numFmtId="0" fontId="28" fillId="0" borderId="0" xfId="0" applyFont="1"/>
    <xf numFmtId="0" fontId="59" fillId="0" borderId="0" xfId="104" applyFont="1" applyAlignment="1">
      <alignment vertical="top" wrapText="1"/>
    </xf>
    <xf numFmtId="0" fontId="60" fillId="0" borderId="0" xfId="104" applyFont="1"/>
    <xf numFmtId="0" fontId="60" fillId="0" borderId="0" xfId="104" applyFont="1" applyAlignment="1">
      <alignment vertical="top" wrapText="1"/>
    </xf>
    <xf numFmtId="0" fontId="62" fillId="0" borderId="0" xfId="0" applyFont="1"/>
    <xf numFmtId="0" fontId="63" fillId="0" borderId="0" xfId="0" applyFont="1"/>
    <xf numFmtId="0" fontId="28" fillId="0" borderId="115" xfId="0" applyFont="1" applyFill="1" applyBorder="1" applyAlignment="1">
      <alignment horizontal="center" vertical="center" wrapText="1"/>
    </xf>
    <xf numFmtId="49" fontId="28" fillId="0" borderId="0" xfId="0" applyNumberFormat="1" applyFont="1" applyFill="1" applyBorder="1" applyAlignment="1">
      <alignment vertical="center"/>
    </xf>
    <xf numFmtId="0" fontId="31" fillId="0" borderId="0" xfId="90" applyFont="1" applyFill="1" applyBorder="1" applyAlignment="1">
      <alignment horizontal="left" vertical="center"/>
    </xf>
    <xf numFmtId="49" fontId="31" fillId="0" borderId="0" xfId="90" applyNumberFormat="1" applyFont="1" applyFill="1" applyBorder="1" applyAlignment="1">
      <alignment vertical="center"/>
    </xf>
    <xf numFmtId="0" fontId="28" fillId="0" borderId="0" xfId="0" applyFont="1" applyBorder="1" applyAlignment="1">
      <alignment horizontal="center"/>
    </xf>
    <xf numFmtId="0" fontId="28" fillId="0" borderId="116" xfId="0" applyFont="1" applyBorder="1" applyAlignment="1">
      <alignment horizontal="center"/>
    </xf>
    <xf numFmtId="0" fontId="64" fillId="58" borderId="0" xfId="0" applyFont="1" applyFill="1"/>
    <xf numFmtId="0" fontId="65" fillId="0" borderId="0" xfId="0" applyFont="1"/>
    <xf numFmtId="0" fontId="56" fillId="58" borderId="0" xfId="0" applyFont="1" applyFill="1"/>
    <xf numFmtId="0" fontId="67" fillId="0" borderId="0" xfId="0" applyFont="1"/>
    <xf numFmtId="0" fontId="68" fillId="0" borderId="0" xfId="0" applyFont="1" applyAlignment="1">
      <alignment horizontal="justify"/>
    </xf>
    <xf numFmtId="49" fontId="0" fillId="0" borderId="29" xfId="0" applyNumberFormat="1" applyFont="1" applyFill="1" applyBorder="1" applyAlignment="1">
      <alignment horizontal="center" vertical="center"/>
    </xf>
    <xf numFmtId="0" fontId="0" fillId="59" borderId="62" xfId="0" applyFont="1" applyFill="1" applyBorder="1"/>
    <xf numFmtId="0" fontId="0" fillId="59" borderId="68" xfId="0" applyFont="1" applyFill="1" applyBorder="1"/>
    <xf numFmtId="0" fontId="28" fillId="0" borderId="48" xfId="0" applyFont="1" applyFill="1" applyBorder="1" applyAlignment="1">
      <alignment horizontal="center"/>
    </xf>
    <xf numFmtId="49" fontId="0" fillId="59" borderId="6" xfId="0" applyNumberFormat="1" applyFont="1" applyFill="1" applyBorder="1" applyAlignment="1">
      <alignment horizontal="center" vertical="center"/>
    </xf>
    <xf numFmtId="9" fontId="40" fillId="60" borderId="26" xfId="91" applyFont="1" applyFill="1" applyBorder="1" applyAlignment="1">
      <alignment horizontal="center" vertical="center" wrapText="1"/>
    </xf>
    <xf numFmtId="9" fontId="40" fillId="60" borderId="62" xfId="91" applyFont="1" applyFill="1" applyBorder="1" applyAlignment="1">
      <alignment horizontal="center" vertical="center" wrapText="1"/>
    </xf>
    <xf numFmtId="9" fontId="0" fillId="60" borderId="38" xfId="0" applyNumberFormat="1" applyFont="1" applyFill="1" applyBorder="1"/>
    <xf numFmtId="9" fontId="0" fillId="60" borderId="62" xfId="0" applyNumberFormat="1" applyFont="1" applyFill="1" applyBorder="1"/>
    <xf numFmtId="0" fontId="9" fillId="61" borderId="26" xfId="90" applyNumberFormat="1" applyFont="1" applyFill="1" applyBorder="1" applyAlignment="1">
      <alignment horizontal="center" vertical="center"/>
    </xf>
    <xf numFmtId="0" fontId="9" fillId="61" borderId="62" xfId="90" applyNumberFormat="1" applyFont="1" applyFill="1" applyBorder="1" applyAlignment="1">
      <alignment horizontal="center" vertical="center"/>
    </xf>
    <xf numFmtId="49" fontId="9" fillId="59" borderId="38" xfId="90" applyNumberFormat="1" applyFont="1" applyFill="1" applyBorder="1" applyAlignment="1">
      <alignment vertical="center" wrapText="1"/>
    </xf>
    <xf numFmtId="0" fontId="0" fillId="59" borderId="26" xfId="0" applyFont="1" applyFill="1" applyBorder="1"/>
    <xf numFmtId="49" fontId="9" fillId="59" borderId="62" xfId="90" applyNumberFormat="1" applyFont="1" applyFill="1" applyBorder="1" applyAlignment="1">
      <alignment vertical="center" wrapText="1"/>
    </xf>
    <xf numFmtId="0" fontId="49" fillId="59" borderId="40" xfId="0" applyFont="1" applyFill="1" applyBorder="1"/>
    <xf numFmtId="0" fontId="0" fillId="59" borderId="40" xfId="0" applyFont="1" applyFill="1" applyBorder="1"/>
    <xf numFmtId="0" fontId="9" fillId="59" borderId="40" xfId="0" applyFont="1" applyFill="1" applyBorder="1"/>
    <xf numFmtId="0" fontId="9" fillId="59" borderId="43" xfId="0" applyFont="1" applyFill="1" applyBorder="1"/>
    <xf numFmtId="0" fontId="0" fillId="0" borderId="0" xfId="0" applyFont="1" applyFill="1" applyAlignment="1">
      <alignment horizontal="center" vertical="center" wrapText="1"/>
    </xf>
    <xf numFmtId="0" fontId="0" fillId="0" borderId="40" xfId="0" applyFont="1" applyFill="1" applyBorder="1" applyAlignment="1">
      <alignment horizontal="center" vertical="center"/>
    </xf>
    <xf numFmtId="0" fontId="0" fillId="60" borderId="6" xfId="0" applyFont="1" applyFill="1" applyBorder="1" applyAlignment="1">
      <alignment horizontal="center" vertical="center"/>
    </xf>
    <xf numFmtId="0" fontId="0" fillId="59" borderId="100" xfId="0" applyFont="1" applyFill="1" applyBorder="1" applyAlignment="1">
      <alignment horizontal="center" vertical="center"/>
    </xf>
    <xf numFmtId="0" fontId="0" fillId="0" borderId="0" xfId="0" applyFont="1" applyFill="1" applyAlignment="1">
      <alignment horizontal="center"/>
    </xf>
    <xf numFmtId="0" fontId="49" fillId="59" borderId="40" xfId="0" applyFont="1" applyFill="1" applyBorder="1" applyAlignment="1">
      <alignment horizontal="center"/>
    </xf>
    <xf numFmtId="49" fontId="38" fillId="59" borderId="40" xfId="53" applyNumberFormat="1" applyFont="1" applyFill="1" applyBorder="1" applyAlignment="1">
      <alignment horizontal="center" vertical="center" wrapText="1"/>
    </xf>
    <xf numFmtId="0" fontId="0" fillId="59" borderId="40" xfId="0" applyFont="1" applyFill="1" applyBorder="1" applyAlignment="1">
      <alignment horizontal="center"/>
    </xf>
    <xf numFmtId="49" fontId="0" fillId="0" borderId="25"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0" fillId="0" borderId="0" xfId="0" applyFont="1" applyBorder="1" applyAlignment="1">
      <alignment horizontal="center" vertical="center"/>
    </xf>
    <xf numFmtId="9" fontId="0" fillId="60" borderId="6" xfId="0" applyNumberFormat="1" applyFont="1" applyFill="1" applyBorder="1" applyAlignment="1">
      <alignment horizontal="center" vertical="center"/>
    </xf>
    <xf numFmtId="9" fontId="0" fillId="60" borderId="6" xfId="0" applyNumberFormat="1" applyFont="1" applyFill="1" applyBorder="1" applyAlignment="1">
      <alignment horizontal="center" vertical="center" wrapText="1"/>
    </xf>
    <xf numFmtId="49" fontId="31" fillId="59" borderId="88" xfId="0" applyNumberFormat="1" applyFont="1" applyFill="1" applyBorder="1" applyAlignment="1">
      <alignment horizontal="center" vertical="center"/>
    </xf>
    <xf numFmtId="49" fontId="0" fillId="59" borderId="6" xfId="0" applyNumberFormat="1" applyFont="1" applyFill="1" applyBorder="1" applyAlignment="1">
      <alignment horizontal="center" vertical="center" wrapText="1"/>
    </xf>
    <xf numFmtId="49" fontId="0" fillId="59" borderId="6" xfId="0" applyNumberFormat="1" applyFont="1" applyFill="1" applyBorder="1" applyAlignment="1">
      <alignment vertical="center"/>
    </xf>
    <xf numFmtId="49" fontId="0" fillId="0" borderId="30" xfId="0" applyNumberFormat="1" applyFont="1" applyFill="1" applyBorder="1" applyAlignment="1">
      <alignment horizontal="center" vertical="center" wrapText="1"/>
    </xf>
    <xf numFmtId="49" fontId="0" fillId="59" borderId="41" xfId="0" applyNumberFormat="1" applyFont="1" applyFill="1" applyBorder="1" applyAlignment="1">
      <alignment horizontal="center" vertical="center" wrapText="1"/>
    </xf>
    <xf numFmtId="9" fontId="0" fillId="60" borderId="25"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28" fillId="0" borderId="49" xfId="0" applyFont="1" applyFill="1" applyBorder="1" applyAlignment="1">
      <alignment horizontal="center" vertical="center" wrapText="1"/>
    </xf>
    <xf numFmtId="49" fontId="0" fillId="0" borderId="30" xfId="101" applyNumberFormat="1" applyFont="1" applyFill="1" applyBorder="1" applyAlignment="1">
      <alignment vertical="center"/>
    </xf>
    <xf numFmtId="49" fontId="0" fillId="28" borderId="6" xfId="101" applyNumberFormat="1" applyFont="1" applyFill="1" applyBorder="1" applyAlignment="1">
      <alignment vertical="center" wrapText="1"/>
    </xf>
    <xf numFmtId="49" fontId="0" fillId="28" borderId="108" xfId="101" applyNumberFormat="1" applyFont="1" applyFill="1" applyBorder="1" applyAlignment="1">
      <alignment vertical="center" wrapText="1"/>
    </xf>
    <xf numFmtId="49" fontId="0" fillId="0" borderId="29" xfId="90" applyNumberFormat="1" applyFont="1" applyFill="1" applyBorder="1" applyAlignment="1">
      <alignment horizontal="center" vertical="center" wrapText="1"/>
    </xf>
    <xf numFmtId="0" fontId="0" fillId="60" borderId="6" xfId="0" applyNumberFormat="1" applyFont="1" applyFill="1" applyBorder="1" applyAlignment="1">
      <alignment horizontal="center" vertical="center" wrapText="1"/>
    </xf>
    <xf numFmtId="0" fontId="0" fillId="60" borderId="26" xfId="0" applyNumberFormat="1" applyFont="1" applyFill="1" applyBorder="1" applyAlignment="1">
      <alignment horizontal="center" vertical="center" wrapText="1"/>
    </xf>
    <xf numFmtId="0" fontId="0" fillId="60" borderId="62" xfId="0" applyNumberFormat="1" applyFont="1" applyFill="1" applyBorder="1" applyAlignment="1">
      <alignment horizontal="center" vertical="center" wrapText="1"/>
    </xf>
    <xf numFmtId="49" fontId="0" fillId="0" borderId="6" xfId="101" applyNumberFormat="1" applyFont="1" applyFill="1" applyBorder="1" applyAlignment="1">
      <alignment horizontal="left" vertical="center"/>
    </xf>
    <xf numFmtId="0" fontId="28" fillId="0" borderId="7" xfId="0" applyFont="1" applyFill="1" applyBorder="1" applyAlignment="1">
      <alignment horizontal="center" vertical="center" wrapText="1"/>
    </xf>
    <xf numFmtId="0" fontId="0" fillId="0" borderId="6" xfId="0" applyFont="1" applyFill="1" applyBorder="1" applyAlignment="1">
      <alignment vertical="center"/>
    </xf>
    <xf numFmtId="0" fontId="0" fillId="0" borderId="6" xfId="0" applyFont="1" applyFill="1" applyBorder="1" applyAlignment="1">
      <alignment horizontal="center" vertical="center" wrapText="1"/>
    </xf>
    <xf numFmtId="0" fontId="0" fillId="0" borderId="6" xfId="0" applyFont="1" applyFill="1" applyBorder="1" applyAlignment="1">
      <alignment horizontal="center" vertical="center"/>
    </xf>
    <xf numFmtId="0" fontId="28" fillId="0" borderId="118" xfId="0" applyFont="1" applyFill="1" applyBorder="1" applyAlignment="1">
      <alignment horizontal="center" vertical="center" wrapText="1"/>
    </xf>
    <xf numFmtId="0" fontId="28" fillId="0" borderId="117" xfId="0" applyFont="1" applyFill="1" applyBorder="1" applyAlignment="1">
      <alignment horizontal="center" vertical="center" wrapText="1"/>
    </xf>
    <xf numFmtId="0" fontId="30" fillId="0" borderId="0" xfId="0" applyFont="1" applyFill="1" applyBorder="1" applyAlignment="1">
      <alignment horizontal="center" vertical="center"/>
    </xf>
    <xf numFmtId="0" fontId="0" fillId="0" borderId="67" xfId="0" applyFont="1" applyFill="1" applyBorder="1" applyAlignment="1">
      <alignment horizontal="center"/>
    </xf>
    <xf numFmtId="0" fontId="0" fillId="0" borderId="62" xfId="0" applyFont="1" applyFill="1" applyBorder="1" applyAlignment="1">
      <alignment wrapText="1"/>
    </xf>
    <xf numFmtId="0" fontId="30" fillId="0" borderId="14" xfId="0" applyFont="1" applyFill="1" applyBorder="1" applyAlignment="1">
      <alignment horizontal="center" vertical="center"/>
    </xf>
    <xf numFmtId="0" fontId="28" fillId="0" borderId="0" xfId="0" applyFont="1" applyAlignment="1">
      <alignment horizontal="center"/>
    </xf>
    <xf numFmtId="0" fontId="67" fillId="0" borderId="0" xfId="0" applyFont="1" applyAlignment="1">
      <alignment horizontal="center"/>
    </xf>
    <xf numFmtId="0" fontId="68" fillId="0" borderId="0" xfId="0" applyFont="1" applyAlignment="1">
      <alignment horizontal="center"/>
    </xf>
    <xf numFmtId="0" fontId="33" fillId="0" borderId="0" xfId="0" applyFont="1" applyFill="1" applyBorder="1" applyAlignment="1">
      <alignment horizontal="center" wrapText="1"/>
    </xf>
    <xf numFmtId="0" fontId="28" fillId="0" borderId="121" xfId="0" applyFont="1" applyFill="1" applyBorder="1" applyAlignment="1">
      <alignment horizontal="center" vertical="center" textRotation="90"/>
    </xf>
    <xf numFmtId="0" fontId="28" fillId="0" borderId="122" xfId="0" applyFont="1" applyFill="1" applyBorder="1" applyAlignment="1">
      <alignment horizontal="center" vertical="center" textRotation="90"/>
    </xf>
    <xf numFmtId="0" fontId="28" fillId="0" borderId="123" xfId="0" applyFont="1" applyFill="1" applyBorder="1" applyAlignment="1">
      <alignment horizontal="center" vertical="center" textRotation="90"/>
    </xf>
    <xf numFmtId="0" fontId="0" fillId="0" borderId="14" xfId="0" applyFont="1" applyBorder="1" applyAlignment="1">
      <alignment horizontal="center"/>
    </xf>
    <xf numFmtId="0" fontId="28" fillId="0" borderId="7" xfId="0" applyFont="1" applyFill="1" applyBorder="1" applyAlignment="1">
      <alignment horizontal="center" vertical="center"/>
    </xf>
    <xf numFmtId="0" fontId="28" fillId="0" borderId="7" xfId="0" applyFont="1" applyFill="1" applyBorder="1" applyAlignment="1">
      <alignment horizontal="center" vertical="center" wrapText="1"/>
    </xf>
    <xf numFmtId="49" fontId="28" fillId="0" borderId="81" xfId="101" applyNumberFormat="1" applyFont="1" applyFill="1" applyBorder="1" applyAlignment="1">
      <alignment horizontal="center" vertical="center" wrapText="1"/>
    </xf>
    <xf numFmtId="0" fontId="0" fillId="59" borderId="67" xfId="0" applyFont="1" applyFill="1" applyBorder="1" applyAlignment="1">
      <alignment horizontal="center" vertical="center"/>
    </xf>
    <xf numFmtId="0" fontId="0" fillId="59" borderId="62" xfId="0" applyFont="1" applyFill="1" applyBorder="1" applyAlignment="1">
      <alignment vertical="center"/>
    </xf>
    <xf numFmtId="0" fontId="0" fillId="0" borderId="62" xfId="90" applyNumberFormat="1" applyFont="1" applyFill="1" applyBorder="1" applyAlignment="1">
      <alignment horizontal="center" vertical="center"/>
    </xf>
    <xf numFmtId="0" fontId="0" fillId="59" borderId="69" xfId="0" applyFont="1" applyFill="1" applyBorder="1" applyAlignment="1">
      <alignment horizontal="center" vertical="center"/>
    </xf>
    <xf numFmtId="0" fontId="0" fillId="59" borderId="65" xfId="0" applyFont="1" applyFill="1" applyBorder="1" applyAlignment="1">
      <alignment vertical="center" wrapText="1"/>
    </xf>
    <xf numFmtId="0" fontId="0" fillId="59" borderId="65" xfId="0" applyFont="1" applyFill="1" applyBorder="1" applyAlignment="1">
      <alignment horizontal="center" vertical="center" wrapText="1"/>
    </xf>
    <xf numFmtId="0" fontId="0" fillId="59" borderId="66" xfId="0" applyFont="1" applyFill="1" applyBorder="1" applyAlignment="1">
      <alignment vertical="center" wrapText="1"/>
    </xf>
    <xf numFmtId="0" fontId="0" fillId="59" borderId="62" xfId="0" applyFont="1" applyFill="1" applyBorder="1" applyAlignment="1">
      <alignment vertical="center" wrapText="1"/>
    </xf>
    <xf numFmtId="0" fontId="0" fillId="59" borderId="62" xfId="0" applyFont="1" applyFill="1" applyBorder="1" applyAlignment="1">
      <alignment horizontal="center" vertical="center" wrapText="1"/>
    </xf>
    <xf numFmtId="0" fontId="0" fillId="59" borderId="68" xfId="0" applyFont="1" applyFill="1" applyBorder="1" applyAlignment="1">
      <alignment vertical="center" wrapText="1"/>
    </xf>
    <xf numFmtId="0" fontId="0" fillId="59" borderId="70" xfId="0" applyFont="1" applyFill="1" applyBorder="1" applyAlignment="1">
      <alignment vertical="center" wrapText="1"/>
    </xf>
    <xf numFmtId="0" fontId="0" fillId="59" borderId="70" xfId="0" applyFont="1" applyFill="1" applyBorder="1" applyAlignment="1">
      <alignment horizontal="center" vertical="center" wrapText="1"/>
    </xf>
    <xf numFmtId="0" fontId="0" fillId="59" borderId="71" xfId="0" applyFont="1" applyFill="1" applyBorder="1" applyAlignment="1">
      <alignment vertical="center" wrapText="1"/>
    </xf>
    <xf numFmtId="0" fontId="0" fillId="0" borderId="67" xfId="0" applyFont="1" applyFill="1" applyBorder="1" applyAlignment="1">
      <alignment horizontal="center" vertical="center"/>
    </xf>
    <xf numFmtId="49" fontId="0" fillId="59" borderId="62" xfId="90" applyNumberFormat="1" applyFont="1" applyFill="1" applyBorder="1" applyAlignment="1">
      <alignment vertical="center"/>
    </xf>
    <xf numFmtId="49" fontId="0" fillId="59" borderId="26" xfId="0" applyNumberFormat="1" applyFont="1" applyFill="1" applyBorder="1" applyAlignment="1">
      <alignment vertical="center"/>
    </xf>
    <xf numFmtId="49" fontId="0" fillId="59" borderId="62" xfId="0" applyNumberFormat="1" applyFont="1" applyFill="1" applyBorder="1" applyAlignment="1">
      <alignment vertical="center"/>
    </xf>
    <xf numFmtId="0" fontId="0" fillId="0" borderId="6" xfId="0" applyFont="1" applyFill="1" applyBorder="1" applyAlignment="1">
      <alignment horizontal="left" vertical="center"/>
    </xf>
    <xf numFmtId="49" fontId="28" fillId="0" borderId="118" xfId="92" applyNumberFormat="1" applyFont="1" applyFill="1" applyBorder="1" applyAlignment="1">
      <alignment horizontal="center" vertical="center" wrapText="1"/>
    </xf>
    <xf numFmtId="49" fontId="28" fillId="0" borderId="127" xfId="92" applyNumberFormat="1" applyFont="1" applyFill="1" applyBorder="1" applyAlignment="1">
      <alignment horizontal="center" vertical="center" wrapText="1"/>
    </xf>
    <xf numFmtId="0" fontId="0" fillId="0" borderId="62" xfId="0" applyFont="1" applyFill="1" applyBorder="1" applyAlignment="1">
      <alignment vertical="center" wrapText="1"/>
    </xf>
    <xf numFmtId="0" fontId="0" fillId="0" borderId="40" xfId="0" applyFont="1" applyFill="1" applyBorder="1" applyAlignment="1">
      <alignment vertical="center"/>
    </xf>
    <xf numFmtId="0" fontId="61" fillId="0" borderId="14" xfId="0" applyFont="1" applyFill="1" applyBorder="1" applyAlignment="1">
      <alignment vertical="center"/>
    </xf>
    <xf numFmtId="0" fontId="0" fillId="59" borderId="40" xfId="0" applyFont="1" applyFill="1" applyBorder="1" applyAlignment="1">
      <alignment vertical="center"/>
    </xf>
    <xf numFmtId="0" fontId="0" fillId="0" borderId="0" xfId="0" applyFont="1" applyAlignment="1">
      <alignment vertical="center"/>
    </xf>
    <xf numFmtId="0" fontId="0" fillId="0" borderId="6" xfId="0" applyFont="1" applyBorder="1" applyAlignment="1">
      <alignment vertical="center"/>
    </xf>
    <xf numFmtId="0" fontId="30" fillId="0" borderId="0" xfId="0" applyFont="1" applyBorder="1" applyAlignment="1">
      <alignment horizontal="left" vertical="center"/>
    </xf>
    <xf numFmtId="0" fontId="28" fillId="0" borderId="129" xfId="0" applyFont="1" applyBorder="1" applyAlignment="1">
      <alignment horizontal="center" vertical="center"/>
    </xf>
    <xf numFmtId="0" fontId="28" fillId="0" borderId="130" xfId="0" applyFont="1" applyBorder="1" applyAlignment="1">
      <alignment horizontal="center" vertical="center" wrapText="1"/>
    </xf>
    <xf numFmtId="0" fontId="28" fillId="0" borderId="130" xfId="0" applyFont="1" applyBorder="1" applyAlignment="1">
      <alignment horizontal="left" vertical="center"/>
    </xf>
    <xf numFmtId="0" fontId="28" fillId="0" borderId="130" xfId="0" applyFont="1" applyFill="1" applyBorder="1" applyAlignment="1">
      <alignment horizontal="center" vertical="center"/>
    </xf>
    <xf numFmtId="0" fontId="28" fillId="0" borderId="130" xfId="0" applyFont="1" applyBorder="1" applyAlignment="1">
      <alignment horizontal="center" vertical="center"/>
    </xf>
    <xf numFmtId="0" fontId="28" fillId="0" borderId="130" xfId="0" applyFont="1" applyFill="1" applyBorder="1" applyAlignment="1">
      <alignment horizontal="center" vertical="center" wrapText="1"/>
    </xf>
    <xf numFmtId="0" fontId="28" fillId="0" borderId="131" xfId="0" applyFont="1" applyFill="1" applyBorder="1" applyAlignment="1">
      <alignment horizontal="center" vertical="center" wrapText="1"/>
    </xf>
    <xf numFmtId="0" fontId="60" fillId="0" borderId="0" xfId="104" applyFont="1" applyAlignment="1"/>
    <xf numFmtId="0" fontId="63" fillId="0" borderId="0" xfId="0" applyFont="1" applyAlignment="1"/>
    <xf numFmtId="0" fontId="62" fillId="0" borderId="0" xfId="0" applyFont="1" applyAlignment="1"/>
    <xf numFmtId="0" fontId="28" fillId="0" borderId="0" xfId="0" applyFont="1" applyAlignment="1"/>
    <xf numFmtId="0" fontId="0" fillId="0" borderId="0" xfId="0" applyAlignment="1"/>
    <xf numFmtId="0" fontId="64" fillId="58" borderId="0" xfId="0" applyFont="1" applyFill="1" applyAlignment="1"/>
    <xf numFmtId="0" fontId="60" fillId="0" borderId="0" xfId="104" applyFont="1" applyAlignment="1">
      <alignment vertical="center"/>
    </xf>
    <xf numFmtId="0" fontId="63" fillId="0" borderId="0" xfId="0" applyFont="1" applyAlignment="1">
      <alignment vertical="center"/>
    </xf>
    <xf numFmtId="0" fontId="62" fillId="0" borderId="0" xfId="0" applyFont="1" applyAlignment="1">
      <alignment vertical="center"/>
    </xf>
    <xf numFmtId="0" fontId="28" fillId="0" borderId="0" xfId="0" applyFont="1" applyAlignment="1">
      <alignment vertical="center"/>
    </xf>
    <xf numFmtId="0" fontId="0" fillId="0" borderId="0" xfId="0" applyAlignment="1">
      <alignment vertical="center"/>
    </xf>
    <xf numFmtId="0" fontId="64" fillId="58" borderId="0" xfId="0" applyFont="1" applyFill="1" applyAlignment="1">
      <alignment vertical="center"/>
    </xf>
    <xf numFmtId="0" fontId="0" fillId="0" borderId="12" xfId="0" applyFill="1" applyBorder="1" applyAlignment="1">
      <alignment horizontal="center" vertical="center"/>
    </xf>
    <xf numFmtId="0" fontId="66" fillId="59" borderId="6" xfId="0" applyFont="1" applyFill="1" applyBorder="1" applyAlignment="1">
      <alignment horizontal="center" vertical="center"/>
    </xf>
    <xf numFmtId="0" fontId="38" fillId="0" borderId="12" xfId="0" applyFont="1" applyFill="1" applyBorder="1" applyAlignment="1">
      <alignment horizontal="center" vertical="center"/>
    </xf>
    <xf numFmtId="0" fontId="0" fillId="0" borderId="62" xfId="0" applyFont="1" applyFill="1" applyBorder="1" applyAlignment="1">
      <alignment vertical="center"/>
    </xf>
    <xf numFmtId="0" fontId="38" fillId="0" borderId="40" xfId="0" applyFont="1" applyBorder="1" applyAlignment="1">
      <alignment horizontal="center" vertical="center"/>
    </xf>
    <xf numFmtId="0" fontId="38" fillId="0" borderId="12" xfId="0" applyFont="1" applyBorder="1" applyAlignment="1">
      <alignment horizontal="center" vertical="center"/>
    </xf>
    <xf numFmtId="0" fontId="0" fillId="0" borderId="12" xfId="0" applyBorder="1" applyAlignment="1">
      <alignment horizontal="center" vertical="center"/>
    </xf>
    <xf numFmtId="0" fontId="38" fillId="0" borderId="6" xfId="0" applyFont="1" applyBorder="1" applyAlignment="1">
      <alignment horizontal="center" vertical="center"/>
    </xf>
    <xf numFmtId="49" fontId="69" fillId="0" borderId="14" xfId="53" applyNumberFormat="1" applyFont="1" applyFill="1" applyBorder="1" applyAlignment="1">
      <alignment vertical="center"/>
    </xf>
    <xf numFmtId="49" fontId="70" fillId="0" borderId="0" xfId="0" applyNumberFormat="1" applyFont="1" applyFill="1" applyBorder="1" applyAlignment="1">
      <alignment vertical="center"/>
    </xf>
    <xf numFmtId="49" fontId="71" fillId="0" borderId="0" xfId="0" applyNumberFormat="1" applyFont="1" applyFill="1" applyBorder="1" applyAlignment="1">
      <alignment horizontal="right" vertical="center" wrapText="1"/>
    </xf>
    <xf numFmtId="49" fontId="71" fillId="59" borderId="132" xfId="0" applyNumberFormat="1" applyFont="1" applyFill="1" applyBorder="1" applyAlignment="1">
      <alignment horizontal="center" vertical="center" wrapText="1"/>
    </xf>
    <xf numFmtId="0" fontId="28" fillId="0" borderId="13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36" fillId="0" borderId="62" xfId="0" applyFont="1" applyFill="1" applyBorder="1" applyAlignment="1">
      <alignment wrapText="1"/>
    </xf>
    <xf numFmtId="0" fontId="28" fillId="0" borderId="81" xfId="0" applyFont="1" applyFill="1" applyBorder="1" applyAlignment="1">
      <alignment horizontal="center" vertical="center"/>
    </xf>
    <xf numFmtId="0" fontId="0" fillId="0" borderId="0" xfId="104" applyFont="1" applyAlignment="1">
      <alignment vertical="top" wrapText="1"/>
    </xf>
    <xf numFmtId="0" fontId="0" fillId="0" borderId="0" xfId="104" applyFont="1"/>
    <xf numFmtId="0" fontId="36" fillId="0" borderId="0" xfId="0" applyFont="1"/>
    <xf numFmtId="0" fontId="0" fillId="59" borderId="43" xfId="0" applyFont="1" applyFill="1" applyBorder="1" applyAlignment="1">
      <alignment vertical="center"/>
    </xf>
    <xf numFmtId="0" fontId="0" fillId="0" borderId="34" xfId="0" applyBorder="1" applyAlignment="1">
      <alignment horizontal="center" vertical="center"/>
    </xf>
    <xf numFmtId="0" fontId="28" fillId="0" borderId="35" xfId="0" applyFont="1" applyBorder="1" applyAlignment="1">
      <alignment horizontal="center" vertical="center"/>
    </xf>
    <xf numFmtId="0" fontId="28" fillId="0" borderId="6"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40" fillId="59" borderId="40" xfId="0" applyFont="1" applyFill="1" applyBorder="1" applyAlignment="1">
      <alignment horizontal="center" vertical="center"/>
    </xf>
    <xf numFmtId="0" fontId="40" fillId="59" borderId="43" xfId="0" applyFont="1" applyFill="1" applyBorder="1" applyAlignment="1">
      <alignment horizontal="center" vertical="center"/>
    </xf>
    <xf numFmtId="0" fontId="0" fillId="59" borderId="43" xfId="0" applyFill="1" applyBorder="1" applyAlignment="1">
      <alignment horizontal="center" vertical="center"/>
    </xf>
    <xf numFmtId="0" fontId="0" fillId="59" borderId="58" xfId="0" applyFill="1" applyBorder="1" applyAlignment="1">
      <alignment horizontal="center" vertical="center"/>
    </xf>
    <xf numFmtId="0" fontId="0" fillId="0" borderId="0" xfId="0" applyFill="1" applyAlignment="1"/>
    <xf numFmtId="0" fontId="39" fillId="0" borderId="0" xfId="0" applyFont="1" applyAlignment="1"/>
    <xf numFmtId="0" fontId="33" fillId="0" borderId="0" xfId="0" applyFont="1" applyAlignment="1"/>
    <xf numFmtId="0" fontId="9" fillId="0" borderId="0" xfId="0" applyFont="1" applyAlignment="1"/>
    <xf numFmtId="0" fontId="56" fillId="58" borderId="0" xfId="0" applyFont="1" applyFill="1" applyAlignment="1"/>
    <xf numFmtId="0" fontId="67" fillId="0" borderId="0" xfId="0" applyFont="1" applyAlignment="1"/>
    <xf numFmtId="0" fontId="0" fillId="0" borderId="6" xfId="0" applyFont="1" applyFill="1" applyBorder="1" applyAlignment="1">
      <alignment horizontal="left" vertical="center" wrapText="1"/>
    </xf>
    <xf numFmtId="0" fontId="36" fillId="0" borderId="0" xfId="0" applyFont="1" applyFill="1"/>
    <xf numFmtId="0" fontId="0" fillId="28" borderId="6" xfId="0" applyFont="1" applyFill="1" applyBorder="1" applyAlignment="1">
      <alignment vertical="center"/>
    </xf>
    <xf numFmtId="0" fontId="0" fillId="28" borderId="26" xfId="0" applyFont="1" applyFill="1" applyBorder="1" applyAlignment="1">
      <alignment vertical="center"/>
    </xf>
    <xf numFmtId="0" fontId="0" fillId="59" borderId="44" xfId="0" applyFont="1" applyFill="1" applyBorder="1" applyAlignment="1">
      <alignment vertical="center"/>
    </xf>
    <xf numFmtId="0" fontId="0" fillId="59" borderId="49" xfId="0" applyFont="1" applyFill="1" applyBorder="1" applyAlignment="1">
      <alignment vertical="center"/>
    </xf>
    <xf numFmtId="0" fontId="0" fillId="28" borderId="62" xfId="0" applyFont="1" applyFill="1" applyBorder="1" applyAlignment="1">
      <alignment vertical="center"/>
    </xf>
    <xf numFmtId="9" fontId="0" fillId="60" borderId="62" xfId="0" applyNumberFormat="1" applyFont="1" applyFill="1" applyBorder="1" applyAlignment="1">
      <alignment vertical="center"/>
    </xf>
    <xf numFmtId="0" fontId="0" fillId="59" borderId="62" xfId="0" applyFill="1" applyBorder="1" applyAlignment="1">
      <alignment vertical="center"/>
    </xf>
    <xf numFmtId="0" fontId="0" fillId="59" borderId="106" xfId="0" applyFont="1" applyFill="1" applyBorder="1" applyAlignment="1">
      <alignment vertical="center"/>
    </xf>
    <xf numFmtId="0" fontId="0" fillId="59" borderId="109" xfId="0" applyFont="1" applyFill="1" applyBorder="1" applyAlignment="1">
      <alignment vertical="center"/>
    </xf>
    <xf numFmtId="0" fontId="0" fillId="0" borderId="136" xfId="0" applyFont="1" applyFill="1" applyBorder="1" applyAlignment="1">
      <alignment horizontal="center" vertical="center"/>
    </xf>
    <xf numFmtId="9" fontId="0" fillId="62" borderId="29" xfId="0" applyNumberFormat="1" applyFont="1" applyFill="1" applyBorder="1" applyAlignment="1">
      <alignment vertical="center"/>
    </xf>
    <xf numFmtId="9" fontId="0" fillId="62" borderId="38" xfId="0" applyNumberFormat="1" applyFont="1" applyFill="1" applyBorder="1" applyAlignment="1">
      <alignment vertical="center"/>
    </xf>
    <xf numFmtId="9" fontId="0" fillId="62" borderId="110" xfId="0" applyNumberFormat="1" applyFont="1" applyFill="1" applyBorder="1" applyAlignment="1">
      <alignment vertical="center"/>
    </xf>
    <xf numFmtId="0" fontId="0" fillId="59" borderId="111" xfId="0" applyFont="1" applyFill="1" applyBorder="1" applyAlignment="1">
      <alignment vertical="center"/>
    </xf>
    <xf numFmtId="49" fontId="0" fillId="0" borderId="62" xfId="90" applyNumberFormat="1" applyFont="1" applyFill="1" applyBorder="1" applyAlignment="1">
      <alignment vertical="center" wrapText="1"/>
    </xf>
    <xf numFmtId="0" fontId="72" fillId="0" borderId="0" xfId="104" applyFont="1" applyAlignment="1">
      <alignment vertical="top"/>
    </xf>
    <xf numFmtId="0" fontId="28" fillId="0" borderId="129" xfId="0" applyFont="1" applyFill="1" applyBorder="1" applyAlignment="1">
      <alignment horizontal="center" vertical="center" wrapText="1"/>
    </xf>
    <xf numFmtId="0" fontId="0" fillId="59" borderId="137" xfId="0" applyFont="1" applyFill="1" applyBorder="1" applyAlignment="1">
      <alignment horizontal="center" vertical="center"/>
    </xf>
    <xf numFmtId="0" fontId="28" fillId="0" borderId="128" xfId="0" applyFont="1" applyFill="1" applyBorder="1" applyAlignment="1">
      <alignment horizontal="center" vertical="center" wrapText="1"/>
    </xf>
    <xf numFmtId="49" fontId="28" fillId="0" borderId="0" xfId="0" applyNumberFormat="1" applyFont="1" applyAlignment="1">
      <alignment vertical="center"/>
    </xf>
    <xf numFmtId="0" fontId="0" fillId="0" borderId="0" xfId="0" applyFont="1" applyFill="1" applyBorder="1" applyAlignment="1"/>
    <xf numFmtId="9" fontId="0" fillId="0" borderId="0" xfId="0" applyNumberFormat="1" applyFont="1" applyFill="1" applyBorder="1" applyAlignment="1"/>
    <xf numFmtId="0" fontId="0" fillId="0" borderId="0" xfId="0" applyFill="1" applyBorder="1" applyAlignment="1"/>
    <xf numFmtId="0" fontId="60" fillId="0" borderId="0" xfId="104" applyFont="1" applyAlignment="1">
      <alignment vertical="top"/>
    </xf>
    <xf numFmtId="0" fontId="28" fillId="59" borderId="11" xfId="0" applyFont="1" applyFill="1" applyBorder="1" applyAlignment="1">
      <alignment horizontal="center" vertical="center"/>
    </xf>
    <xf numFmtId="0" fontId="38" fillId="0" borderId="0" xfId="0" applyFont="1" applyFill="1" applyAlignment="1"/>
    <xf numFmtId="0" fontId="0" fillId="0" borderId="0" xfId="0" applyFont="1" applyFill="1" applyAlignment="1"/>
    <xf numFmtId="0" fontId="9" fillId="0" borderId="0" xfId="0" applyFont="1" applyFill="1" applyAlignment="1"/>
    <xf numFmtId="0" fontId="0" fillId="0" borderId="139" xfId="0" applyFont="1" applyBorder="1" applyAlignment="1">
      <alignment vertical="center"/>
    </xf>
    <xf numFmtId="0" fontId="28" fillId="0" borderId="139" xfId="0" applyFont="1" applyBorder="1" applyAlignment="1">
      <alignment vertical="center"/>
    </xf>
    <xf numFmtId="49" fontId="28" fillId="0" borderId="90" xfId="0" applyNumberFormat="1" applyFont="1" applyFill="1" applyBorder="1" applyAlignment="1">
      <alignment horizontal="center" vertical="center"/>
    </xf>
    <xf numFmtId="49" fontId="28" fillId="0" borderId="17" xfId="0" applyNumberFormat="1" applyFont="1" applyFill="1" applyBorder="1" applyAlignment="1">
      <alignment horizontal="center" vertical="center"/>
    </xf>
    <xf numFmtId="0" fontId="28" fillId="0" borderId="142" xfId="0" applyFont="1" applyFill="1" applyBorder="1" applyAlignment="1">
      <alignment horizontal="center" vertical="center" wrapText="1"/>
    </xf>
    <xf numFmtId="0" fontId="0" fillId="0" borderId="143" xfId="0" applyBorder="1" applyAlignment="1">
      <alignment horizontal="center" vertical="center"/>
    </xf>
    <xf numFmtId="0" fontId="0" fillId="0" borderId="144" xfId="0" applyBorder="1" applyAlignment="1">
      <alignment horizontal="center" vertical="center"/>
    </xf>
    <xf numFmtId="0" fontId="0" fillId="59" borderId="6" xfId="101" applyNumberFormat="1" applyFont="1" applyFill="1" applyBorder="1" applyAlignment="1">
      <alignment horizontal="center" vertical="center"/>
    </xf>
    <xf numFmtId="0" fontId="0" fillId="59" borderId="145" xfId="101" applyNumberFormat="1" applyFont="1" applyFill="1" applyBorder="1" applyAlignment="1">
      <alignment horizontal="center" vertical="center"/>
    </xf>
    <xf numFmtId="49" fontId="0" fillId="0" borderId="6" xfId="101" applyNumberFormat="1" applyFont="1" applyFill="1" applyBorder="1" applyAlignment="1">
      <alignment vertical="center"/>
    </xf>
    <xf numFmtId="49" fontId="0" fillId="0" borderId="29" xfId="90" applyNumberFormat="1" applyFont="1" applyFill="1" applyBorder="1" applyAlignment="1">
      <alignment horizontal="center" vertical="center"/>
    </xf>
    <xf numFmtId="49" fontId="0" fillId="28" borderId="6" xfId="101" applyNumberFormat="1" applyFont="1" applyFill="1" applyBorder="1" applyAlignment="1">
      <alignment vertical="center"/>
    </xf>
    <xf numFmtId="49" fontId="0" fillId="28" borderId="6" xfId="101" applyNumberFormat="1" applyFont="1" applyFill="1" applyBorder="1" applyAlignment="1">
      <alignment horizontal="center" vertical="center"/>
    </xf>
    <xf numFmtId="49" fontId="0" fillId="28" borderId="105" xfId="101" applyNumberFormat="1" applyFont="1" applyFill="1" applyBorder="1" applyAlignment="1">
      <alignment horizontal="center" vertical="center"/>
    </xf>
    <xf numFmtId="0" fontId="0" fillId="0" borderId="92" xfId="0" applyFont="1" applyFill="1" applyBorder="1" applyAlignment="1">
      <alignment horizontal="center"/>
    </xf>
    <xf numFmtId="49" fontId="28" fillId="0" borderId="146" xfId="0" applyNumberFormat="1" applyFont="1" applyFill="1" applyBorder="1" applyAlignment="1">
      <alignment vertical="center"/>
    </xf>
    <xf numFmtId="49" fontId="51" fillId="0" borderId="0" xfId="90" applyNumberFormat="1" applyFont="1" applyFill="1" applyBorder="1" applyAlignment="1">
      <alignment vertical="center"/>
    </xf>
    <xf numFmtId="0" fontId="31" fillId="0" borderId="147" xfId="0" applyFont="1" applyFill="1" applyBorder="1" applyAlignment="1">
      <alignment horizontal="left" vertical="center"/>
    </xf>
    <xf numFmtId="49" fontId="28" fillId="0" borderId="129" xfId="0" applyNumberFormat="1" applyFont="1" applyFill="1" applyBorder="1" applyAlignment="1">
      <alignment horizontal="center" vertical="center" wrapText="1"/>
    </xf>
    <xf numFmtId="49" fontId="28" fillId="0" borderId="148" xfId="0" applyNumberFormat="1" applyFont="1" applyFill="1" applyBorder="1" applyAlignment="1">
      <alignment horizontal="center" vertical="center" wrapText="1"/>
    </xf>
    <xf numFmtId="49" fontId="28" fillId="0" borderId="148" xfId="90" applyNumberFormat="1" applyFont="1" applyFill="1" applyBorder="1" applyAlignment="1">
      <alignment horizontal="center" vertical="center" wrapText="1"/>
    </xf>
    <xf numFmtId="0" fontId="28" fillId="0" borderId="148" xfId="0" applyFont="1" applyFill="1" applyBorder="1" applyAlignment="1">
      <alignment horizontal="center" vertical="center" wrapText="1"/>
    </xf>
    <xf numFmtId="0" fontId="28" fillId="0" borderId="149" xfId="0" applyFont="1" applyFill="1" applyBorder="1" applyAlignment="1">
      <alignment horizontal="center" vertical="center" wrapText="1"/>
    </xf>
    <xf numFmtId="0" fontId="28" fillId="0" borderId="150" xfId="0" applyFont="1" applyFill="1" applyBorder="1" applyAlignment="1">
      <alignment horizontal="center" vertical="center" wrapText="1"/>
    </xf>
    <xf numFmtId="49" fontId="28" fillId="0" borderId="151" xfId="101" applyNumberFormat="1" applyFont="1" applyFill="1" applyBorder="1" applyAlignment="1">
      <alignment horizontal="center" vertical="center" wrapText="1"/>
    </xf>
    <xf numFmtId="49" fontId="31" fillId="0" borderId="152" xfId="101" applyNumberFormat="1" applyFont="1" applyFill="1" applyBorder="1" applyAlignment="1">
      <alignment horizontal="center" vertical="center"/>
    </xf>
    <xf numFmtId="49" fontId="28" fillId="0" borderId="129" xfId="101" applyNumberFormat="1" applyFont="1" applyFill="1" applyBorder="1" applyAlignment="1">
      <alignment horizontal="center" vertical="center" wrapText="1"/>
    </xf>
    <xf numFmtId="49" fontId="28" fillId="0" borderId="148" xfId="101" applyNumberFormat="1" applyFont="1" applyFill="1" applyBorder="1" applyAlignment="1">
      <alignment horizontal="center" vertical="center" wrapText="1"/>
    </xf>
    <xf numFmtId="0" fontId="28" fillId="0" borderId="146" xfId="0" applyFont="1" applyFill="1" applyBorder="1" applyAlignment="1">
      <alignment horizontal="center" vertical="center" wrapText="1"/>
    </xf>
    <xf numFmtId="49" fontId="31" fillId="0" borderId="153" xfId="52" applyNumberFormat="1" applyFont="1" applyFill="1" applyBorder="1" applyAlignment="1">
      <alignment horizontal="center" vertical="center"/>
    </xf>
    <xf numFmtId="49" fontId="0" fillId="59" borderId="41" xfId="0" applyNumberFormat="1" applyFont="1" applyFill="1" applyBorder="1" applyAlignment="1">
      <alignment horizontal="center" vertical="center"/>
    </xf>
    <xf numFmtId="0" fontId="49" fillId="59" borderId="43" xfId="0" applyFont="1" applyFill="1" applyBorder="1"/>
    <xf numFmtId="0" fontId="49" fillId="59" borderId="43" xfId="0" applyFont="1" applyFill="1" applyBorder="1" applyAlignment="1"/>
    <xf numFmtId="0" fontId="49" fillId="0" borderId="67" xfId="0" applyFont="1" applyFill="1" applyBorder="1" applyAlignment="1">
      <alignment horizontal="center" vertical="center"/>
    </xf>
    <xf numFmtId="49" fontId="49" fillId="0" borderId="41" xfId="90" applyNumberFormat="1" applyFont="1" applyFill="1" applyBorder="1" applyAlignment="1">
      <alignment horizontal="center" vertical="center" wrapText="1"/>
    </xf>
    <xf numFmtId="49" fontId="49" fillId="0" borderId="29" xfId="90" applyNumberFormat="1" applyFont="1" applyFill="1" applyBorder="1" applyAlignment="1">
      <alignment horizontal="center" vertical="center" wrapText="1"/>
    </xf>
    <xf numFmtId="9" fontId="49" fillId="60" borderId="25" xfId="91" applyFont="1" applyFill="1" applyBorder="1" applyAlignment="1">
      <alignment horizontal="center" vertical="center" wrapText="1"/>
    </xf>
    <xf numFmtId="9" fontId="49" fillId="62" borderId="41" xfId="0" applyNumberFormat="1" applyFont="1" applyFill="1" applyBorder="1" applyAlignment="1">
      <alignment vertical="center"/>
    </xf>
    <xf numFmtId="0" fontId="49" fillId="59" borderId="43" xfId="0" applyFont="1" applyFill="1" applyBorder="1" applyAlignment="1">
      <alignment vertical="center"/>
    </xf>
    <xf numFmtId="0" fontId="49" fillId="59" borderId="6" xfId="90" applyNumberFormat="1" applyFont="1" applyFill="1" applyBorder="1" applyAlignment="1">
      <alignment horizontal="center" vertical="center"/>
    </xf>
    <xf numFmtId="1" fontId="49" fillId="0" borderId="29" xfId="90" applyNumberFormat="1" applyFont="1" applyFill="1" applyBorder="1" applyAlignment="1">
      <alignment horizontal="center" vertical="center"/>
    </xf>
    <xf numFmtId="9" fontId="49" fillId="60" borderId="6" xfId="91" applyFont="1" applyFill="1" applyBorder="1" applyAlignment="1">
      <alignment horizontal="center" vertical="center" wrapText="1"/>
    </xf>
    <xf numFmtId="9" fontId="49" fillId="62" borderId="29" xfId="0" applyNumberFormat="1" applyFont="1" applyFill="1" applyBorder="1" applyAlignment="1">
      <alignment vertical="center"/>
    </xf>
    <xf numFmtId="0" fontId="49" fillId="59" borderId="40" xfId="0" applyFont="1" applyFill="1" applyBorder="1" applyAlignment="1">
      <alignment vertical="center"/>
    </xf>
    <xf numFmtId="0" fontId="49" fillId="59" borderId="68" xfId="0" applyFont="1" applyFill="1" applyBorder="1" applyAlignment="1">
      <alignment vertical="center"/>
    </xf>
    <xf numFmtId="0" fontId="49" fillId="59" borderId="106" xfId="0" applyFont="1" applyFill="1" applyBorder="1" applyAlignment="1">
      <alignment vertical="center"/>
    </xf>
    <xf numFmtId="49" fontId="49" fillId="0" borderId="12" xfId="90" applyNumberFormat="1" applyFont="1" applyFill="1" applyBorder="1" applyAlignment="1">
      <alignment vertical="center" wrapText="1"/>
    </xf>
    <xf numFmtId="0" fontId="49" fillId="59" borderId="29" xfId="90" applyNumberFormat="1" applyFont="1" applyFill="1" applyBorder="1" applyAlignment="1">
      <alignment horizontal="center" vertical="center"/>
    </xf>
    <xf numFmtId="0" fontId="49" fillId="28" borderId="6" xfId="0" applyFont="1" applyFill="1" applyBorder="1" applyAlignment="1">
      <alignment horizontal="center" vertical="center"/>
    </xf>
    <xf numFmtId="9" fontId="49" fillId="60" borderId="29"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1" fontId="0" fillId="0" borderId="29" xfId="0" applyNumberFormat="1" applyFont="1" applyFill="1" applyBorder="1" applyAlignment="1">
      <alignment horizontal="center" vertical="center"/>
    </xf>
    <xf numFmtId="9" fontId="0" fillId="60" borderId="25" xfId="0" applyNumberFormat="1" applyFont="1" applyFill="1" applyBorder="1" applyAlignment="1">
      <alignment horizontal="center" vertical="center"/>
    </xf>
    <xf numFmtId="1" fontId="0" fillId="0" borderId="25" xfId="0" applyNumberFormat="1" applyFont="1" applyFill="1" applyBorder="1" applyAlignment="1">
      <alignment horizontal="center" vertical="center"/>
    </xf>
    <xf numFmtId="0" fontId="0" fillId="0" borderId="137" xfId="0" applyFont="1" applyBorder="1"/>
    <xf numFmtId="0" fontId="0" fillId="0" borderId="137" xfId="0" applyFont="1" applyFill="1" applyBorder="1"/>
    <xf numFmtId="0" fontId="0" fillId="0" borderId="137" xfId="0" applyFill="1" applyBorder="1"/>
    <xf numFmtId="0" fontId="0" fillId="59" borderId="114" xfId="0" applyFont="1" applyFill="1" applyBorder="1" applyAlignment="1">
      <alignment horizontal="center" vertical="center" wrapText="1"/>
    </xf>
    <xf numFmtId="0" fontId="0" fillId="59" borderId="111" xfId="0" applyFont="1" applyFill="1" applyBorder="1" applyAlignment="1">
      <alignment horizontal="center" vertical="center" wrapText="1"/>
    </xf>
    <xf numFmtId="0" fontId="0" fillId="59" borderId="120" xfId="0" applyFont="1" applyFill="1" applyBorder="1" applyAlignment="1">
      <alignment horizontal="center" vertical="center" wrapText="1"/>
    </xf>
    <xf numFmtId="0" fontId="59" fillId="0" borderId="0" xfId="104" applyFont="1" applyAlignment="1">
      <alignment vertical="top"/>
    </xf>
    <xf numFmtId="49" fontId="37" fillId="0" borderId="0" xfId="196" applyNumberFormat="1" applyFont="1" applyFill="1" applyBorder="1" applyAlignment="1">
      <alignment horizontal="left" vertical="center"/>
    </xf>
    <xf numFmtId="0" fontId="31" fillId="0" borderId="11" xfId="196" applyFont="1" applyFill="1" applyBorder="1" applyAlignment="1">
      <alignment horizontal="center" vertical="center"/>
    </xf>
    <xf numFmtId="0" fontId="7" fillId="0" borderId="0" xfId="197"/>
    <xf numFmtId="49" fontId="37" fillId="0" borderId="14" xfId="196" applyNumberFormat="1" applyFont="1" applyFill="1" applyBorder="1" applyAlignment="1">
      <alignment horizontal="center" vertical="center"/>
    </xf>
    <xf numFmtId="0" fontId="28" fillId="0" borderId="113" xfId="196" applyFont="1" applyFill="1" applyBorder="1" applyAlignment="1">
      <alignment horizontal="center" vertical="center" wrapText="1"/>
    </xf>
    <xf numFmtId="0" fontId="28" fillId="0" borderId="93" xfId="196" applyFont="1" applyFill="1" applyBorder="1" applyAlignment="1">
      <alignment horizontal="center" vertical="center" wrapText="1"/>
    </xf>
    <xf numFmtId="0" fontId="28" fillId="0" borderId="155" xfId="196" applyFont="1" applyFill="1" applyBorder="1" applyAlignment="1">
      <alignment horizontal="center" vertical="center" wrapText="1"/>
    </xf>
    <xf numFmtId="0" fontId="28" fillId="0" borderId="35" xfId="196" applyFont="1" applyFill="1" applyBorder="1" applyAlignment="1">
      <alignment horizontal="center" vertical="center" wrapText="1"/>
    </xf>
    <xf numFmtId="0" fontId="28" fillId="0" borderId="45" xfId="196" applyFont="1" applyFill="1" applyBorder="1" applyAlignment="1">
      <alignment horizontal="center" vertical="center" wrapText="1"/>
    </xf>
    <xf numFmtId="0" fontId="28" fillId="0" borderId="156" xfId="196" applyFont="1" applyFill="1" applyBorder="1" applyAlignment="1">
      <alignment horizontal="center" vertical="center" wrapText="1"/>
    </xf>
    <xf numFmtId="0" fontId="9" fillId="0" borderId="137" xfId="196" applyFont="1" applyFill="1" applyBorder="1" applyAlignment="1">
      <alignment horizontal="center" vertical="center"/>
    </xf>
    <xf numFmtId="0" fontId="9" fillId="59" borderId="137" xfId="196" applyFont="1" applyFill="1" applyBorder="1" applyAlignment="1">
      <alignment horizontal="center" vertical="center"/>
    </xf>
    <xf numFmtId="49" fontId="9" fillId="59" borderId="137" xfId="196" applyNumberFormat="1" applyFont="1" applyFill="1" applyBorder="1" applyAlignment="1">
      <alignment horizontal="center" vertical="center"/>
    </xf>
    <xf numFmtId="0" fontId="64" fillId="0" borderId="0" xfId="0" applyFont="1" applyFill="1"/>
    <xf numFmtId="0" fontId="28" fillId="0" borderId="0" xfId="0" applyFont="1" applyFill="1"/>
    <xf numFmtId="0" fontId="28" fillId="0" borderId="7" xfId="0" applyFont="1" applyFill="1" applyBorder="1" applyAlignment="1">
      <alignment horizontal="center" vertical="center" wrapText="1"/>
    </xf>
    <xf numFmtId="0" fontId="0" fillId="0" borderId="105" xfId="0" applyFont="1" applyFill="1" applyBorder="1" applyAlignment="1">
      <alignment horizontal="center" vertical="center"/>
    </xf>
    <xf numFmtId="0" fontId="10" fillId="63" borderId="161" xfId="0" applyFont="1" applyFill="1" applyBorder="1" applyAlignment="1">
      <alignment horizontal="center" vertical="center"/>
    </xf>
    <xf numFmtId="0" fontId="77" fillId="63" borderId="161" xfId="0" applyFont="1" applyFill="1" applyBorder="1" applyAlignment="1">
      <alignment vertical="center"/>
    </xf>
    <xf numFmtId="0" fontId="10" fillId="63" borderId="161" xfId="0" applyFont="1" applyFill="1" applyBorder="1" applyAlignment="1">
      <alignment horizontal="center" vertical="center" wrapText="1"/>
    </xf>
    <xf numFmtId="0" fontId="0" fillId="63" borderId="161" xfId="0" applyFont="1" applyFill="1" applyBorder="1" applyAlignment="1">
      <alignment horizontal="center" vertical="center"/>
    </xf>
    <xf numFmtId="0" fontId="0" fillId="63" borderId="161" xfId="0" applyFont="1" applyFill="1" applyBorder="1" applyAlignment="1">
      <alignment horizontal="center" vertical="center" wrapText="1"/>
    </xf>
    <xf numFmtId="0" fontId="0" fillId="0" borderId="161" xfId="0" applyFont="1" applyBorder="1" applyAlignment="1">
      <alignment horizontal="center" vertical="center"/>
    </xf>
    <xf numFmtId="0" fontId="77" fillId="0" borderId="161" xfId="0" applyFont="1" applyFill="1" applyBorder="1" applyAlignment="1">
      <alignment vertical="center"/>
    </xf>
    <xf numFmtId="0" fontId="10" fillId="0" borderId="161"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1" xfId="0" applyFont="1" applyFill="1" applyBorder="1" applyAlignment="1">
      <alignment horizontal="center" vertical="center" wrapText="1"/>
    </xf>
    <xf numFmtId="0" fontId="0" fillId="0" borderId="144" xfId="0" applyFont="1" applyFill="1" applyBorder="1" applyAlignment="1">
      <alignment horizontal="center" vertical="center" wrapText="1"/>
    </xf>
    <xf numFmtId="49" fontId="79" fillId="0" borderId="161" xfId="0" applyNumberFormat="1" applyFont="1" applyFill="1" applyBorder="1" applyAlignment="1">
      <alignment vertical="center"/>
    </xf>
    <xf numFmtId="0" fontId="79" fillId="0" borderId="161" xfId="0" applyFont="1" applyFill="1" applyBorder="1" applyAlignment="1">
      <alignment vertical="center"/>
    </xf>
    <xf numFmtId="0" fontId="80" fillId="0" borderId="161" xfId="0" applyFont="1" applyFill="1" applyBorder="1" applyAlignment="1">
      <alignment horizontal="left"/>
    </xf>
    <xf numFmtId="0" fontId="81" fillId="63" borderId="161" xfId="0" applyFont="1" applyFill="1" applyBorder="1" applyAlignment="1">
      <alignment horizontal="center" vertical="center"/>
    </xf>
    <xf numFmtId="0" fontId="36" fillId="0" borderId="161" xfId="0" applyFont="1" applyFill="1" applyBorder="1" applyAlignment="1">
      <alignment horizontal="left"/>
    </xf>
    <xf numFmtId="0" fontId="0" fillId="0" borderId="161" xfId="0" applyFont="1" applyFill="1" applyBorder="1" applyAlignment="1">
      <alignment horizontal="left" vertical="center"/>
    </xf>
    <xf numFmtId="0" fontId="0" fillId="0" borderId="161" xfId="0" applyFont="1" applyFill="1" applyBorder="1" applyAlignment="1">
      <alignment horizontal="center"/>
    </xf>
    <xf numFmtId="49" fontId="0" fillId="0" borderId="161" xfId="0" applyNumberFormat="1" applyFont="1" applyFill="1" applyBorder="1" applyAlignment="1">
      <alignment horizontal="center" vertical="center"/>
    </xf>
    <xf numFmtId="0" fontId="36" fillId="0" borderId="161" xfId="0" applyFont="1" applyFill="1" applyBorder="1" applyAlignment="1">
      <alignment vertical="center" wrapText="1"/>
    </xf>
    <xf numFmtId="0" fontId="80" fillId="0" borderId="161" xfId="0" applyFont="1" applyFill="1" applyBorder="1" applyAlignment="1">
      <alignment vertical="center" wrapText="1"/>
    </xf>
    <xf numFmtId="0" fontId="10" fillId="63" borderId="161" xfId="0" applyFont="1" applyFill="1" applyBorder="1" applyAlignment="1">
      <alignment horizontal="center"/>
    </xf>
    <xf numFmtId="49" fontId="78" fillId="0" borderId="161" xfId="0" applyNumberFormat="1" applyFont="1" applyFill="1" applyBorder="1" applyAlignment="1">
      <alignment horizontal="center" vertical="center"/>
    </xf>
    <xf numFmtId="49" fontId="9" fillId="0" borderId="161" xfId="0" applyNumberFormat="1" applyFont="1" applyFill="1" applyBorder="1" applyAlignment="1">
      <alignment horizontal="center" vertical="center"/>
    </xf>
    <xf numFmtId="0" fontId="0" fillId="0" borderId="161" xfId="0" applyFont="1" applyBorder="1" applyAlignment="1">
      <alignment horizontal="center"/>
    </xf>
    <xf numFmtId="0" fontId="31" fillId="0" borderId="0" xfId="0" applyFont="1" applyFill="1" applyBorder="1" applyAlignment="1">
      <alignment horizontal="center" vertical="center"/>
    </xf>
    <xf numFmtId="0" fontId="28" fillId="0" borderId="0" xfId="0" applyFont="1" applyFill="1" applyBorder="1" applyAlignment="1">
      <alignment horizontal="center" vertical="center"/>
    </xf>
    <xf numFmtId="49" fontId="0" fillId="0" borderId="41" xfId="0" applyNumberFormat="1" applyFont="1" applyFill="1" applyBorder="1" applyAlignment="1">
      <alignment horizontal="center" vertical="center"/>
    </xf>
    <xf numFmtId="0" fontId="0" fillId="59" borderId="43" xfId="0" applyFont="1" applyFill="1" applyBorder="1"/>
    <xf numFmtId="0" fontId="36" fillId="0" borderId="62" xfId="0" applyFont="1" applyFill="1" applyBorder="1" applyAlignment="1">
      <alignment horizontal="left" wrapText="1"/>
    </xf>
    <xf numFmtId="0" fontId="0" fillId="64" borderId="6" xfId="0" applyFont="1" applyFill="1" applyBorder="1" applyAlignment="1">
      <alignment horizontal="center" vertical="center"/>
    </xf>
    <xf numFmtId="0" fontId="0" fillId="59" borderId="111" xfId="0" applyFont="1" applyFill="1" applyBorder="1" applyAlignment="1">
      <alignment horizontal="left" vertical="center" wrapText="1"/>
    </xf>
    <xf numFmtId="0" fontId="0" fillId="59" borderId="114" xfId="0" applyFont="1" applyFill="1" applyBorder="1" applyAlignment="1">
      <alignment horizontal="left" vertical="center" wrapText="1"/>
    </xf>
    <xf numFmtId="0" fontId="128" fillId="59" borderId="60" xfId="0" applyFont="1" applyFill="1" applyBorder="1" applyAlignment="1">
      <alignment horizontal="center"/>
    </xf>
    <xf numFmtId="0" fontId="128" fillId="0" borderId="61" xfId="0" applyFont="1" applyFill="1" applyBorder="1" applyAlignment="1">
      <alignment horizontal="center"/>
    </xf>
    <xf numFmtId="0" fontId="0" fillId="0" borderId="0" xfId="0"/>
    <xf numFmtId="0" fontId="0" fillId="0" borderId="0" xfId="0" applyFont="1"/>
    <xf numFmtId="0" fontId="0" fillId="0" borderId="0" xfId="0" applyFont="1" applyAlignment="1"/>
    <xf numFmtId="0" fontId="28" fillId="0" borderId="131" xfId="0" applyFont="1" applyFill="1" applyBorder="1" applyAlignment="1">
      <alignment horizontal="center" vertical="center" wrapText="1"/>
    </xf>
    <xf numFmtId="0" fontId="0" fillId="0" borderId="174" xfId="0" applyFont="1" applyFill="1" applyBorder="1" applyAlignment="1">
      <alignment horizontal="center" vertical="center" wrapText="1"/>
    </xf>
    <xf numFmtId="0" fontId="0" fillId="0" borderId="0" xfId="0"/>
    <xf numFmtId="0" fontId="0" fillId="0" borderId="0" xfId="0" applyFont="1"/>
    <xf numFmtId="0" fontId="0" fillId="0" borderId="0" xfId="0" applyFont="1" applyAlignment="1"/>
    <xf numFmtId="0" fontId="0" fillId="0" borderId="0" xfId="0" applyAlignment="1">
      <alignment horizontal="center"/>
    </xf>
    <xf numFmtId="0" fontId="0" fillId="0" borderId="173" xfId="0" applyFont="1" applyFill="1" applyBorder="1" applyAlignment="1">
      <alignment vertical="center" wrapText="1"/>
    </xf>
    <xf numFmtId="0" fontId="0" fillId="0" borderId="175" xfId="0" applyFont="1" applyFill="1" applyBorder="1" applyAlignment="1">
      <alignment vertical="center" wrapText="1"/>
    </xf>
    <xf numFmtId="0" fontId="0" fillId="0" borderId="174" xfId="0" applyFont="1" applyFill="1" applyBorder="1" applyAlignment="1">
      <alignment vertical="center" wrapText="1"/>
    </xf>
    <xf numFmtId="49" fontId="0" fillId="59" borderId="91" xfId="0" applyNumberFormat="1"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1" fontId="0" fillId="0" borderId="25" xfId="0" applyNumberFormat="1" applyFont="1" applyFill="1" applyBorder="1" applyAlignment="1">
      <alignment horizontal="center" vertical="center" wrapText="1"/>
    </xf>
    <xf numFmtId="49" fontId="0" fillId="59" borderId="25" xfId="0" applyNumberFormat="1" applyFont="1" applyFill="1" applyBorder="1" applyAlignment="1">
      <alignment horizontal="center" vertical="center" wrapText="1"/>
    </xf>
    <xf numFmtId="0" fontId="0" fillId="0" borderId="0" xfId="0" applyFont="1" applyAlignment="1">
      <alignment vertical="center" wrapText="1"/>
    </xf>
    <xf numFmtId="0" fontId="0" fillId="59" borderId="68" xfId="0" applyFont="1" applyFill="1" applyBorder="1" applyAlignment="1">
      <alignment vertical="center"/>
    </xf>
    <xf numFmtId="0" fontId="0" fillId="59" borderId="176" xfId="0" applyFont="1" applyFill="1" applyBorder="1" applyAlignment="1">
      <alignment vertical="center"/>
    </xf>
    <xf numFmtId="49" fontId="26" fillId="0" borderId="0" xfId="0" applyNumberFormat="1" applyFont="1" applyFill="1" applyBorder="1" applyAlignment="1">
      <alignment vertical="center" wrapText="1"/>
    </xf>
    <xf numFmtId="0" fontId="0" fillId="59" borderId="66" xfId="0" applyFont="1" applyFill="1" applyBorder="1" applyAlignment="1">
      <alignment vertical="center"/>
    </xf>
    <xf numFmtId="0" fontId="0" fillId="59" borderId="177" xfId="0" applyFont="1" applyFill="1" applyBorder="1"/>
    <xf numFmtId="0" fontId="0" fillId="59" borderId="183" xfId="0" applyFont="1" applyFill="1" applyBorder="1" applyAlignment="1">
      <alignment horizontal="center" vertical="center"/>
    </xf>
    <xf numFmtId="0" fontId="28" fillId="0" borderId="21" xfId="0" applyFont="1" applyFill="1" applyBorder="1" applyAlignment="1">
      <alignment horizontal="center" vertical="center" wrapText="1"/>
    </xf>
    <xf numFmtId="0" fontId="0" fillId="59" borderId="176" xfId="0" applyFont="1" applyFill="1" applyBorder="1" applyAlignment="1">
      <alignment vertical="center" wrapText="1"/>
    </xf>
    <xf numFmtId="0" fontId="0" fillId="59" borderId="68" xfId="0" applyFont="1" applyFill="1" applyBorder="1" applyAlignment="1">
      <alignment wrapText="1"/>
    </xf>
    <xf numFmtId="0" fontId="0" fillId="59" borderId="64" xfId="0" applyFont="1" applyFill="1" applyBorder="1" applyAlignment="1">
      <alignment horizontal="center" vertical="center"/>
    </xf>
    <xf numFmtId="0" fontId="0" fillId="59" borderId="65" xfId="0" applyFont="1" applyFill="1" applyBorder="1" applyAlignment="1">
      <alignment vertical="center"/>
    </xf>
    <xf numFmtId="0" fontId="0" fillId="59" borderId="62" xfId="0" applyFont="1" applyFill="1" applyBorder="1" applyAlignment="1">
      <alignment horizontal="center" vertical="center"/>
    </xf>
    <xf numFmtId="0" fontId="0" fillId="59" borderId="65" xfId="0" applyFont="1" applyFill="1" applyBorder="1" applyAlignment="1">
      <alignment horizontal="center" vertical="center"/>
    </xf>
    <xf numFmtId="0" fontId="0" fillId="59" borderId="176" xfId="0" applyFont="1" applyFill="1" applyBorder="1" applyAlignment="1">
      <alignment horizontal="center" vertical="center"/>
    </xf>
    <xf numFmtId="0" fontId="0" fillId="0" borderId="0" xfId="0" applyFont="1"/>
    <xf numFmtId="49" fontId="26" fillId="0" borderId="0" xfId="0" applyNumberFormat="1" applyFont="1" applyFill="1" applyBorder="1" applyAlignment="1">
      <alignment vertical="center"/>
    </xf>
    <xf numFmtId="0" fontId="0" fillId="0" borderId="0" xfId="0" applyFont="1" applyAlignment="1">
      <alignment horizontal="center" vertical="center"/>
    </xf>
    <xf numFmtId="0" fontId="0" fillId="0" borderId="0" xfId="0" applyFont="1" applyFill="1"/>
    <xf numFmtId="0" fontId="0" fillId="0" borderId="0" xfId="0" applyFont="1" applyAlignment="1"/>
    <xf numFmtId="49" fontId="26" fillId="0" borderId="0" xfId="0" applyNumberFormat="1" applyFont="1" applyFill="1" applyBorder="1" applyAlignment="1">
      <alignment horizontal="center" vertical="center"/>
    </xf>
    <xf numFmtId="0" fontId="28" fillId="0" borderId="63"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0" fillId="0" borderId="137" xfId="196" applyFont="1" applyFill="1" applyBorder="1" applyAlignment="1">
      <alignment horizontal="center" vertical="center"/>
    </xf>
    <xf numFmtId="0" fontId="0" fillId="59" borderId="137" xfId="196" applyFont="1" applyFill="1" applyBorder="1" applyAlignment="1">
      <alignment horizontal="center" vertical="center"/>
    </xf>
    <xf numFmtId="49" fontId="0" fillId="59" borderId="137" xfId="196" applyNumberFormat="1" applyFont="1" applyFill="1" applyBorder="1" applyAlignment="1">
      <alignment horizontal="center" vertical="center"/>
    </xf>
    <xf numFmtId="0" fontId="27" fillId="0" borderId="54" xfId="0" applyFont="1" applyFill="1" applyBorder="1" applyAlignment="1">
      <alignment horizontal="center" vertical="center"/>
    </xf>
    <xf numFmtId="0" fontId="27" fillId="59" borderId="54" xfId="0" applyFont="1" applyFill="1" applyBorder="1" applyAlignment="1">
      <alignment horizontal="center" vertical="center"/>
    </xf>
    <xf numFmtId="0" fontId="9" fillId="0" borderId="176" xfId="196" applyFont="1" applyFill="1" applyBorder="1" applyAlignment="1">
      <alignment horizontal="center" vertical="center"/>
    </xf>
    <xf numFmtId="0" fontId="0" fillId="59" borderId="119" xfId="0" applyFont="1" applyFill="1" applyBorder="1" applyAlignment="1">
      <alignment horizontal="center" vertical="center"/>
    </xf>
    <xf numFmtId="0" fontId="0" fillId="0" borderId="0" xfId="0" applyFill="1" applyAlignment="1">
      <alignment horizontal="center"/>
    </xf>
    <xf numFmtId="0" fontId="28" fillId="0" borderId="54" xfId="0" applyFont="1" applyFill="1" applyBorder="1" applyAlignment="1">
      <alignment horizontal="center" vertical="center"/>
    </xf>
    <xf numFmtId="0" fontId="28" fillId="0" borderId="7" xfId="0" applyFont="1" applyFill="1" applyBorder="1" applyAlignment="1">
      <alignment horizontal="center" vertical="center" wrapText="1"/>
    </xf>
    <xf numFmtId="0" fontId="0" fillId="0" borderId="176" xfId="0" applyBorder="1" applyAlignment="1">
      <alignment horizontal="center" vertical="center"/>
    </xf>
    <xf numFmtId="0" fontId="0" fillId="0" borderId="176" xfId="0" applyBorder="1" applyAlignment="1">
      <alignment horizontal="left" vertical="center"/>
    </xf>
    <xf numFmtId="1" fontId="0" fillId="0" borderId="176" xfId="0" applyNumberFormat="1" applyFill="1" applyBorder="1"/>
    <xf numFmtId="1" fontId="0" fillId="0" borderId="176" xfId="0" applyNumberFormat="1" applyBorder="1"/>
    <xf numFmtId="1" fontId="0" fillId="0" borderId="176" xfId="0" applyNumberFormat="1" applyFont="1" applyBorder="1" applyAlignment="1">
      <alignment horizontal="center" vertical="center"/>
    </xf>
    <xf numFmtId="0" fontId="0" fillId="0" borderId="176" xfId="0" applyFont="1" applyBorder="1" applyAlignment="1">
      <alignment horizontal="center" vertical="center"/>
    </xf>
    <xf numFmtId="0" fontId="0" fillId="0" borderId="176" xfId="0" applyFill="1" applyBorder="1"/>
    <xf numFmtId="0" fontId="0" fillId="0" borderId="176" xfId="0" applyBorder="1" applyAlignment="1">
      <alignment horizontal="center"/>
    </xf>
    <xf numFmtId="1" fontId="0" fillId="0" borderId="176" xfId="0" applyNumberFormat="1" applyFont="1" applyBorder="1" applyAlignment="1">
      <alignment horizontal="center"/>
    </xf>
    <xf numFmtId="0" fontId="0" fillId="0" borderId="176" xfId="0" applyFont="1" applyBorder="1" applyAlignment="1">
      <alignment horizontal="center"/>
    </xf>
    <xf numFmtId="0" fontId="0" fillId="0" borderId="176" xfId="0" applyFont="1" applyFill="1" applyBorder="1"/>
    <xf numFmtId="0" fontId="0" fillId="0" borderId="176" xfId="0" applyFill="1" applyBorder="1" applyAlignment="1">
      <alignment horizontal="center" vertical="center"/>
    </xf>
    <xf numFmtId="0" fontId="0" fillId="0" borderId="176" xfId="0" applyFill="1" applyBorder="1" applyAlignment="1">
      <alignment horizontal="left" vertical="center"/>
    </xf>
    <xf numFmtId="0" fontId="0" fillId="0" borderId="176" xfId="0" applyFont="1" applyFill="1" applyBorder="1" applyAlignment="1">
      <alignment horizontal="center" vertical="center"/>
    </xf>
    <xf numFmtId="1" fontId="0" fillId="0" borderId="176" xfId="0" applyNumberFormat="1" applyFont="1" applyFill="1" applyBorder="1" applyAlignment="1">
      <alignment horizontal="center" vertical="center"/>
    </xf>
    <xf numFmtId="0" fontId="10" fillId="0" borderId="176" xfId="0" applyFont="1" applyFill="1" applyBorder="1" applyAlignment="1">
      <alignment horizontal="center" vertical="center"/>
    </xf>
    <xf numFmtId="0" fontId="0" fillId="0" borderId="176" xfId="0" applyFont="1" applyBorder="1"/>
    <xf numFmtId="0" fontId="0" fillId="0" borderId="176" xfId="0" applyFont="1" applyFill="1" applyBorder="1" applyAlignment="1">
      <alignment horizontal="center"/>
    </xf>
    <xf numFmtId="1" fontId="0" fillId="0" borderId="176" xfId="0" applyNumberFormat="1" applyFont="1" applyFill="1" applyBorder="1"/>
    <xf numFmtId="0" fontId="0" fillId="0" borderId="176" xfId="0" applyFill="1" applyBorder="1" applyAlignment="1">
      <alignment horizontal="center"/>
    </xf>
    <xf numFmtId="0" fontId="133" fillId="0" borderId="176" xfId="0" applyFont="1" applyFill="1" applyBorder="1" applyAlignment="1">
      <alignment horizontal="center"/>
    </xf>
    <xf numFmtId="49" fontId="0" fillId="0" borderId="176" xfId="0" applyNumberFormat="1" applyFill="1" applyBorder="1" applyAlignment="1">
      <alignment horizontal="center" vertical="center"/>
    </xf>
    <xf numFmtId="0" fontId="0" fillId="0" borderId="176" xfId="0" applyFont="1" applyFill="1" applyBorder="1" applyAlignment="1">
      <alignment horizontal="left" vertical="center"/>
    </xf>
    <xf numFmtId="0" fontId="0" fillId="0" borderId="176" xfId="0" applyFont="1" applyBorder="1" applyAlignment="1">
      <alignment horizontal="left"/>
    </xf>
    <xf numFmtId="0" fontId="0" fillId="0" borderId="176" xfId="0" applyFont="1" applyFill="1" applyBorder="1" applyAlignment="1">
      <alignment horizontal="left"/>
    </xf>
    <xf numFmtId="0" fontId="0" fillId="0" borderId="105" xfId="0" applyFont="1" applyBorder="1" applyAlignment="1">
      <alignment horizontal="center"/>
    </xf>
    <xf numFmtId="0" fontId="0" fillId="0" borderId="105" xfId="0" applyFont="1" applyBorder="1" applyAlignment="1">
      <alignment horizontal="center" vertical="center"/>
    </xf>
    <xf numFmtId="0" fontId="0" fillId="0" borderId="138" xfId="0" applyFont="1" applyBorder="1" applyAlignment="1">
      <alignment horizontal="center" vertical="center"/>
    </xf>
    <xf numFmtId="0" fontId="0" fillId="0" borderId="176" xfId="0" applyFont="1" applyFill="1" applyBorder="1" applyAlignment="1">
      <alignment horizontal="left" vertical="center" wrapText="1"/>
    </xf>
    <xf numFmtId="0" fontId="0" fillId="0" borderId="138" xfId="0" applyFont="1" applyBorder="1" applyAlignment="1">
      <alignment horizontal="center"/>
    </xf>
    <xf numFmtId="0" fontId="0" fillId="0" borderId="176" xfId="0" applyFont="1" applyBorder="1" applyAlignment="1">
      <alignment horizontal="left" vertical="center"/>
    </xf>
    <xf numFmtId="49" fontId="0" fillId="0" borderId="176" xfId="0" applyNumberFormat="1" applyFont="1" applyFill="1" applyBorder="1" applyAlignment="1">
      <alignment horizontal="center" vertical="center"/>
    </xf>
    <xf numFmtId="49" fontId="9" fillId="0" borderId="184" xfId="0" applyNumberFormat="1" applyFont="1" applyFill="1" applyBorder="1" applyAlignment="1">
      <alignment horizontal="center" vertical="center"/>
    </xf>
    <xf numFmtId="0" fontId="36" fillId="0" borderId="185" xfId="0" applyFont="1" applyFill="1" applyBorder="1" applyAlignment="1">
      <alignment horizontal="left"/>
    </xf>
    <xf numFmtId="0" fontId="9" fillId="0" borderId="186" xfId="0" applyFont="1" applyFill="1" applyBorder="1" applyAlignment="1">
      <alignment horizontal="left" vertical="center"/>
    </xf>
    <xf numFmtId="49" fontId="9" fillId="0" borderId="186" xfId="0" applyNumberFormat="1" applyFont="1" applyFill="1" applyBorder="1" applyAlignment="1">
      <alignment horizontal="center" vertical="center"/>
    </xf>
    <xf numFmtId="49" fontId="9" fillId="0" borderId="187" xfId="0" applyNumberFormat="1" applyFont="1" applyFill="1" applyBorder="1" applyAlignment="1">
      <alignment horizontal="center" vertical="center"/>
    </xf>
    <xf numFmtId="0" fontId="36" fillId="0" borderId="188" xfId="0" applyFont="1" applyFill="1" applyBorder="1" applyAlignment="1">
      <alignment horizontal="left"/>
    </xf>
    <xf numFmtId="49" fontId="9" fillId="0" borderId="189" xfId="0" applyNumberFormat="1" applyFont="1" applyFill="1" applyBorder="1" applyAlignment="1">
      <alignment horizontal="center" vertical="center"/>
    </xf>
    <xf numFmtId="49" fontId="9" fillId="0" borderId="190" xfId="0" applyNumberFormat="1" applyFont="1" applyFill="1" applyBorder="1" applyAlignment="1">
      <alignment horizontal="center" vertical="center"/>
    </xf>
    <xf numFmtId="0" fontId="36" fillId="0" borderId="191" xfId="0" applyFont="1" applyFill="1" applyBorder="1" applyAlignment="1">
      <alignment horizontal="left" vertical="center"/>
    </xf>
    <xf numFmtId="0" fontId="9" fillId="0" borderId="100" xfId="0" applyFont="1" applyFill="1" applyBorder="1" applyAlignment="1">
      <alignment horizontal="left" vertical="center"/>
    </xf>
    <xf numFmtId="49" fontId="9" fillId="0" borderId="192" xfId="0" applyNumberFormat="1" applyFont="1" applyFill="1" applyBorder="1" applyAlignment="1">
      <alignment horizontal="center" vertical="center"/>
    </xf>
    <xf numFmtId="0" fontId="36" fillId="0" borderId="184" xfId="0" applyFont="1" applyFill="1" applyBorder="1" applyAlignment="1">
      <alignment horizontal="left"/>
    </xf>
    <xf numFmtId="0" fontId="9" fillId="0" borderId="193" xfId="0" applyFont="1" applyFill="1" applyBorder="1" applyAlignment="1">
      <alignment horizontal="left" vertical="center"/>
    </xf>
    <xf numFmtId="49" fontId="9" fillId="0" borderId="194" xfId="0" applyNumberFormat="1" applyFont="1" applyFill="1" applyBorder="1" applyAlignment="1">
      <alignment horizontal="center" vertical="center"/>
    </xf>
    <xf numFmtId="0" fontId="36" fillId="0" borderId="184" xfId="0" applyFont="1" applyFill="1" applyBorder="1" applyAlignment="1">
      <alignment horizontal="left" vertical="center"/>
    </xf>
    <xf numFmtId="0" fontId="36" fillId="0" borderId="195" xfId="0" applyFont="1" applyFill="1" applyBorder="1" applyAlignment="1">
      <alignment horizontal="left"/>
    </xf>
    <xf numFmtId="49" fontId="0" fillId="0" borderId="188" xfId="0" applyNumberFormat="1" applyFont="1" applyFill="1" applyBorder="1" applyAlignment="1">
      <alignment horizontal="center" vertical="center"/>
    </xf>
    <xf numFmtId="0" fontId="36" fillId="0" borderId="189" xfId="0" applyFont="1" applyFill="1" applyBorder="1" applyAlignment="1">
      <alignment horizontal="left"/>
    </xf>
    <xf numFmtId="49" fontId="9" fillId="0" borderId="188" xfId="0" applyNumberFormat="1" applyFont="1" applyFill="1" applyBorder="1" applyAlignment="1">
      <alignment horizontal="center" vertical="center"/>
    </xf>
    <xf numFmtId="0" fontId="36" fillId="0" borderId="188" xfId="0" applyFont="1" applyFill="1" applyBorder="1" applyAlignment="1">
      <alignment vertical="center" wrapText="1"/>
    </xf>
    <xf numFmtId="49" fontId="9" fillId="0" borderId="188" xfId="0" applyNumberFormat="1" applyFont="1" applyFill="1" applyBorder="1" applyAlignment="1">
      <alignment horizontal="left" vertical="center"/>
    </xf>
    <xf numFmtId="49" fontId="0" fillId="0" borderId="188" xfId="0" applyNumberFormat="1" applyFont="1" applyFill="1" applyBorder="1" applyAlignment="1">
      <alignment horizontal="center" vertical="center" wrapText="1"/>
    </xf>
    <xf numFmtId="0" fontId="36" fillId="0" borderId="188" xfId="0" applyFont="1" applyFill="1" applyBorder="1" applyAlignment="1"/>
    <xf numFmtId="0" fontId="0" fillId="0" borderId="176" xfId="0" applyNumberFormat="1" applyFont="1" applyFill="1" applyBorder="1" applyAlignment="1">
      <alignment horizontal="center" vertical="center"/>
    </xf>
    <xf numFmtId="49" fontId="0" fillId="0" borderId="159" xfId="0" applyNumberFormat="1" applyFont="1" applyFill="1" applyBorder="1" applyAlignment="1">
      <alignment horizontal="center" vertical="center"/>
    </xf>
    <xf numFmtId="0" fontId="9" fillId="0" borderId="176" xfId="0" applyFont="1" applyFill="1" applyBorder="1" applyAlignment="1">
      <alignment horizontal="center" vertical="center" wrapText="1"/>
    </xf>
    <xf numFmtId="0" fontId="9" fillId="0" borderId="176" xfId="0" applyFont="1" applyFill="1" applyBorder="1" applyAlignment="1">
      <alignment horizontal="center"/>
    </xf>
    <xf numFmtId="0" fontId="9" fillId="0" borderId="12" xfId="0" applyFont="1" applyBorder="1" applyAlignment="1">
      <alignment wrapText="1"/>
    </xf>
    <xf numFmtId="0" fontId="9" fillId="0" borderId="105" xfId="0" applyFont="1" applyBorder="1" applyAlignment="1">
      <alignment wrapText="1"/>
    </xf>
    <xf numFmtId="0" fontId="9" fillId="0" borderId="105" xfId="0" applyFont="1" applyBorder="1" applyAlignment="1">
      <alignment horizontal="center"/>
    </xf>
    <xf numFmtId="0" fontId="9" fillId="0" borderId="50" xfId="0" applyFont="1" applyBorder="1" applyAlignment="1">
      <alignment wrapText="1"/>
    </xf>
    <xf numFmtId="0" fontId="9" fillId="0" borderId="176" xfId="0" applyFont="1" applyFill="1" applyBorder="1" applyAlignment="1">
      <alignment wrapText="1"/>
    </xf>
    <xf numFmtId="0" fontId="28" fillId="0" borderId="105" xfId="0" applyFont="1" applyBorder="1" applyAlignment="1">
      <alignment horizontal="center"/>
    </xf>
    <xf numFmtId="0" fontId="128" fillId="0" borderId="105" xfId="0" applyFont="1" applyBorder="1" applyAlignment="1">
      <alignment horizontal="center"/>
    </xf>
    <xf numFmtId="0" fontId="78" fillId="0" borderId="161" xfId="0" applyFont="1" applyFill="1" applyBorder="1" applyAlignment="1">
      <alignment horizontal="center" vertical="center"/>
    </xf>
    <xf numFmtId="0" fontId="36" fillId="0" borderId="62" xfId="0" applyFont="1" applyFill="1" applyBorder="1" applyAlignment="1">
      <alignment vertical="center" wrapText="1"/>
    </xf>
    <xf numFmtId="49" fontId="0" fillId="0" borderId="161" xfId="0" applyNumberFormat="1" applyFont="1" applyFill="1" applyBorder="1" applyAlignment="1">
      <alignment horizontal="center" vertical="center" wrapText="1"/>
    </xf>
    <xf numFmtId="0" fontId="80" fillId="0" borderId="161" xfId="0" applyFont="1" applyFill="1" applyBorder="1" applyAlignment="1"/>
    <xf numFmtId="0" fontId="0" fillId="0" borderId="11" xfId="0" applyFont="1" applyFill="1" applyBorder="1" applyAlignment="1">
      <alignment horizontal="center" vertical="center"/>
    </xf>
    <xf numFmtId="3" fontId="0" fillId="59" borderId="176" xfId="0" applyNumberFormat="1" applyFill="1" applyBorder="1" applyAlignment="1">
      <alignment horizontal="center" vertical="center"/>
    </xf>
    <xf numFmtId="0" fontId="0" fillId="59" borderId="176" xfId="0" applyFill="1" applyBorder="1" applyAlignment="1">
      <alignment horizontal="center"/>
    </xf>
    <xf numFmtId="0" fontId="0" fillId="59" borderId="176" xfId="0" applyFill="1" applyBorder="1" applyAlignment="1">
      <alignment horizontal="center" vertical="center"/>
    </xf>
    <xf numFmtId="0" fontId="28" fillId="0" borderId="39" xfId="0" applyFont="1" applyFill="1" applyBorder="1" applyAlignment="1">
      <alignment horizontal="center" vertical="center" wrapText="1"/>
    </xf>
    <xf numFmtId="49" fontId="66" fillId="0" borderId="0" xfId="0" applyNumberFormat="1" applyFont="1" applyFill="1" applyBorder="1" applyAlignment="1">
      <alignment horizontal="left" vertical="center"/>
    </xf>
    <xf numFmtId="0" fontId="0" fillId="0" borderId="176" xfId="0" applyBorder="1" applyAlignment="1">
      <alignment horizontal="center" vertical="center" wrapText="1"/>
    </xf>
    <xf numFmtId="0" fontId="0" fillId="0" borderId="176" xfId="0" applyFont="1" applyBorder="1" applyAlignment="1">
      <alignment vertical="center"/>
    </xf>
    <xf numFmtId="0" fontId="0" fillId="60" borderId="207" xfId="0" applyFont="1" applyFill="1" applyBorder="1" applyAlignment="1">
      <alignment horizontal="center" vertical="center"/>
    </xf>
    <xf numFmtId="0" fontId="0" fillId="0" borderId="138" xfId="0" applyFont="1" applyFill="1" applyBorder="1" applyAlignment="1">
      <alignment horizontal="center" vertical="center" wrapText="1"/>
    </xf>
    <xf numFmtId="0" fontId="31" fillId="0" borderId="11" xfId="0" applyFont="1" applyFill="1" applyBorder="1" applyAlignment="1">
      <alignment horizontal="center" vertical="center"/>
    </xf>
    <xf numFmtId="0" fontId="30" fillId="0" borderId="0" xfId="0" applyFont="1" applyBorder="1" applyAlignment="1">
      <alignment horizontal="center" vertical="center"/>
    </xf>
    <xf numFmtId="0" fontId="0" fillId="0" borderId="0" xfId="0" applyAlignment="1">
      <alignment horizontal="center"/>
    </xf>
    <xf numFmtId="0" fontId="55" fillId="0" borderId="0" xfId="0" applyFont="1" applyBorder="1" applyAlignment="1">
      <alignment horizontal="center"/>
    </xf>
    <xf numFmtId="0" fontId="55" fillId="0" borderId="0" xfId="0" applyFont="1" applyAlignment="1">
      <alignment horizontal="left"/>
    </xf>
    <xf numFmtId="0" fontId="0" fillId="0" borderId="0" xfId="0" applyFont="1" applyFill="1" applyAlignment="1">
      <alignment horizontal="center"/>
    </xf>
    <xf numFmtId="0" fontId="0" fillId="0" borderId="105"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4" xfId="0" applyFont="1" applyFill="1" applyBorder="1" applyAlignment="1">
      <alignment horizontal="center" vertical="center"/>
    </xf>
    <xf numFmtId="0" fontId="0" fillId="0" borderId="67" xfId="0" applyFont="1" applyFill="1" applyBorder="1" applyAlignment="1">
      <alignment horizontal="center" vertical="center"/>
    </xf>
    <xf numFmtId="0" fontId="28" fillId="59"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6" xfId="0" applyFont="1" applyFill="1" applyBorder="1" applyAlignment="1">
      <alignment horizontal="center" vertical="center"/>
    </xf>
    <xf numFmtId="49" fontId="0" fillId="0" borderId="176" xfId="0" applyNumberFormat="1" applyFont="1" applyFill="1" applyBorder="1" applyAlignment="1">
      <alignment horizontal="center" vertical="center"/>
    </xf>
    <xf numFmtId="0" fontId="0" fillId="0" borderId="0" xfId="0" applyFont="1" applyFill="1"/>
    <xf numFmtId="49" fontId="0" fillId="0" borderId="0" xfId="0" applyNumberFormat="1" applyFill="1" applyAlignment="1">
      <alignment vertical="center"/>
    </xf>
    <xf numFmtId="0" fontId="0" fillId="0" borderId="176" xfId="0" applyBorder="1" applyAlignment="1">
      <alignment horizontal="center" vertical="center"/>
    </xf>
    <xf numFmtId="0" fontId="0" fillId="0" borderId="176" xfId="0" applyFont="1" applyFill="1" applyBorder="1" applyAlignment="1">
      <alignment horizontal="center" vertical="center"/>
    </xf>
    <xf numFmtId="49" fontId="0" fillId="0" borderId="176" xfId="0" applyNumberFormat="1" applyFont="1" applyFill="1" applyBorder="1" applyAlignment="1">
      <alignment horizontal="center" vertical="center"/>
    </xf>
    <xf numFmtId="0" fontId="0" fillId="0" borderId="176" xfId="0" applyFont="1" applyBorder="1" applyAlignment="1">
      <alignment horizontal="center" vertical="center"/>
    </xf>
    <xf numFmtId="0" fontId="0" fillId="0" borderId="176" xfId="0" applyFont="1" applyFill="1" applyBorder="1" applyAlignment="1">
      <alignment vertical="center"/>
    </xf>
    <xf numFmtId="49" fontId="9" fillId="0" borderId="188" xfId="0" applyNumberFormat="1" applyFont="1" applyFill="1" applyBorder="1" applyAlignment="1">
      <alignment horizontal="center" vertical="center"/>
    </xf>
    <xf numFmtId="0" fontId="0" fillId="0" borderId="176" xfId="0" applyFont="1" applyFill="1" applyBorder="1" applyAlignment="1">
      <alignment horizontal="center" vertical="center" wrapText="1"/>
    </xf>
    <xf numFmtId="49" fontId="0" fillId="0" borderId="190" xfId="0" applyNumberFormat="1" applyFont="1" applyFill="1" applyBorder="1" applyAlignment="1">
      <alignment horizontal="center" vertical="center"/>
    </xf>
    <xf numFmtId="0" fontId="0" fillId="0" borderId="176" xfId="0" applyNumberFormat="1" applyFont="1" applyFill="1" applyBorder="1" applyAlignment="1">
      <alignment horizontal="center" vertical="center"/>
    </xf>
    <xf numFmtId="0" fontId="0" fillId="0" borderId="159" xfId="0" applyNumberFormat="1" applyFont="1" applyFill="1" applyBorder="1" applyAlignment="1">
      <alignment horizontal="center" vertical="center"/>
    </xf>
    <xf numFmtId="49" fontId="0" fillId="59" borderId="40" xfId="53" applyNumberFormat="1" applyFont="1" applyFill="1" applyBorder="1" applyAlignment="1">
      <alignment horizontal="center" vertical="center"/>
    </xf>
    <xf numFmtId="49" fontId="135" fillId="59" borderId="141" xfId="0" applyNumberFormat="1" applyFont="1" applyFill="1" applyBorder="1" applyAlignment="1">
      <alignment horizontal="center" vertical="center"/>
    </xf>
    <xf numFmtId="49" fontId="135" fillId="0" borderId="87" xfId="0" applyNumberFormat="1" applyFont="1" applyFill="1" applyBorder="1" applyAlignment="1">
      <alignment horizontal="center" vertical="center"/>
    </xf>
    <xf numFmtId="0" fontId="0" fillId="59" borderId="11" xfId="0" applyFont="1" applyFill="1" applyBorder="1" applyAlignment="1">
      <alignment horizontal="center"/>
    </xf>
    <xf numFmtId="0" fontId="0" fillId="59" borderId="152" xfId="0" applyFont="1" applyFill="1" applyBorder="1" applyAlignment="1">
      <alignment horizontal="center"/>
    </xf>
    <xf numFmtId="0" fontId="0" fillId="59" borderId="40" xfId="0" applyFont="1" applyFill="1" applyBorder="1" applyAlignment="1"/>
    <xf numFmtId="49" fontId="0" fillId="59" borderId="40" xfId="53" applyNumberFormat="1" applyFont="1" applyFill="1" applyBorder="1" applyAlignment="1">
      <alignment horizontal="center" vertical="center" wrapText="1"/>
    </xf>
    <xf numFmtId="0" fontId="0" fillId="59" borderId="161" xfId="0" applyFont="1" applyFill="1" applyBorder="1" applyAlignment="1">
      <alignment horizontal="center" vertical="center"/>
    </xf>
    <xf numFmtId="0" fontId="0" fillId="59" borderId="176" xfId="0" applyFont="1" applyFill="1" applyBorder="1"/>
    <xf numFmtId="0" fontId="10" fillId="59" borderId="176" xfId="0" applyFont="1" applyFill="1" applyBorder="1" applyAlignment="1">
      <alignment horizontal="center" vertical="center"/>
    </xf>
    <xf numFmtId="0" fontId="0" fillId="59" borderId="176" xfId="0" applyFont="1" applyFill="1" applyBorder="1" applyAlignment="1">
      <alignment horizontal="center"/>
    </xf>
    <xf numFmtId="1" fontId="0" fillId="59" borderId="176" xfId="0" applyNumberFormat="1" applyFont="1" applyFill="1" applyBorder="1" applyAlignment="1">
      <alignment horizontal="center"/>
    </xf>
    <xf numFmtId="1" fontId="0" fillId="59" borderId="176" xfId="0" applyNumberFormat="1" applyFont="1" applyFill="1" applyBorder="1" applyAlignment="1">
      <alignment horizontal="center" vertical="center"/>
    </xf>
    <xf numFmtId="1" fontId="0" fillId="59" borderId="176" xfId="0" applyNumberFormat="1" applyFill="1" applyBorder="1"/>
    <xf numFmtId="0" fontId="0" fillId="59" borderId="176" xfId="0" applyFill="1" applyBorder="1" applyAlignment="1">
      <alignment horizontal="left" vertical="center"/>
    </xf>
    <xf numFmtId="0" fontId="128" fillId="59" borderId="48" xfId="0" applyFont="1" applyFill="1" applyBorder="1" applyAlignment="1">
      <alignment horizontal="center"/>
    </xf>
    <xf numFmtId="0" fontId="55" fillId="0" borderId="11" xfId="0" applyFont="1" applyBorder="1" applyAlignment="1">
      <alignment horizontal="center" vertical="center"/>
    </xf>
    <xf numFmtId="0" fontId="31" fillId="59" borderId="11" xfId="0" applyFont="1" applyFill="1" applyBorder="1" applyAlignment="1">
      <alignment horizontal="center" vertical="center"/>
    </xf>
    <xf numFmtId="0" fontId="0" fillId="92" borderId="138" xfId="0" applyFont="1" applyFill="1" applyBorder="1" applyAlignment="1">
      <alignment horizontal="center" wrapText="1"/>
    </xf>
    <xf numFmtId="0" fontId="0" fillId="92" borderId="105" xfId="0" applyFont="1" applyFill="1" applyBorder="1" applyAlignment="1">
      <alignment horizontal="center"/>
    </xf>
    <xf numFmtId="0" fontId="0" fillId="92" borderId="138" xfId="0" applyFont="1" applyFill="1" applyBorder="1" applyAlignment="1">
      <alignment horizontal="center"/>
    </xf>
    <xf numFmtId="0" fontId="0" fillId="59" borderId="63" xfId="0" applyFont="1" applyFill="1" applyBorder="1" applyAlignment="1">
      <alignment horizontal="center"/>
    </xf>
    <xf numFmtId="0" fontId="0" fillId="60" borderId="176" xfId="0" applyFont="1" applyFill="1" applyBorder="1" applyAlignment="1">
      <alignment horizontal="center" vertical="center"/>
    </xf>
    <xf numFmtId="0" fontId="0" fillId="64" borderId="176" xfId="0" applyFill="1" applyBorder="1"/>
    <xf numFmtId="0" fontId="49" fillId="64" borderId="176" xfId="0" applyFont="1" applyFill="1" applyBorder="1"/>
    <xf numFmtId="0" fontId="0" fillId="64" borderId="176" xfId="0" applyFont="1" applyFill="1" applyBorder="1" applyAlignment="1">
      <alignment vertical="center" wrapText="1"/>
    </xf>
    <xf numFmtId="0" fontId="0" fillId="64" borderId="40" xfId="0" applyFont="1" applyFill="1" applyBorder="1" applyAlignment="1">
      <alignment vertical="center"/>
    </xf>
    <xf numFmtId="0" fontId="0" fillId="64" borderId="105" xfId="0" applyFont="1" applyFill="1" applyBorder="1" applyAlignment="1">
      <alignment horizontal="center" vertical="center"/>
    </xf>
    <xf numFmtId="0" fontId="0" fillId="59" borderId="6" xfId="0" applyFont="1" applyFill="1" applyBorder="1" applyAlignment="1">
      <alignment horizontal="center" vertical="center"/>
    </xf>
    <xf numFmtId="0" fontId="134" fillId="0" borderId="176" xfId="0" applyFont="1" applyFill="1" applyBorder="1" applyAlignment="1">
      <alignment horizontal="center"/>
    </xf>
    <xf numFmtId="0" fontId="0" fillId="64" borderId="176" xfId="0" applyFont="1" applyFill="1" applyBorder="1"/>
    <xf numFmtId="49" fontId="0" fillId="0" borderId="212" xfId="0" applyNumberFormat="1" applyFont="1" applyFill="1" applyBorder="1" applyAlignment="1">
      <alignment horizontal="center" vertical="center"/>
    </xf>
    <xf numFmtId="49" fontId="0" fillId="0" borderId="211" xfId="0" applyNumberFormat="1" applyFont="1" applyFill="1" applyBorder="1" applyAlignment="1">
      <alignment horizontal="center" vertical="center"/>
    </xf>
    <xf numFmtId="49" fontId="0" fillId="0" borderId="210" xfId="0" applyNumberFormat="1" applyFont="1" applyFill="1" applyBorder="1" applyAlignment="1">
      <alignment horizontal="center" vertical="center"/>
    </xf>
    <xf numFmtId="49" fontId="9" fillId="0" borderId="185" xfId="0" applyNumberFormat="1" applyFont="1" applyFill="1" applyBorder="1" applyAlignment="1">
      <alignment horizontal="center" vertical="center"/>
    </xf>
    <xf numFmtId="0" fontId="136" fillId="0" borderId="0" xfId="0" applyFont="1"/>
    <xf numFmtId="0" fontId="0" fillId="0" borderId="40" xfId="0" applyFont="1" applyBorder="1" applyAlignment="1">
      <alignment horizontal="center" vertical="center"/>
    </xf>
    <xf numFmtId="0" fontId="0" fillId="0" borderId="0" xfId="0" applyFont="1"/>
    <xf numFmtId="0" fontId="0" fillId="0" borderId="0" xfId="0" applyFont="1" applyFill="1"/>
    <xf numFmtId="49" fontId="0" fillId="0" borderId="0"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0" fontId="0" fillId="0" borderId="12" xfId="0" applyFont="1" applyBorder="1" applyAlignment="1">
      <alignment horizontal="center" vertical="center"/>
    </xf>
    <xf numFmtId="0" fontId="0" fillId="0" borderId="0" xfId="0" applyFont="1" applyFill="1" applyAlignment="1">
      <alignment horizontal="center"/>
    </xf>
    <xf numFmtId="0" fontId="0" fillId="0" borderId="22"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0" fontId="0" fillId="0" borderId="67" xfId="0" applyFont="1" applyFill="1" applyBorder="1" applyAlignment="1">
      <alignment horizontal="center" vertical="center"/>
    </xf>
    <xf numFmtId="0" fontId="9" fillId="59" borderId="137" xfId="196" applyFont="1" applyFill="1" applyBorder="1" applyAlignment="1">
      <alignment horizontal="center" vertical="center"/>
    </xf>
    <xf numFmtId="49" fontId="9" fillId="59" borderId="137" xfId="196" applyNumberFormat="1" applyFont="1" applyFill="1" applyBorder="1" applyAlignment="1">
      <alignment horizontal="center" vertical="center"/>
    </xf>
    <xf numFmtId="49" fontId="30" fillId="0" borderId="0" xfId="0" applyNumberFormat="1" applyFont="1" applyFill="1" applyBorder="1" applyAlignment="1">
      <alignment horizontal="center" vertical="center"/>
    </xf>
    <xf numFmtId="0" fontId="28" fillId="0" borderId="139" xfId="0" applyFont="1" applyBorder="1" applyAlignment="1">
      <alignment horizontal="center" vertical="center"/>
    </xf>
    <xf numFmtId="0" fontId="0" fillId="59" borderId="40" xfId="0" applyFont="1" applyFill="1" applyBorder="1" applyAlignment="1">
      <alignment vertical="center" wrapText="1"/>
    </xf>
    <xf numFmtId="0" fontId="0" fillId="59" borderId="43" xfId="0" applyFont="1" applyFill="1" applyBorder="1" applyAlignment="1">
      <alignment vertical="center" wrapText="1"/>
    </xf>
    <xf numFmtId="49" fontId="9" fillId="0" borderId="105" xfId="0" applyNumberFormat="1" applyFont="1" applyFill="1" applyBorder="1" applyAlignment="1">
      <alignment horizontal="center" vertical="center" wrapText="1"/>
    </xf>
    <xf numFmtId="49" fontId="0" fillId="0" borderId="105" xfId="0" applyNumberFormat="1" applyFont="1" applyFill="1" applyBorder="1" applyAlignment="1">
      <alignment horizontal="center" vertical="center" wrapText="1"/>
    </xf>
    <xf numFmtId="49" fontId="37" fillId="0" borderId="0" xfId="196" applyNumberFormat="1" applyFont="1" applyFill="1" applyBorder="1" applyAlignment="1">
      <alignment horizontal="center" vertical="center"/>
    </xf>
    <xf numFmtId="0" fontId="9" fillId="59" borderId="137" xfId="196" applyFont="1" applyFill="1" applyBorder="1" applyAlignment="1">
      <alignment horizontal="center" vertical="center"/>
    </xf>
    <xf numFmtId="0" fontId="7" fillId="0" borderId="0" xfId="197"/>
    <xf numFmtId="0" fontId="7" fillId="0" borderId="0" xfId="197"/>
    <xf numFmtId="0" fontId="9" fillId="59" borderId="137" xfId="196" applyFont="1" applyFill="1" applyBorder="1" applyAlignment="1">
      <alignment horizontal="center" vertical="center"/>
    </xf>
    <xf numFmtId="0" fontId="7" fillId="0" borderId="0" xfId="197"/>
    <xf numFmtId="49" fontId="9" fillId="59" borderId="137" xfId="196" applyNumberFormat="1" applyFont="1" applyFill="1" applyBorder="1" applyAlignment="1">
      <alignment horizontal="left" vertical="center" wrapText="1"/>
    </xf>
    <xf numFmtId="0" fontId="140" fillId="0" borderId="0" xfId="197" applyFont="1"/>
    <xf numFmtId="49" fontId="37" fillId="0" borderId="14" xfId="196" applyNumberFormat="1" applyFont="1" applyFill="1" applyBorder="1" applyAlignment="1">
      <alignment horizontal="center" vertical="center"/>
    </xf>
    <xf numFmtId="0" fontId="28" fillId="0" borderId="93" xfId="196" applyFont="1" applyFill="1" applyBorder="1" applyAlignment="1">
      <alignment horizontal="center" vertical="center" wrapText="1"/>
    </xf>
    <xf numFmtId="0" fontId="28" fillId="0" borderId="45" xfId="196" applyFont="1" applyFill="1" applyBorder="1" applyAlignment="1">
      <alignment horizontal="center" vertical="center" wrapText="1"/>
    </xf>
    <xf numFmtId="0" fontId="9" fillId="59" borderId="137" xfId="196" applyFont="1" applyFill="1" applyBorder="1" applyAlignment="1">
      <alignment horizontal="center" vertical="center"/>
    </xf>
    <xf numFmtId="49" fontId="9" fillId="59" borderId="137" xfId="196" applyNumberFormat="1" applyFont="1" applyFill="1" applyBorder="1" applyAlignment="1">
      <alignment horizontal="center" vertical="center"/>
    </xf>
    <xf numFmtId="0" fontId="7" fillId="0" borderId="0" xfId="197"/>
    <xf numFmtId="49" fontId="9" fillId="59" borderId="137" xfId="196" applyNumberFormat="1" applyFont="1" applyFill="1" applyBorder="1" applyAlignment="1">
      <alignment horizontal="left" vertical="top" wrapText="1"/>
    </xf>
    <xf numFmtId="0" fontId="141" fillId="0" borderId="0" xfId="197" applyFont="1"/>
    <xf numFmtId="0" fontId="0" fillId="59" borderId="137" xfId="196" applyFont="1" applyFill="1" applyBorder="1" applyAlignment="1">
      <alignment horizontal="center" vertical="center" wrapText="1"/>
    </xf>
    <xf numFmtId="0" fontId="0" fillId="64" borderId="40" xfId="0" applyFont="1" applyFill="1" applyBorder="1" applyAlignment="1">
      <alignment vertical="center" wrapText="1"/>
    </xf>
    <xf numFmtId="0" fontId="0" fillId="0" borderId="40" xfId="0" applyFont="1" applyFill="1" applyBorder="1" applyAlignment="1">
      <alignment horizontal="left" vertical="center"/>
    </xf>
    <xf numFmtId="0" fontId="0" fillId="0" borderId="26" xfId="0" applyFont="1" applyFill="1" applyBorder="1" applyAlignment="1">
      <alignment vertical="center"/>
    </xf>
    <xf numFmtId="49" fontId="0" fillId="0" borderId="161" xfId="0" applyNumberFormat="1" applyFill="1" applyBorder="1" applyAlignment="1">
      <alignment vertical="center"/>
    </xf>
    <xf numFmtId="0" fontId="0" fillId="0" borderId="207" xfId="0" applyFont="1" applyBorder="1" applyAlignment="1">
      <alignment horizontal="center" vertical="center"/>
    </xf>
    <xf numFmtId="49" fontId="9" fillId="26" borderId="125" xfId="90" applyNumberFormat="1" applyFont="1" applyFill="1" applyBorder="1" applyAlignment="1">
      <alignment vertical="center"/>
    </xf>
    <xf numFmtId="0" fontId="0" fillId="59" borderId="143" xfId="0" applyFont="1" applyFill="1" applyBorder="1"/>
    <xf numFmtId="0" fontId="33" fillId="0" borderId="0" xfId="0" applyFont="1"/>
    <xf numFmtId="0" fontId="9" fillId="0" borderId="0" xfId="0" applyFont="1" applyFill="1"/>
    <xf numFmtId="0" fontId="0" fillId="0" borderId="11" xfId="0" applyFont="1" applyBorder="1" applyAlignment="1">
      <alignment horizontal="center"/>
    </xf>
    <xf numFmtId="9" fontId="9" fillId="60" borderId="6" xfId="91" applyFont="1" applyFill="1" applyBorder="1" applyAlignment="1">
      <alignment horizontal="center" vertical="center" wrapText="1"/>
    </xf>
    <xf numFmtId="0" fontId="0" fillId="0" borderId="0" xfId="0"/>
    <xf numFmtId="9" fontId="0" fillId="60" borderId="29" xfId="0" applyNumberFormat="1" applyFont="1" applyFill="1" applyBorder="1" applyAlignment="1">
      <alignment horizontal="center"/>
    </xf>
    <xf numFmtId="0" fontId="0" fillId="0" borderId="207" xfId="90" applyNumberFormat="1" applyFont="1" applyFill="1" applyBorder="1" applyAlignment="1">
      <alignment horizontal="center" vertical="center"/>
    </xf>
    <xf numFmtId="49" fontId="0" fillId="0" borderId="12" xfId="90" applyNumberFormat="1" applyFont="1" applyFill="1" applyBorder="1" applyAlignment="1">
      <alignment horizontal="center" vertical="center"/>
    </xf>
    <xf numFmtId="0" fontId="0" fillId="0" borderId="176" xfId="0" applyFont="1" applyBorder="1" applyAlignment="1">
      <alignment horizontal="left" vertical="center"/>
    </xf>
    <xf numFmtId="49" fontId="0" fillId="0" borderId="176" xfId="337" applyNumberFormat="1" applyFont="1" applyFill="1" applyBorder="1" applyAlignment="1">
      <alignment horizontal="left" vertical="center" wrapText="1"/>
    </xf>
    <xf numFmtId="0" fontId="0" fillId="0" borderId="207" xfId="0" applyFont="1" applyBorder="1" applyAlignment="1">
      <alignment horizontal="center" vertical="center"/>
    </xf>
    <xf numFmtId="49" fontId="0" fillId="0" borderId="45" xfId="90" applyNumberFormat="1" applyFont="1" applyFill="1" applyBorder="1" applyAlignment="1">
      <alignment horizontal="center" vertical="center"/>
    </xf>
    <xf numFmtId="0" fontId="0" fillId="0" borderId="207" xfId="0" applyFont="1" applyFill="1" applyBorder="1" applyAlignment="1">
      <alignment horizontal="center" vertical="center"/>
    </xf>
    <xf numFmtId="49" fontId="0" fillId="0" borderId="176" xfId="90" applyNumberFormat="1" applyFont="1" applyFill="1" applyBorder="1" applyAlignment="1">
      <alignment horizontal="left" vertical="center"/>
    </xf>
    <xf numFmtId="49" fontId="0" fillId="0" borderId="144" xfId="90" applyNumberFormat="1" applyFont="1" applyFill="1" applyBorder="1" applyAlignment="1">
      <alignment horizontal="left" vertical="center"/>
    </xf>
    <xf numFmtId="0" fontId="40" fillId="59" borderId="144" xfId="0" applyFont="1" applyFill="1" applyBorder="1"/>
    <xf numFmtId="0" fontId="9" fillId="92" borderId="197" xfId="0" applyFont="1" applyFill="1" applyBorder="1" applyAlignment="1">
      <alignment horizontal="center"/>
    </xf>
    <xf numFmtId="0" fontId="40" fillId="59" borderId="176" xfId="0" applyFont="1" applyFill="1" applyBorder="1"/>
    <xf numFmtId="0" fontId="9" fillId="92" borderId="176" xfId="0" applyFont="1" applyFill="1" applyBorder="1" applyAlignment="1">
      <alignment horizontal="center"/>
    </xf>
    <xf numFmtId="0" fontId="28" fillId="0" borderId="146" xfId="0" applyFont="1" applyFill="1" applyBorder="1" applyAlignment="1">
      <alignment horizontal="center" wrapText="1"/>
    </xf>
    <xf numFmtId="49" fontId="0" fillId="0" borderId="0" xfId="92" applyNumberFormat="1" applyFont="1" applyFill="1" applyBorder="1" applyAlignment="1">
      <alignment vertical="center"/>
    </xf>
    <xf numFmtId="0" fontId="28" fillId="0" borderId="0" xfId="0" applyFont="1"/>
    <xf numFmtId="49" fontId="0" fillId="0" borderId="138" xfId="90" applyNumberFormat="1" applyFont="1" applyFill="1" applyBorder="1" applyAlignment="1">
      <alignment horizontal="center" vertical="center" wrapText="1"/>
    </xf>
    <xf numFmtId="0" fontId="0" fillId="8" borderId="207" xfId="0" applyFont="1" applyFill="1" applyBorder="1" applyAlignment="1">
      <alignment horizontal="center" vertical="center"/>
    </xf>
    <xf numFmtId="0" fontId="0" fillId="0" borderId="0" xfId="0" applyFont="1" applyBorder="1"/>
    <xf numFmtId="0" fontId="0" fillId="0" borderId="0" xfId="0" applyBorder="1"/>
    <xf numFmtId="49" fontId="30" fillId="0" borderId="0" xfId="90" applyNumberFormat="1" applyFont="1" applyFill="1" applyBorder="1" applyAlignment="1">
      <alignment vertical="center"/>
    </xf>
    <xf numFmtId="49" fontId="30" fillId="0" borderId="14" xfId="90" applyNumberFormat="1" applyFont="1" applyFill="1" applyBorder="1" applyAlignment="1">
      <alignment vertical="center"/>
    </xf>
    <xf numFmtId="49" fontId="31" fillId="0" borderId="11" xfId="90" applyNumberFormat="1" applyFont="1" applyFill="1" applyBorder="1" applyAlignment="1">
      <alignment horizontal="center" vertical="center"/>
    </xf>
    <xf numFmtId="0" fontId="28" fillId="0" borderId="57" xfId="0" applyFont="1" applyFill="1" applyBorder="1" applyAlignment="1">
      <alignment horizontal="center" vertical="center" wrapText="1"/>
    </xf>
    <xf numFmtId="49" fontId="0" fillId="0" borderId="176" xfId="90" applyNumberFormat="1" applyFont="1" applyFill="1" applyBorder="1" applyAlignment="1">
      <alignment horizontal="left" vertical="center"/>
    </xf>
    <xf numFmtId="0" fontId="28" fillId="0" borderId="93" xfId="0" applyFont="1" applyFill="1" applyBorder="1" applyAlignment="1">
      <alignment horizontal="center" vertical="center" wrapText="1"/>
    </xf>
    <xf numFmtId="49" fontId="31" fillId="28" borderId="11" xfId="90" applyNumberFormat="1" applyFont="1" applyFill="1" applyBorder="1" applyAlignment="1">
      <alignment horizontal="center" vertical="center"/>
    </xf>
    <xf numFmtId="0" fontId="0" fillId="0" borderId="14" xfId="0" applyFont="1" applyBorder="1"/>
    <xf numFmtId="0" fontId="28" fillId="0" borderId="113" xfId="0" applyFont="1" applyBorder="1" applyAlignment="1">
      <alignment horizontal="center" vertical="center"/>
    </xf>
    <xf numFmtId="0" fontId="31" fillId="0" borderId="11" xfId="90" applyFont="1" applyFill="1" applyBorder="1" applyAlignment="1">
      <alignment horizontal="center" vertical="center"/>
    </xf>
    <xf numFmtId="0" fontId="0" fillId="0" borderId="0" xfId="0" applyFill="1" applyBorder="1" applyAlignment="1">
      <alignment wrapText="1"/>
    </xf>
    <xf numFmtId="0" fontId="28" fillId="0" borderId="11" xfId="0" applyFont="1" applyBorder="1" applyAlignment="1">
      <alignment horizontal="center" vertical="center"/>
    </xf>
    <xf numFmtId="0" fontId="28" fillId="0" borderId="146" xfId="0" applyFont="1" applyBorder="1" applyAlignment="1">
      <alignment horizontal="center" vertical="center" wrapText="1"/>
    </xf>
    <xf numFmtId="0" fontId="28" fillId="0" borderId="128" xfId="0" applyFont="1" applyBorder="1" applyAlignment="1">
      <alignment horizontal="center" vertical="center" wrapText="1"/>
    </xf>
    <xf numFmtId="0" fontId="28" fillId="0" borderId="129" xfId="0" applyFont="1" applyBorder="1" applyAlignment="1">
      <alignment horizontal="center" vertical="center" wrapText="1"/>
    </xf>
    <xf numFmtId="0" fontId="9" fillId="0" borderId="176" xfId="0" applyFont="1" applyFill="1" applyBorder="1" applyAlignment="1">
      <alignment horizontal="left"/>
    </xf>
    <xf numFmtId="0" fontId="0" fillId="0" borderId="176" xfId="0" applyFont="1" applyFill="1" applyBorder="1" applyAlignment="1">
      <alignment horizontal="left"/>
    </xf>
    <xf numFmtId="0" fontId="0" fillId="0" borderId="176" xfId="0" applyFont="1" applyBorder="1" applyAlignment="1">
      <alignment horizontal="left"/>
    </xf>
    <xf numFmtId="0" fontId="9" fillId="0" borderId="0" xfId="0" applyFont="1"/>
    <xf numFmtId="0" fontId="0" fillId="0" borderId="0" xfId="0" applyFont="1"/>
    <xf numFmtId="49" fontId="9" fillId="0" borderId="12" xfId="92" applyNumberFormat="1" applyFont="1" applyFill="1" applyBorder="1" applyAlignment="1">
      <alignment horizontal="left" vertical="center" wrapText="1"/>
    </xf>
    <xf numFmtId="0" fontId="78" fillId="0" borderId="138" xfId="0" applyFont="1" applyBorder="1" applyAlignment="1">
      <alignment horizontal="center" vertical="center"/>
    </xf>
    <xf numFmtId="49" fontId="10" fillId="0" borderId="176" xfId="337" applyNumberFormat="1" applyFont="1" applyFill="1" applyBorder="1" applyAlignment="1">
      <alignment vertical="center" wrapText="1"/>
    </xf>
    <xf numFmtId="0" fontId="78" fillId="0" borderId="218" xfId="0" applyFont="1" applyBorder="1" applyAlignment="1">
      <alignment vertical="center"/>
    </xf>
    <xf numFmtId="0" fontId="78" fillId="0" borderId="176" xfId="0" applyFont="1" applyBorder="1" applyAlignment="1">
      <alignment vertical="center"/>
    </xf>
    <xf numFmtId="49" fontId="78" fillId="0" borderId="176" xfId="101" applyNumberFormat="1" applyFont="1" applyFill="1" applyBorder="1" applyAlignment="1">
      <alignment horizontal="center" vertical="center"/>
    </xf>
    <xf numFmtId="49" fontId="78" fillId="0" borderId="176" xfId="101" applyNumberFormat="1" applyFont="1" applyFill="1" applyBorder="1" applyAlignment="1">
      <alignment horizontal="center" vertical="center" wrapText="1"/>
    </xf>
    <xf numFmtId="49" fontId="78" fillId="0" borderId="207" xfId="101" applyNumberFormat="1" applyFont="1" applyFill="1" applyBorder="1" applyAlignment="1">
      <alignment horizontal="center" vertical="center"/>
    </xf>
    <xf numFmtId="49" fontId="78" fillId="0" borderId="207" xfId="101" applyNumberFormat="1" applyFont="1" applyFill="1" applyBorder="1" applyAlignment="1">
      <alignment horizontal="center" vertical="center" wrapText="1"/>
    </xf>
    <xf numFmtId="0" fontId="78" fillId="0" borderId="176" xfId="0" applyFont="1" applyFill="1" applyBorder="1" applyAlignment="1">
      <alignment horizontal="center" vertical="center" wrapText="1"/>
    </xf>
    <xf numFmtId="49" fontId="0" fillId="0" borderId="176" xfId="90" applyNumberFormat="1" applyFont="1" applyFill="1" applyBorder="1" applyAlignment="1">
      <alignment vertical="center"/>
    </xf>
    <xf numFmtId="0" fontId="78" fillId="0" borderId="138" xfId="0" applyFont="1" applyFill="1" applyBorder="1" applyAlignment="1">
      <alignment horizontal="center" vertical="center"/>
    </xf>
    <xf numFmtId="0" fontId="78" fillId="0" borderId="218" xfId="0" applyFont="1" applyFill="1" applyBorder="1" applyAlignment="1">
      <alignment vertical="center"/>
    </xf>
    <xf numFmtId="0" fontId="78" fillId="0" borderId="176" xfId="0" applyFont="1" applyFill="1" applyBorder="1" applyAlignment="1">
      <alignment vertical="center"/>
    </xf>
    <xf numFmtId="0" fontId="78" fillId="0" borderId="176" xfId="0" applyFont="1" applyFill="1" applyBorder="1" applyAlignment="1">
      <alignment horizontal="center" vertical="center"/>
    </xf>
    <xf numFmtId="0" fontId="9" fillId="0" borderId="207" xfId="0" applyFont="1" applyBorder="1"/>
    <xf numFmtId="49" fontId="9" fillId="0" borderId="207" xfId="92" applyNumberFormat="1" applyFont="1" applyFill="1" applyBorder="1" applyAlignment="1">
      <alignment vertical="center"/>
    </xf>
    <xf numFmtId="49" fontId="9" fillId="0" borderId="207" xfId="92" applyNumberFormat="1" applyFont="1" applyFill="1" applyBorder="1" applyAlignment="1">
      <alignment vertical="center" wrapText="1"/>
    </xf>
    <xf numFmtId="49" fontId="9" fillId="0" borderId="125" xfId="92" applyNumberFormat="1" applyFont="1" applyFill="1" applyBorder="1" applyAlignment="1">
      <alignment horizontal="left" vertical="center" wrapText="1"/>
    </xf>
    <xf numFmtId="49" fontId="9" fillId="0" borderId="138" xfId="92" applyNumberFormat="1" applyFont="1" applyFill="1" applyBorder="1" applyAlignment="1">
      <alignment vertical="center" wrapText="1"/>
    </xf>
    <xf numFmtId="0" fontId="0" fillId="0" borderId="0" xfId="0" applyFont="1" applyAlignment="1"/>
    <xf numFmtId="49" fontId="0" fillId="0" borderId="12" xfId="101" applyNumberFormat="1" applyFont="1" applyFill="1" applyBorder="1" applyAlignment="1">
      <alignment vertical="center"/>
    </xf>
    <xf numFmtId="0" fontId="9" fillId="29" borderId="40" xfId="0" applyFont="1" applyFill="1" applyBorder="1" applyAlignment="1">
      <alignment horizontal="center" vertical="center"/>
    </xf>
    <xf numFmtId="9" fontId="9" fillId="29" borderId="43" xfId="0" applyNumberFormat="1" applyFont="1" applyFill="1" applyBorder="1" applyAlignment="1">
      <alignment horizontal="center" vertical="center"/>
    </xf>
    <xf numFmtId="0" fontId="78" fillId="59" borderId="198" xfId="101" applyNumberFormat="1" applyFont="1" applyFill="1" applyBorder="1" applyAlignment="1">
      <alignment horizontal="center" vertical="center" wrapText="1"/>
    </xf>
    <xf numFmtId="0" fontId="78" fillId="59" borderId="207" xfId="101" applyNumberFormat="1" applyFont="1" applyFill="1" applyBorder="1" applyAlignment="1">
      <alignment horizontal="center" vertical="center" wrapText="1"/>
    </xf>
    <xf numFmtId="49" fontId="0" fillId="28" borderId="207" xfId="101" applyNumberFormat="1" applyFont="1" applyFill="1" applyBorder="1" applyAlignment="1">
      <alignment horizontal="center" vertical="center" wrapText="1"/>
    </xf>
    <xf numFmtId="0" fontId="9" fillId="0" borderId="0" xfId="0" applyFont="1" applyFill="1" applyAlignment="1"/>
    <xf numFmtId="49" fontId="49" fillId="0" borderId="41" xfId="90" applyNumberFormat="1" applyFont="1" applyFill="1" applyBorder="1" applyAlignment="1">
      <alignment horizontal="center" vertical="center" wrapText="1"/>
    </xf>
    <xf numFmtId="0" fontId="9" fillId="0" borderId="0" xfId="0" applyFont="1"/>
    <xf numFmtId="0" fontId="9" fillId="0" borderId="176" xfId="0" applyFont="1" applyFill="1" applyBorder="1" applyAlignment="1">
      <alignment horizontal="left"/>
    </xf>
    <xf numFmtId="49" fontId="10" fillId="0" borderId="176" xfId="337" applyNumberFormat="1" applyFont="1" applyFill="1" applyBorder="1" applyAlignment="1">
      <alignment vertical="center" wrapText="1"/>
    </xf>
    <xf numFmtId="0" fontId="10" fillId="0" borderId="140" xfId="0" applyFont="1" applyFill="1" applyBorder="1" applyAlignment="1">
      <alignment horizontal="center"/>
    </xf>
    <xf numFmtId="49" fontId="10" fillId="0" borderId="19" xfId="1252" applyNumberFormat="1" applyFont="1" applyFill="1" applyBorder="1" applyAlignment="1">
      <alignment vertical="center"/>
    </xf>
    <xf numFmtId="0" fontId="10" fillId="0" borderId="220" xfId="0" applyFont="1" applyFill="1" applyBorder="1"/>
    <xf numFmtId="49" fontId="9" fillId="0" borderId="19" xfId="1252" applyNumberFormat="1" applyFont="1" applyFill="1" applyBorder="1" applyAlignment="1">
      <alignment horizontal="center" vertical="center"/>
    </xf>
    <xf numFmtId="49" fontId="9" fillId="0" borderId="19" xfId="1252" applyNumberFormat="1" applyFont="1" applyFill="1" applyBorder="1" applyAlignment="1">
      <alignment horizontal="left" vertical="center"/>
    </xf>
    <xf numFmtId="0" fontId="10" fillId="0" borderId="138" xfId="0" applyFont="1" applyFill="1" applyBorder="1" applyAlignment="1">
      <alignment horizontal="center"/>
    </xf>
    <xf numFmtId="49" fontId="10" fillId="0" borderId="207" xfId="1252" applyNumberFormat="1" applyFont="1" applyFill="1" applyBorder="1" applyAlignment="1">
      <alignment vertical="center"/>
    </xf>
    <xf numFmtId="0" fontId="10" fillId="0" borderId="12" xfId="0" applyFont="1" applyFill="1" applyBorder="1"/>
    <xf numFmtId="49" fontId="9" fillId="0" borderId="207" xfId="1252" applyNumberFormat="1" applyFont="1" applyFill="1" applyBorder="1" applyAlignment="1">
      <alignment horizontal="center" vertical="center"/>
    </xf>
    <xf numFmtId="49" fontId="9" fillId="0" borderId="207" xfId="1252" applyNumberFormat="1" applyFont="1" applyFill="1" applyBorder="1" applyAlignment="1">
      <alignment horizontal="center" vertical="center" wrapText="1"/>
    </xf>
    <xf numFmtId="0" fontId="10" fillId="0" borderId="224" xfId="0" applyFont="1" applyFill="1" applyBorder="1" applyAlignment="1">
      <alignment horizontal="center"/>
    </xf>
    <xf numFmtId="49" fontId="10" fillId="0" borderId="212" xfId="1252" applyNumberFormat="1" applyFont="1" applyFill="1" applyBorder="1" applyAlignment="1">
      <alignment vertical="center"/>
    </xf>
    <xf numFmtId="0" fontId="10" fillId="0" borderId="225" xfId="0" applyFont="1" applyFill="1" applyBorder="1"/>
    <xf numFmtId="49" fontId="9" fillId="0" borderId="212" xfId="1252" applyNumberFormat="1" applyFont="1" applyFill="1" applyBorder="1" applyAlignment="1">
      <alignment horizontal="center" vertical="center"/>
    </xf>
    <xf numFmtId="0" fontId="0" fillId="0" borderId="67" xfId="0" applyFont="1" applyFill="1" applyBorder="1" applyAlignment="1">
      <alignment horizontal="center" vertical="center"/>
    </xf>
    <xf numFmtId="0" fontId="0" fillId="59" borderId="207" xfId="0" applyFont="1" applyFill="1" applyBorder="1" applyAlignment="1">
      <alignment horizontal="center" vertical="center" wrapText="1"/>
    </xf>
    <xf numFmtId="49" fontId="9" fillId="0" borderId="29" xfId="90" applyNumberFormat="1" applyFont="1" applyFill="1" applyBorder="1" applyAlignment="1">
      <alignment horizontal="center" vertical="center" wrapText="1"/>
    </xf>
    <xf numFmtId="0" fontId="0" fillId="59" borderId="138" xfId="90" applyNumberFormat="1" applyFont="1" applyFill="1" applyBorder="1" applyAlignment="1">
      <alignment horizontal="center" vertical="center"/>
    </xf>
    <xf numFmtId="1" fontId="0" fillId="0" borderId="138" xfId="90" applyNumberFormat="1" applyFont="1" applyFill="1" applyBorder="1" applyAlignment="1">
      <alignment horizontal="center" vertical="center"/>
    </xf>
    <xf numFmtId="0" fontId="0" fillId="0" borderId="67" xfId="0" applyFont="1" applyFill="1" applyBorder="1" applyAlignment="1">
      <alignment horizontal="center" vertical="center"/>
    </xf>
    <xf numFmtId="0" fontId="0" fillId="0" borderId="0" xfId="0" applyFont="1" applyAlignment="1">
      <alignment vertical="center"/>
    </xf>
    <xf numFmtId="0" fontId="0" fillId="59" borderId="106" xfId="0" applyFont="1" applyFill="1" applyBorder="1" applyAlignment="1">
      <alignment vertical="center"/>
    </xf>
    <xf numFmtId="0" fontId="0" fillId="59" borderId="207" xfId="90" applyNumberFormat="1" applyFont="1" applyFill="1" applyBorder="1" applyAlignment="1">
      <alignment horizontal="center" vertical="center"/>
    </xf>
    <xf numFmtId="49" fontId="0" fillId="0" borderId="12" xfId="90" applyNumberFormat="1" applyFont="1" applyFill="1" applyBorder="1" applyAlignment="1">
      <alignment vertical="center" wrapText="1"/>
    </xf>
    <xf numFmtId="0" fontId="0" fillId="59" borderId="207" xfId="101" applyNumberFormat="1" applyFont="1" applyFill="1" applyBorder="1" applyAlignment="1">
      <alignment horizontal="center" vertical="center" wrapText="1"/>
    </xf>
    <xf numFmtId="49" fontId="0" fillId="0" borderId="138" xfId="90" applyNumberFormat="1" applyFont="1" applyFill="1" applyBorder="1" applyAlignment="1">
      <alignment horizontal="center" vertical="center" wrapText="1"/>
    </xf>
    <xf numFmtId="0" fontId="0" fillId="0" borderId="67" xfId="0" applyFont="1" applyFill="1" applyBorder="1" applyAlignment="1">
      <alignment horizontal="center" vertical="center"/>
    </xf>
    <xf numFmtId="49" fontId="55" fillId="0" borderId="176" xfId="101" applyNumberFormat="1" applyFont="1" applyFill="1" applyBorder="1" applyAlignment="1">
      <alignment vertical="center"/>
    </xf>
    <xf numFmtId="49" fontId="0" fillId="28" borderId="198" xfId="101" applyNumberFormat="1" applyFont="1" applyFill="1" applyBorder="1" applyAlignment="1">
      <alignment horizontal="center" vertical="center" wrapText="1"/>
    </xf>
    <xf numFmtId="0" fontId="0" fillId="59" borderId="198" xfId="101" applyNumberFormat="1" applyFont="1" applyFill="1" applyBorder="1" applyAlignment="1">
      <alignment horizontal="center" vertical="center"/>
    </xf>
    <xf numFmtId="49" fontId="0" fillId="0" borderId="207" xfId="101" applyNumberFormat="1" applyFont="1" applyFill="1" applyBorder="1" applyAlignment="1">
      <alignment horizontal="center" vertical="center"/>
    </xf>
    <xf numFmtId="49" fontId="0" fillId="0" borderId="207" xfId="101" applyNumberFormat="1" applyFont="1" applyFill="1" applyBorder="1" applyAlignment="1">
      <alignment horizontal="left" vertical="center" wrapText="1"/>
    </xf>
    <xf numFmtId="49" fontId="0" fillId="0" borderId="207" xfId="0" applyNumberFormat="1" applyFont="1" applyFill="1" applyBorder="1" applyAlignment="1">
      <alignment vertical="center"/>
    </xf>
    <xf numFmtId="0" fontId="0" fillId="0" borderId="138" xfId="90" applyNumberFormat="1" applyFont="1" applyFill="1" applyBorder="1" applyAlignment="1">
      <alignment horizontal="center" vertical="center"/>
    </xf>
    <xf numFmtId="0" fontId="0" fillId="0" borderId="67" xfId="0" applyFont="1" applyFill="1" applyBorder="1" applyAlignment="1">
      <alignment horizontal="center" vertical="center"/>
    </xf>
    <xf numFmtId="49" fontId="0" fillId="0" borderId="207" xfId="101" applyNumberFormat="1" applyFont="1" applyFill="1" applyBorder="1" applyAlignment="1">
      <alignment horizontal="left" vertical="center"/>
    </xf>
    <xf numFmtId="0" fontId="0" fillId="59" borderId="198" xfId="90" applyNumberFormat="1" applyFont="1" applyFill="1" applyBorder="1" applyAlignment="1">
      <alignment horizontal="center" vertical="center"/>
    </xf>
    <xf numFmtId="0" fontId="0" fillId="59" borderId="207" xfId="90" applyNumberFormat="1" applyFont="1" applyFill="1" applyBorder="1" applyAlignment="1">
      <alignment horizontal="center" vertical="center"/>
    </xf>
    <xf numFmtId="0" fontId="0" fillId="28" borderId="198" xfId="0" applyFont="1" applyFill="1" applyBorder="1" applyAlignment="1">
      <alignment horizontal="center" vertical="center"/>
    </xf>
    <xf numFmtId="0" fontId="0" fillId="28" borderId="207" xfId="0" applyFont="1" applyFill="1" applyBorder="1" applyAlignment="1">
      <alignment horizontal="center" vertical="center"/>
    </xf>
    <xf numFmtId="0" fontId="0" fillId="0" borderId="0" xfId="0" applyFont="1" applyAlignment="1"/>
    <xf numFmtId="0" fontId="0" fillId="0" borderId="0" xfId="0" applyFont="1"/>
    <xf numFmtId="49" fontId="0" fillId="0" borderId="138" xfId="90" applyNumberFormat="1" applyFont="1" applyFill="1" applyBorder="1" applyAlignment="1">
      <alignment horizontal="center" vertical="center" wrapText="1"/>
    </xf>
    <xf numFmtId="0" fontId="0" fillId="0" borderId="67" xfId="0" applyFont="1" applyFill="1" applyBorder="1" applyAlignment="1">
      <alignment horizontal="center" vertical="center"/>
    </xf>
    <xf numFmtId="0" fontId="0" fillId="59" borderId="144" xfId="0" applyFont="1" applyFill="1" applyBorder="1" applyAlignment="1">
      <alignment vertical="center"/>
    </xf>
    <xf numFmtId="49" fontId="0" fillId="0" borderId="207" xfId="101" applyNumberFormat="1" applyFont="1" applyFill="1" applyBorder="1" applyAlignment="1">
      <alignment horizontal="center" vertical="center"/>
    </xf>
    <xf numFmtId="49" fontId="0" fillId="0" borderId="207" xfId="101" applyNumberFormat="1" applyFont="1" applyFill="1" applyBorder="1" applyAlignment="1">
      <alignment horizontal="left" vertical="center" wrapText="1"/>
    </xf>
    <xf numFmtId="0" fontId="0" fillId="0" borderId="67" xfId="0" applyFont="1" applyFill="1" applyBorder="1" applyAlignment="1">
      <alignment horizontal="center" vertical="center"/>
    </xf>
    <xf numFmtId="49" fontId="0" fillId="0" borderId="207" xfId="101" applyNumberFormat="1" applyFont="1" applyFill="1" applyBorder="1" applyAlignment="1">
      <alignment horizontal="left" vertical="center"/>
    </xf>
    <xf numFmtId="0" fontId="0" fillId="0" borderId="198" xfId="101" applyNumberFormat="1" applyFont="1" applyFill="1" applyBorder="1" applyAlignment="1">
      <alignment horizontal="center" vertical="center"/>
    </xf>
    <xf numFmtId="49" fontId="0" fillId="0" borderId="41" xfId="90" applyNumberFormat="1" applyFont="1" applyFill="1" applyBorder="1" applyAlignment="1">
      <alignment horizontal="center" vertical="center" wrapText="1"/>
    </xf>
    <xf numFmtId="49" fontId="0" fillId="28" borderId="198" xfId="101" applyNumberFormat="1" applyFont="1" applyFill="1" applyBorder="1" applyAlignment="1">
      <alignment horizontal="center" vertical="center" wrapText="1"/>
    </xf>
    <xf numFmtId="49" fontId="0" fillId="0" borderId="198" xfId="101" applyNumberFormat="1" applyFont="1" applyFill="1" applyBorder="1" applyAlignment="1">
      <alignment horizontal="center" vertical="center"/>
    </xf>
    <xf numFmtId="0" fontId="0" fillId="0" borderId="207" xfId="101" applyNumberFormat="1" applyFont="1" applyFill="1" applyBorder="1" applyAlignment="1">
      <alignment horizontal="center" vertical="center"/>
    </xf>
    <xf numFmtId="0" fontId="143" fillId="0" borderId="0" xfId="0" applyFont="1"/>
    <xf numFmtId="0" fontId="144" fillId="0" borderId="0" xfId="417" applyFont="1"/>
    <xf numFmtId="0" fontId="144" fillId="0" borderId="0" xfId="417" applyFont="1" applyAlignment="1">
      <alignment vertical="top" wrapText="1"/>
    </xf>
    <xf numFmtId="49" fontId="0" fillId="0" borderId="0" xfId="0" applyNumberFormat="1" applyFill="1" applyBorder="1" applyAlignment="1">
      <alignment horizontal="center" vertical="center"/>
    </xf>
    <xf numFmtId="49" fontId="0" fillId="0" borderId="0" xfId="0" applyNumberFormat="1" applyFont="1" applyFill="1" applyBorder="1" applyAlignment="1">
      <alignment horizontal="left" vertical="center"/>
    </xf>
    <xf numFmtId="0" fontId="145" fillId="58" borderId="0" xfId="0" applyFont="1" applyFill="1"/>
    <xf numFmtId="0" fontId="53" fillId="0" borderId="0" xfId="9550"/>
    <xf numFmtId="49" fontId="0" fillId="0" borderId="0" xfId="0" applyNumberFormat="1" applyFont="1" applyFill="1" applyAlignment="1">
      <alignment vertical="center" wrapText="1"/>
    </xf>
    <xf numFmtId="0" fontId="0" fillId="0" borderId="0" xfId="0" applyFill="1" applyBorder="1" applyAlignment="1">
      <alignment horizontal="center"/>
    </xf>
    <xf numFmtId="49" fontId="0" fillId="59" borderId="207" xfId="0" applyNumberFormat="1" applyFont="1" applyFill="1" applyBorder="1" applyAlignment="1">
      <alignment horizontal="center" vertical="center"/>
    </xf>
    <xf numFmtId="0" fontId="136" fillId="0" borderId="0" xfId="0" applyFont="1" applyAlignment="1">
      <alignment horizontal="center"/>
    </xf>
    <xf numFmtId="0" fontId="144" fillId="0" borderId="0" xfId="417" applyFont="1" applyAlignment="1">
      <alignment horizontal="center"/>
    </xf>
    <xf numFmtId="0" fontId="72" fillId="0" borderId="0" xfId="417" applyFont="1" applyAlignment="1">
      <alignment vertical="top"/>
    </xf>
    <xf numFmtId="0" fontId="146" fillId="0" borderId="0" xfId="417" applyFont="1" applyAlignment="1">
      <alignment vertical="top" wrapText="1"/>
    </xf>
    <xf numFmtId="0" fontId="31" fillId="0" borderId="12" xfId="0" applyFont="1" applyFill="1" applyBorder="1" applyAlignment="1">
      <alignment horizontal="center" vertical="center"/>
    </xf>
    <xf numFmtId="49" fontId="30" fillId="0" borderId="154" xfId="0" applyNumberFormat="1" applyFont="1" applyFill="1" applyBorder="1" applyAlignment="1">
      <alignment vertical="center"/>
    </xf>
    <xf numFmtId="49" fontId="30" fillId="0" borderId="153" xfId="0" applyNumberFormat="1" applyFont="1" applyFill="1" applyBorder="1" applyAlignment="1">
      <alignment vertical="center"/>
    </xf>
    <xf numFmtId="0" fontId="31" fillId="28" borderId="228" xfId="0" applyFont="1" applyFill="1" applyBorder="1" applyAlignment="1">
      <alignment horizontal="center" vertical="center"/>
    </xf>
    <xf numFmtId="49" fontId="0" fillId="0" borderId="125" xfId="90" applyNumberFormat="1" applyFont="1" applyFill="1" applyBorder="1" applyAlignment="1">
      <alignment vertical="center" wrapText="1"/>
    </xf>
    <xf numFmtId="49" fontId="0" fillId="0" borderId="124" xfId="90" applyNumberFormat="1" applyFont="1" applyFill="1" applyBorder="1" applyAlignment="1">
      <alignment vertical="center" wrapText="1"/>
    </xf>
    <xf numFmtId="49" fontId="0" fillId="0" borderId="126" xfId="90" applyNumberFormat="1" applyFont="1" applyFill="1" applyBorder="1" applyAlignment="1">
      <alignment vertical="center" wrapText="1"/>
    </xf>
    <xf numFmtId="0" fontId="0" fillId="64" borderId="137" xfId="0" applyFont="1" applyFill="1" applyBorder="1" applyAlignment="1">
      <alignment vertical="center" wrapText="1"/>
    </xf>
    <xf numFmtId="0" fontId="0" fillId="0" borderId="105" xfId="0" applyFont="1" applyFill="1" applyBorder="1" applyAlignment="1">
      <alignment vertical="center"/>
    </xf>
    <xf numFmtId="0" fontId="66" fillId="0" borderId="0" xfId="0" applyFont="1" applyFill="1"/>
    <xf numFmtId="0" fontId="0" fillId="94" borderId="6" xfId="0" applyFont="1" applyFill="1" applyBorder="1" applyAlignment="1">
      <alignment horizontal="center" vertical="center"/>
    </xf>
    <xf numFmtId="0" fontId="0" fillId="94" borderId="25" xfId="0" applyFont="1" applyFill="1" applyBorder="1" applyAlignment="1">
      <alignment horizontal="center" vertical="center"/>
    </xf>
    <xf numFmtId="49" fontId="78" fillId="59" borderId="132" xfId="0" applyNumberFormat="1" applyFont="1" applyFill="1" applyBorder="1" applyAlignment="1">
      <alignment horizontal="center" vertical="center" wrapText="1"/>
    </xf>
    <xf numFmtId="0" fontId="0" fillId="0" borderId="0" xfId="0" applyFont="1" applyFill="1" applyBorder="1" applyAlignment="1">
      <alignment horizontal="center"/>
    </xf>
    <xf numFmtId="49" fontId="36" fillId="0" borderId="0" xfId="0" applyNumberFormat="1" applyFont="1" applyFill="1" applyAlignment="1">
      <alignment vertical="center"/>
    </xf>
    <xf numFmtId="49" fontId="36" fillId="0" borderId="0" xfId="0" applyNumberFormat="1" applyFont="1" applyFill="1" applyAlignment="1">
      <alignment horizontal="center" vertical="center"/>
    </xf>
    <xf numFmtId="0" fontId="0" fillId="59" borderId="40" xfId="0" applyFont="1" applyFill="1" applyBorder="1" applyAlignment="1">
      <alignment horizontal="left" vertical="center" wrapText="1"/>
    </xf>
    <xf numFmtId="49" fontId="0" fillId="0" borderId="43" xfId="0" applyNumberFormat="1" applyFont="1" applyFill="1" applyBorder="1" applyAlignment="1">
      <alignment horizontal="center" vertical="center"/>
    </xf>
    <xf numFmtId="0" fontId="0" fillId="59" borderId="25" xfId="0" applyFont="1" applyFill="1" applyBorder="1" applyAlignment="1">
      <alignment horizontal="center" vertical="center"/>
    </xf>
    <xf numFmtId="0" fontId="0" fillId="59" borderId="176" xfId="0" applyFont="1" applyFill="1" applyBorder="1" applyAlignment="1">
      <alignment horizontal="center" vertical="center" wrapText="1"/>
    </xf>
    <xf numFmtId="0" fontId="0" fillId="59" borderId="207" xfId="0" applyFont="1" applyFill="1" applyBorder="1" applyAlignment="1">
      <alignment horizontal="center" vertical="center"/>
    </xf>
    <xf numFmtId="0" fontId="0" fillId="59" borderId="6" xfId="0" applyFont="1" applyFill="1" applyBorder="1" applyAlignment="1">
      <alignment horizontal="center" vertical="center" wrapText="1"/>
    </xf>
    <xf numFmtId="0" fontId="0" fillId="59" borderId="0" xfId="0" applyFont="1" applyFill="1" applyBorder="1" applyAlignment="1">
      <alignment horizontal="center" vertical="center" wrapText="1"/>
    </xf>
    <xf numFmtId="0" fontId="0" fillId="59" borderId="12" xfId="0" applyFont="1" applyFill="1" applyBorder="1" applyAlignment="1">
      <alignment horizontal="center" vertical="center"/>
    </xf>
    <xf numFmtId="0" fontId="0" fillId="59" borderId="198" xfId="0" applyFont="1" applyFill="1" applyBorder="1" applyAlignment="1">
      <alignment horizontal="center" vertical="center"/>
    </xf>
    <xf numFmtId="0" fontId="0" fillId="59" borderId="40" xfId="0" applyFont="1" applyFill="1" applyBorder="1" applyAlignment="1">
      <alignment horizontal="center" vertical="center"/>
    </xf>
    <xf numFmtId="0" fontId="9" fillId="0" borderId="0" xfId="0" applyFont="1" applyAlignment="1">
      <alignment horizontal="center"/>
    </xf>
    <xf numFmtId="9" fontId="9" fillId="59" borderId="207" xfId="101" applyNumberFormat="1" applyFont="1" applyFill="1" applyBorder="1" applyAlignment="1">
      <alignment horizontal="center" vertical="center" wrapText="1"/>
    </xf>
    <xf numFmtId="9" fontId="9" fillId="59" borderId="138" xfId="101" applyNumberFormat="1" applyFont="1" applyFill="1" applyBorder="1" applyAlignment="1">
      <alignment horizontal="center" vertical="center" wrapText="1"/>
    </xf>
    <xf numFmtId="0" fontId="9" fillId="59" borderId="176" xfId="0" applyFont="1" applyFill="1" applyBorder="1" applyAlignment="1">
      <alignment horizontal="center"/>
    </xf>
    <xf numFmtId="0" fontId="9" fillId="59" borderId="219" xfId="0" applyFont="1" applyFill="1" applyBorder="1" applyAlignment="1">
      <alignment horizontal="center"/>
    </xf>
    <xf numFmtId="0" fontId="0" fillId="59" borderId="40" xfId="0" applyFont="1" applyFill="1" applyBorder="1" applyAlignment="1">
      <alignment horizontal="left" wrapText="1"/>
    </xf>
    <xf numFmtId="0" fontId="31" fillId="0" borderId="230" xfId="90" applyFont="1" applyFill="1" applyBorder="1" applyAlignment="1">
      <alignment horizontal="left" vertical="center"/>
    </xf>
    <xf numFmtId="0" fontId="31" fillId="0" borderId="233" xfId="90" applyFont="1" applyFill="1" applyBorder="1" applyAlignment="1">
      <alignment horizontal="center" vertical="center"/>
    </xf>
    <xf numFmtId="49" fontId="28" fillId="0" borderId="19" xfId="0" applyNumberFormat="1" applyFont="1" applyFill="1" applyBorder="1" applyAlignment="1">
      <alignment horizontal="center" vertical="center"/>
    </xf>
    <xf numFmtId="0" fontId="0" fillId="0" borderId="12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28" fillId="0" borderId="113" xfId="0" applyFont="1" applyFill="1" applyBorder="1" applyAlignment="1">
      <alignment horizontal="center" vertical="center"/>
    </xf>
    <xf numFmtId="49" fontId="28" fillId="0" borderId="113" xfId="0" applyNumberFormat="1" applyFont="1" applyFill="1" applyBorder="1" applyAlignment="1">
      <alignment horizontal="center" vertical="center"/>
    </xf>
    <xf numFmtId="0" fontId="28" fillId="0" borderId="0" xfId="0" applyFont="1" applyFill="1" applyBorder="1" applyAlignment="1">
      <alignment horizontal="left"/>
    </xf>
    <xf numFmtId="0" fontId="9" fillId="0" borderId="215" xfId="0" applyFont="1" applyFill="1" applyBorder="1" applyAlignment="1">
      <alignment horizontal="center" vertical="center"/>
    </xf>
    <xf numFmtId="0" fontId="9" fillId="0" borderId="144" xfId="0" applyFont="1" applyFill="1" applyBorder="1" applyAlignment="1">
      <alignment horizontal="center" vertical="center"/>
    </xf>
    <xf numFmtId="0" fontId="9" fillId="0" borderId="215" xfId="0" applyFont="1" applyBorder="1" applyAlignment="1">
      <alignment vertical="center" wrapText="1"/>
    </xf>
    <xf numFmtId="0" fontId="9" fillId="0" borderId="144" xfId="0" applyFont="1" applyBorder="1" applyAlignment="1">
      <alignment vertical="center" wrapText="1"/>
    </xf>
    <xf numFmtId="0" fontId="9" fillId="0" borderId="215" xfId="0" applyFont="1" applyFill="1" applyBorder="1" applyAlignment="1">
      <alignment horizontal="center" vertical="center" wrapText="1"/>
    </xf>
    <xf numFmtId="0" fontId="9" fillId="0" borderId="144" xfId="0" applyFont="1" applyFill="1" applyBorder="1" applyAlignment="1">
      <alignment horizontal="center" vertical="center" wrapText="1"/>
    </xf>
    <xf numFmtId="0" fontId="9" fillId="0" borderId="227" xfId="0" applyFont="1" applyFill="1" applyBorder="1" applyAlignment="1">
      <alignment horizontal="left" vertical="center"/>
    </xf>
    <xf numFmtId="0" fontId="9" fillId="0" borderId="144" xfId="0" applyFont="1" applyFill="1" applyBorder="1" applyAlignment="1">
      <alignment horizontal="left" vertical="center"/>
    </xf>
    <xf numFmtId="0" fontId="9" fillId="92" borderId="215" xfId="0" applyFont="1" applyFill="1" applyBorder="1" applyAlignment="1">
      <alignment horizontal="center" vertical="center"/>
    </xf>
    <xf numFmtId="0" fontId="9" fillId="92" borderId="144" xfId="0" applyFont="1" applyFill="1" applyBorder="1" applyAlignment="1">
      <alignment horizontal="center" vertical="center"/>
    </xf>
    <xf numFmtId="0" fontId="9" fillId="0" borderId="143" xfId="0" applyFont="1" applyBorder="1" applyAlignment="1">
      <alignment horizontal="center" vertical="center"/>
    </xf>
    <xf numFmtId="0" fontId="9" fillId="0" borderId="144" xfId="0" applyFont="1" applyBorder="1" applyAlignment="1">
      <alignment horizontal="center" vertical="center"/>
    </xf>
    <xf numFmtId="0" fontId="9" fillId="0" borderId="143" xfId="0" applyFont="1" applyBorder="1" applyAlignment="1">
      <alignment vertical="center" wrapText="1"/>
    </xf>
    <xf numFmtId="0" fontId="9" fillId="0" borderId="216" xfId="0" applyFont="1" applyBorder="1" applyAlignment="1">
      <alignment horizontal="center" vertical="center"/>
    </xf>
    <xf numFmtId="0" fontId="0" fillId="0" borderId="143" xfId="0" applyFont="1" applyBorder="1" applyAlignment="1">
      <alignment horizontal="left" vertical="center"/>
    </xf>
    <xf numFmtId="0" fontId="0" fillId="0" borderId="144" xfId="0" applyFont="1" applyBorder="1" applyAlignment="1">
      <alignment horizontal="left" vertical="center"/>
    </xf>
    <xf numFmtId="0" fontId="9" fillId="92" borderId="143" xfId="0" applyFont="1" applyFill="1" applyBorder="1" applyAlignment="1">
      <alignment horizontal="center" vertical="center"/>
    </xf>
    <xf numFmtId="0" fontId="9" fillId="0" borderId="49" xfId="0" applyFont="1" applyBorder="1" applyAlignment="1">
      <alignment horizontal="center" vertical="center"/>
    </xf>
    <xf numFmtId="0" fontId="9" fillId="0" borderId="49" xfId="0" applyFont="1" applyBorder="1" applyAlignment="1">
      <alignment vertical="center" wrapText="1"/>
    </xf>
    <xf numFmtId="49" fontId="0" fillId="0" borderId="143" xfId="90" applyNumberFormat="1" applyFont="1" applyFill="1" applyBorder="1" applyAlignment="1">
      <alignment horizontal="left" vertical="center"/>
    </xf>
    <xf numFmtId="49" fontId="0" fillId="0" borderId="49" xfId="90" applyNumberFormat="1" applyFont="1" applyFill="1" applyBorder="1" applyAlignment="1">
      <alignment horizontal="left" vertical="center"/>
    </xf>
    <xf numFmtId="0" fontId="9" fillId="92" borderId="49" xfId="0" applyFont="1" applyFill="1" applyBorder="1" applyAlignment="1">
      <alignment horizontal="center" vertical="center"/>
    </xf>
    <xf numFmtId="49" fontId="0" fillId="0" borderId="144" xfId="90" applyNumberFormat="1" applyFont="1" applyFill="1" applyBorder="1" applyAlignment="1">
      <alignment horizontal="left" vertical="center"/>
    </xf>
    <xf numFmtId="0" fontId="9" fillId="92" borderId="217" xfId="0" applyFont="1" applyFill="1" applyBorder="1" applyAlignment="1">
      <alignment horizontal="center" vertical="center"/>
    </xf>
    <xf numFmtId="0" fontId="9" fillId="0" borderId="217" xfId="0" applyFont="1" applyBorder="1" applyAlignment="1">
      <alignment horizontal="center" vertical="center"/>
    </xf>
    <xf numFmtId="0" fontId="9" fillId="0" borderId="217" xfId="0" applyFont="1" applyBorder="1" applyAlignment="1">
      <alignment vertical="center" wrapText="1"/>
    </xf>
    <xf numFmtId="0" fontId="9" fillId="0" borderId="217" xfId="0" applyFont="1" applyFill="1" applyBorder="1" applyAlignment="1">
      <alignment horizontal="center" vertical="center" wrapText="1"/>
    </xf>
    <xf numFmtId="0" fontId="0" fillId="0" borderId="197" xfId="0" applyFont="1" applyBorder="1" applyAlignment="1">
      <alignment horizontal="left" vertical="center"/>
    </xf>
    <xf numFmtId="0" fontId="0" fillId="59" borderId="196" xfId="0" applyFill="1" applyBorder="1" applyAlignment="1">
      <alignment horizontal="center" wrapText="1"/>
    </xf>
    <xf numFmtId="0" fontId="0" fillId="59" borderId="49" xfId="0" applyFill="1" applyBorder="1" applyAlignment="1">
      <alignment horizontal="center" wrapText="1"/>
    </xf>
    <xf numFmtId="0" fontId="0" fillId="59" borderId="197" xfId="0" applyFill="1" applyBorder="1" applyAlignment="1">
      <alignment horizontal="center" wrapText="1"/>
    </xf>
    <xf numFmtId="0" fontId="0" fillId="59" borderId="204" xfId="0" applyFont="1" applyFill="1" applyBorder="1" applyAlignment="1">
      <alignment horizontal="center" vertical="center" wrapText="1"/>
    </xf>
    <xf numFmtId="0" fontId="0" fillId="59" borderId="206" xfId="0" applyFont="1" applyFill="1" applyBorder="1" applyAlignment="1">
      <alignment horizontal="center" vertical="center" wrapText="1"/>
    </xf>
    <xf numFmtId="49" fontId="28" fillId="0" borderId="95" xfId="0" applyNumberFormat="1" applyFont="1" applyFill="1" applyBorder="1" applyAlignment="1">
      <alignment horizontal="center" vertical="center"/>
    </xf>
    <xf numFmtId="49" fontId="28" fillId="0" borderId="97" xfId="0" applyNumberFormat="1" applyFont="1" applyFill="1" applyBorder="1" applyAlignment="1">
      <alignment horizontal="center" vertical="center"/>
    </xf>
    <xf numFmtId="0" fontId="28" fillId="0" borderId="7"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0" fillId="0" borderId="0" xfId="0" applyAlignment="1">
      <alignment horizontal="left" wrapText="1"/>
    </xf>
    <xf numFmtId="0" fontId="38" fillId="0" borderId="0" xfId="0" applyFont="1" applyAlignment="1">
      <alignment horizontal="left" wrapText="1"/>
    </xf>
    <xf numFmtId="49" fontId="0" fillId="0" borderId="26" xfId="0" applyNumberFormat="1" applyFont="1" applyFill="1" applyBorder="1" applyAlignment="1">
      <alignment horizontal="center" vertical="center"/>
    </xf>
    <xf numFmtId="49" fontId="0" fillId="0" borderId="198" xfId="0" applyNumberFormat="1" applyFont="1" applyFill="1" applyBorder="1" applyAlignment="1">
      <alignment horizontal="center" vertical="center"/>
    </xf>
    <xf numFmtId="0" fontId="0" fillId="59" borderId="143" xfId="0" applyFont="1" applyFill="1" applyBorder="1" applyAlignment="1">
      <alignment horizontal="left" vertical="center" wrapText="1"/>
    </xf>
    <xf numFmtId="0" fontId="0" fillId="59" borderId="144" xfId="0" applyFont="1" applyFill="1" applyBorder="1" applyAlignment="1">
      <alignment horizontal="left" vertical="center" wrapText="1"/>
    </xf>
    <xf numFmtId="49" fontId="36" fillId="0" borderId="0" xfId="0" applyNumberFormat="1" applyFont="1" applyFill="1" applyAlignment="1">
      <alignment horizontal="left" vertical="center" wrapText="1"/>
    </xf>
    <xf numFmtId="0" fontId="147" fillId="0" borderId="0" xfId="9551" applyFont="1" applyAlignment="1">
      <alignment horizontal="left" wrapText="1"/>
    </xf>
    <xf numFmtId="0" fontId="0" fillId="59" borderId="208" xfId="0" applyFont="1" applyFill="1" applyBorder="1" applyAlignment="1">
      <alignment horizontal="center" vertical="center" wrapText="1"/>
    </xf>
    <xf numFmtId="0" fontId="0" fillId="59" borderId="209" xfId="0" applyFont="1" applyFill="1" applyBorder="1" applyAlignment="1">
      <alignment horizontal="center" vertical="center" wrapText="1"/>
    </xf>
    <xf numFmtId="0" fontId="31" fillId="0" borderId="112" xfId="0" applyFont="1" applyFill="1" applyBorder="1" applyAlignment="1">
      <alignment horizontal="center" vertical="center"/>
    </xf>
    <xf numFmtId="0" fontId="31" fillId="0" borderId="36" xfId="0" applyFont="1" applyFill="1" applyBorder="1" applyAlignment="1">
      <alignment horizontal="center" vertical="center"/>
    </xf>
    <xf numFmtId="0" fontId="31" fillId="0" borderId="135" xfId="0" applyFont="1" applyFill="1" applyBorder="1" applyAlignment="1">
      <alignment horizontal="center" vertical="center"/>
    </xf>
    <xf numFmtId="49" fontId="28" fillId="0" borderId="112" xfId="0" applyNumberFormat="1" applyFont="1" applyFill="1" applyBorder="1" applyAlignment="1">
      <alignment horizontal="center" vertical="center"/>
    </xf>
    <xf numFmtId="49" fontId="28" fillId="0" borderId="36" xfId="0" applyNumberFormat="1" applyFont="1" applyFill="1" applyBorder="1" applyAlignment="1">
      <alignment horizontal="center" vertical="center"/>
    </xf>
    <xf numFmtId="49" fontId="28" fillId="0" borderId="135" xfId="0" applyNumberFormat="1" applyFont="1" applyFill="1" applyBorder="1" applyAlignment="1">
      <alignment horizontal="center" vertical="center"/>
    </xf>
    <xf numFmtId="0" fontId="28" fillId="0" borderId="1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135" xfId="0" applyFont="1" applyFill="1" applyBorder="1" applyAlignment="1">
      <alignment horizontal="center" vertical="center"/>
    </xf>
    <xf numFmtId="49" fontId="28" fillId="59" borderId="112" xfId="0" applyNumberFormat="1" applyFont="1" applyFill="1" applyBorder="1" applyAlignment="1">
      <alignment horizontal="center" vertical="center"/>
    </xf>
    <xf numFmtId="49" fontId="28" fillId="59" borderId="36" xfId="0" applyNumberFormat="1" applyFont="1" applyFill="1" applyBorder="1" applyAlignment="1">
      <alignment horizontal="center" vertical="center"/>
    </xf>
    <xf numFmtId="49" fontId="28" fillId="59" borderId="135"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28" fillId="0" borderId="23" xfId="0" applyNumberFormat="1" applyFont="1" applyFill="1" applyBorder="1" applyAlignment="1">
      <alignment horizontal="center" vertical="center" wrapText="1"/>
    </xf>
    <xf numFmtId="0" fontId="28" fillId="0" borderId="23"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20" xfId="0" applyFont="1" applyFill="1" applyBorder="1" applyAlignment="1">
      <alignment horizontal="center" vertical="center"/>
    </xf>
    <xf numFmtId="0" fontId="0" fillId="59" borderId="205" xfId="0" applyFont="1" applyFill="1" applyBorder="1" applyAlignment="1">
      <alignment horizontal="center" vertical="center" wrapText="1"/>
    </xf>
    <xf numFmtId="0" fontId="0" fillId="59" borderId="229" xfId="0" applyFont="1" applyFill="1" applyBorder="1" applyAlignment="1">
      <alignment horizontal="center" vertical="center" wrapText="1"/>
    </xf>
    <xf numFmtId="0" fontId="9" fillId="0" borderId="0" xfId="0" applyFont="1" applyAlignment="1">
      <alignment horizontal="left" wrapText="1"/>
    </xf>
    <xf numFmtId="49" fontId="0" fillId="0" borderId="221" xfId="1252" applyNumberFormat="1" applyFont="1" applyFill="1" applyBorder="1" applyAlignment="1">
      <alignment horizontal="center" vertical="center" wrapText="1"/>
    </xf>
    <xf numFmtId="49" fontId="9" fillId="0" borderId="222" xfId="1252" applyNumberFormat="1" applyFont="1" applyFill="1" applyBorder="1" applyAlignment="1">
      <alignment horizontal="center" vertical="center" wrapText="1"/>
    </xf>
    <xf numFmtId="49" fontId="9" fillId="0" borderId="223" xfId="1252" applyNumberFormat="1" applyFont="1" applyFill="1" applyBorder="1" applyAlignment="1">
      <alignment horizontal="center" vertical="center" wrapText="1"/>
    </xf>
    <xf numFmtId="49" fontId="9" fillId="0" borderId="34" xfId="1252" applyNumberFormat="1" applyFont="1" applyFill="1" applyBorder="1" applyAlignment="1">
      <alignment horizontal="center" vertical="center" wrapText="1"/>
    </xf>
    <xf numFmtId="49" fontId="9" fillId="0" borderId="0" xfId="1252" applyNumberFormat="1" applyFont="1" applyFill="1" applyBorder="1" applyAlignment="1">
      <alignment horizontal="center" vertical="center" wrapText="1"/>
    </xf>
    <xf numFmtId="49" fontId="9" fillId="0" borderId="45" xfId="1252" applyNumberFormat="1" applyFont="1" applyFill="1" applyBorder="1" applyAlignment="1">
      <alignment horizontal="center" vertical="center" wrapText="1"/>
    </xf>
    <xf numFmtId="49" fontId="9" fillId="0" borderId="33" xfId="1252" applyNumberFormat="1" applyFont="1" applyFill="1" applyBorder="1" applyAlignment="1">
      <alignment horizontal="center" vertical="center" wrapText="1"/>
    </xf>
    <xf numFmtId="49" fontId="9" fillId="0" borderId="14" xfId="1252" applyNumberFormat="1" applyFont="1" applyFill="1" applyBorder="1" applyAlignment="1">
      <alignment horizontal="center" vertical="center" wrapText="1"/>
    </xf>
    <xf numFmtId="49" fontId="9" fillId="0" borderId="226" xfId="1252" applyNumberFormat="1"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140" xfId="0" applyFont="1" applyFill="1" applyBorder="1" applyAlignment="1">
      <alignment horizontal="center" vertical="center" wrapText="1"/>
    </xf>
    <xf numFmtId="0" fontId="28" fillId="0" borderId="6" xfId="0" applyFont="1" applyFill="1" applyBorder="1" applyAlignment="1">
      <alignment horizontal="center" vertical="center" wrapText="1"/>
    </xf>
    <xf numFmtId="49" fontId="135" fillId="0" borderId="231" xfId="90" applyNumberFormat="1" applyFont="1" applyFill="1" applyBorder="1" applyAlignment="1">
      <alignment horizontal="center" vertical="center"/>
    </xf>
    <xf numFmtId="49" fontId="135" fillId="0" borderId="232" xfId="90" applyNumberFormat="1" applyFont="1" applyFill="1" applyBorder="1" applyAlignment="1">
      <alignment horizontal="center" vertical="center"/>
    </xf>
    <xf numFmtId="49" fontId="135" fillId="59" borderId="101" xfId="90" applyNumberFormat="1" applyFont="1" applyFill="1" applyBorder="1" applyAlignment="1">
      <alignment horizontal="center" vertical="center"/>
    </xf>
    <xf numFmtId="49" fontId="135" fillId="59" borderId="98" xfId="90" applyNumberFormat="1" applyFont="1" applyFill="1" applyBorder="1" applyAlignment="1">
      <alignment horizontal="center" vertical="center"/>
    </xf>
    <xf numFmtId="49" fontId="55" fillId="0" borderId="0" xfId="0" applyNumberFormat="1" applyFont="1" applyFill="1" applyBorder="1" applyAlignment="1">
      <alignment horizontal="left" vertical="center" wrapText="1"/>
    </xf>
    <xf numFmtId="0" fontId="0" fillId="0" borderId="101" xfId="0" applyFont="1" applyFill="1" applyBorder="1" applyAlignment="1">
      <alignment horizontal="center"/>
    </xf>
    <xf numFmtId="0" fontId="0" fillId="0" borderId="98" xfId="0" applyFont="1" applyFill="1" applyBorder="1" applyAlignment="1">
      <alignment horizontal="center"/>
    </xf>
    <xf numFmtId="0" fontId="0" fillId="59" borderId="101" xfId="0" applyFont="1" applyFill="1" applyBorder="1" applyAlignment="1">
      <alignment horizontal="center"/>
    </xf>
    <xf numFmtId="0" fontId="0" fillId="59" borderId="98" xfId="0" applyFont="1" applyFill="1" applyBorder="1" applyAlignment="1">
      <alignment horizontal="center"/>
    </xf>
    <xf numFmtId="0" fontId="0" fillId="59" borderId="227" xfId="0" applyFont="1" applyFill="1" applyBorder="1" applyAlignment="1">
      <alignment horizontal="center" vertical="center" wrapText="1"/>
    </xf>
    <xf numFmtId="0" fontId="0" fillId="59" borderId="49" xfId="0" applyFont="1" applyFill="1" applyBorder="1" applyAlignment="1">
      <alignment horizontal="center" vertical="center" wrapText="1"/>
    </xf>
    <xf numFmtId="0" fontId="0" fillId="59" borderId="144" xfId="0" applyFont="1" applyFill="1" applyBorder="1" applyAlignment="1">
      <alignment horizontal="center" vertical="center" wrapText="1"/>
    </xf>
    <xf numFmtId="0" fontId="0" fillId="59" borderId="214" xfId="0" applyFont="1" applyFill="1" applyBorder="1" applyAlignment="1">
      <alignment horizontal="center" vertical="center" wrapText="1"/>
    </xf>
    <xf numFmtId="49" fontId="0" fillId="59" borderId="47" xfId="196" applyNumberFormat="1" applyFont="1" applyFill="1" applyBorder="1" applyAlignment="1">
      <alignment horizontal="center" vertical="top" wrapText="1"/>
    </xf>
    <xf numFmtId="49" fontId="0" fillId="59" borderId="159" xfId="196" applyNumberFormat="1" applyFont="1" applyFill="1" applyBorder="1" applyAlignment="1">
      <alignment horizontal="center" vertical="top" wrapText="1"/>
    </xf>
    <xf numFmtId="0" fontId="142" fillId="0" borderId="0" xfId="0" applyFont="1" applyAlignment="1">
      <alignment horizontal="center" vertical="center"/>
    </xf>
    <xf numFmtId="49" fontId="0" fillId="59" borderId="137" xfId="196" applyNumberFormat="1" applyFont="1" applyFill="1" applyBorder="1" applyAlignment="1">
      <alignment horizontal="left" vertical="top" wrapText="1"/>
    </xf>
    <xf numFmtId="49" fontId="9" fillId="59" borderId="137" xfId="196" applyNumberFormat="1" applyFont="1" applyFill="1" applyBorder="1" applyAlignment="1">
      <alignment horizontal="left" vertical="top" wrapText="1"/>
    </xf>
    <xf numFmtId="49" fontId="0" fillId="59" borderId="47" xfId="196" applyNumberFormat="1" applyFont="1" applyFill="1" applyBorder="1" applyAlignment="1">
      <alignment horizontal="left" vertical="center" wrapText="1"/>
    </xf>
    <xf numFmtId="49" fontId="9" fillId="59" borderId="159" xfId="196" applyNumberFormat="1" applyFont="1" applyFill="1" applyBorder="1" applyAlignment="1">
      <alignment horizontal="left" vertical="center" wrapText="1"/>
    </xf>
    <xf numFmtId="49" fontId="9" fillId="59" borderId="47" xfId="196" applyNumberFormat="1" applyFont="1" applyFill="1" applyBorder="1" applyAlignment="1">
      <alignment horizontal="center" vertical="center"/>
    </xf>
    <xf numFmtId="49" fontId="9" fillId="59" borderId="159" xfId="196" applyNumberFormat="1" applyFont="1" applyFill="1" applyBorder="1" applyAlignment="1">
      <alignment horizontal="center" vertical="center"/>
    </xf>
    <xf numFmtId="49" fontId="9" fillId="59" borderId="137" xfId="196" applyNumberFormat="1" applyFont="1" applyFill="1" applyBorder="1" applyAlignment="1">
      <alignment horizontal="center" vertical="center" wrapText="1"/>
    </xf>
    <xf numFmtId="0" fontId="28" fillId="0" borderId="11" xfId="196" applyFont="1" applyFill="1" applyBorder="1" applyAlignment="1">
      <alignment horizontal="center" vertical="center"/>
    </xf>
    <xf numFmtId="49" fontId="0" fillId="59" borderId="11" xfId="196" applyNumberFormat="1" applyFont="1" applyFill="1" applyBorder="1" applyAlignment="1">
      <alignment horizontal="center" vertical="center"/>
    </xf>
    <xf numFmtId="49" fontId="9" fillId="59" borderId="11" xfId="196" applyNumberFormat="1" applyFont="1" applyFill="1" applyBorder="1" applyAlignment="1">
      <alignment horizontal="center" vertical="center"/>
    </xf>
    <xf numFmtId="0" fontId="9" fillId="0" borderId="153" xfId="196" applyFont="1" applyFill="1" applyBorder="1" applyAlignment="1">
      <alignment horizontal="center" vertical="center"/>
    </xf>
    <xf numFmtId="0" fontId="9" fillId="0" borderId="154" xfId="196" applyFont="1" applyFill="1" applyBorder="1" applyAlignment="1">
      <alignment horizontal="center" vertical="center"/>
    </xf>
    <xf numFmtId="0" fontId="28" fillId="0" borderId="157" xfId="196" applyFont="1" applyFill="1" applyBorder="1" applyAlignment="1">
      <alignment horizontal="center" vertical="center"/>
    </xf>
    <xf numFmtId="0" fontId="28" fillId="0" borderId="158" xfId="196" applyFont="1" applyFill="1" applyBorder="1" applyAlignment="1">
      <alignment horizontal="center" vertical="center"/>
    </xf>
    <xf numFmtId="49" fontId="9" fillId="59" borderId="47" xfId="196" applyNumberFormat="1" applyFont="1" applyFill="1" applyBorder="1" applyAlignment="1">
      <alignment horizontal="center" vertical="center" wrapText="1"/>
    </xf>
    <xf numFmtId="49" fontId="9" fillId="59" borderId="159" xfId="196" applyNumberFormat="1" applyFont="1" applyFill="1" applyBorder="1" applyAlignment="1">
      <alignment horizontal="center" vertical="center" wrapText="1"/>
    </xf>
    <xf numFmtId="49" fontId="9" fillId="59" borderId="47" xfId="196" applyNumberFormat="1" applyFont="1" applyFill="1" applyBorder="1" applyAlignment="1">
      <alignment horizontal="left" vertical="center" wrapText="1"/>
    </xf>
    <xf numFmtId="49" fontId="66" fillId="0" borderId="25" xfId="0" applyNumberFormat="1" applyFont="1" applyFill="1" applyBorder="1" applyAlignment="1">
      <alignment horizontal="center" vertical="center" wrapText="1"/>
    </xf>
    <xf numFmtId="49" fontId="66" fillId="0" borderId="6" xfId="0" applyNumberFormat="1" applyFont="1" applyFill="1" applyBorder="1" applyAlignment="1">
      <alignment horizontal="center" vertical="center" wrapText="1"/>
    </xf>
  </cellXfs>
  <cellStyles count="9553">
    <cellStyle name="20% - Accent1" xfId="253"/>
    <cellStyle name="20% - Accent2" xfId="254"/>
    <cellStyle name="20% - Accent3" xfId="255"/>
    <cellStyle name="20% - Accent4" xfId="256"/>
    <cellStyle name="20% - Accent5" xfId="257"/>
    <cellStyle name="20% - Accent6" xfId="258"/>
    <cellStyle name="20% - akcent 1" xfId="67" builtinId="30" hidden="1"/>
    <cellStyle name="20% - akcent 1" xfId="1740" builtinId="30" customBuiltin="1"/>
    <cellStyle name="20% - akcent 1 2" xfId="259"/>
    <cellStyle name="20% - akcent 2" xfId="71" builtinId="34" hidden="1"/>
    <cellStyle name="20% - akcent 2" xfId="1741" builtinId="34" customBuiltin="1"/>
    <cellStyle name="20% - akcent 2 2" xfId="260"/>
    <cellStyle name="20% - akcent 3" xfId="75" builtinId="38" hidden="1"/>
    <cellStyle name="20% - akcent 3" xfId="1742" builtinId="38" customBuiltin="1"/>
    <cellStyle name="20% - akcent 3 2" xfId="261"/>
    <cellStyle name="20% - akcent 4" xfId="79" builtinId="42" hidden="1"/>
    <cellStyle name="20% - akcent 4" xfId="1743" builtinId="42" customBuiltin="1"/>
    <cellStyle name="20% - akcent 4 2" xfId="262"/>
    <cellStyle name="20% - akcent 5" xfId="83" builtinId="46" hidden="1"/>
    <cellStyle name="20% - akcent 5" xfId="1744" builtinId="46" customBuiltin="1"/>
    <cellStyle name="20% - akcent 5 2" xfId="263"/>
    <cellStyle name="20% - akcent 6" xfId="87" builtinId="50" hidden="1"/>
    <cellStyle name="20% - akcent 6" xfId="1745" builtinId="50" customBuiltin="1"/>
    <cellStyle name="20% - akcent 6 2" xfId="264"/>
    <cellStyle name="20% - Akzent1" xfId="1"/>
    <cellStyle name="20% - Akzent2" xfId="2"/>
    <cellStyle name="20% - Akzent3" xfId="3"/>
    <cellStyle name="20% - Akzent4" xfId="4"/>
    <cellStyle name="20% - Akzent5" xfId="5"/>
    <cellStyle name="20% - Akzent6" xfId="6"/>
    <cellStyle name="20% - Énfasis1" xfId="7"/>
    <cellStyle name="20% - Énfasis2" xfId="8"/>
    <cellStyle name="20% - Énfasis3" xfId="9"/>
    <cellStyle name="20% - Énfasis4" xfId="10"/>
    <cellStyle name="20% - Énfasis5" xfId="11"/>
    <cellStyle name="20% - Énfasis6" xfId="12"/>
    <cellStyle name="40% - Accent1" xfId="265"/>
    <cellStyle name="40% - Accent2" xfId="266"/>
    <cellStyle name="40% - Accent3" xfId="267"/>
    <cellStyle name="40% - Accent4" xfId="268"/>
    <cellStyle name="40% - Accent5" xfId="269"/>
    <cellStyle name="40% - Accent6" xfId="270"/>
    <cellStyle name="40% - akcent 1" xfId="68" builtinId="31" hidden="1"/>
    <cellStyle name="40% - akcent 1" xfId="1746" builtinId="31" customBuiltin="1"/>
    <cellStyle name="40% - akcent 1 2" xfId="271"/>
    <cellStyle name="40% - akcent 2" xfId="72" builtinId="35" hidden="1"/>
    <cellStyle name="40% - akcent 2" xfId="1747" builtinId="35" customBuiltin="1"/>
    <cellStyle name="40% - akcent 2 2" xfId="272"/>
    <cellStyle name="40% - akcent 3" xfId="76" builtinId="39" hidden="1"/>
    <cellStyle name="40% - akcent 3" xfId="1748" builtinId="39" customBuiltin="1"/>
    <cellStyle name="40% - akcent 3 2" xfId="273"/>
    <cellStyle name="40% - akcent 4" xfId="80" builtinId="43" hidden="1"/>
    <cellStyle name="40% - akcent 4" xfId="1749" builtinId="43" customBuiltin="1"/>
    <cellStyle name="40% - akcent 4 2" xfId="274"/>
    <cellStyle name="40% - akcent 5" xfId="84" builtinId="47" hidden="1"/>
    <cellStyle name="40% - akcent 5" xfId="1750" builtinId="47" customBuiltin="1"/>
    <cellStyle name="40% - akcent 5 2" xfId="275"/>
    <cellStyle name="40% - akcent 6" xfId="88" builtinId="51" hidden="1"/>
    <cellStyle name="40% - akcent 6" xfId="1751" builtinId="51" customBuiltin="1"/>
    <cellStyle name="40% - akcent 6 2" xfId="276"/>
    <cellStyle name="40% - Akzent1" xfId="13"/>
    <cellStyle name="40% - Akzent2" xfId="14"/>
    <cellStyle name="40% - Akzent3" xfId="15"/>
    <cellStyle name="40% - Akzent4" xfId="16"/>
    <cellStyle name="40% - Akzent5" xfId="17"/>
    <cellStyle name="40% - Akzent6" xfId="18"/>
    <cellStyle name="40% - Akzent6 2" xfId="277"/>
    <cellStyle name="40% - Énfasis1" xfId="19"/>
    <cellStyle name="40% - Énfasis2" xfId="20"/>
    <cellStyle name="40% - Énfasis3" xfId="21"/>
    <cellStyle name="40% - Énfasis4" xfId="22"/>
    <cellStyle name="40% - Énfasis5" xfId="23"/>
    <cellStyle name="40% - Énfasis6" xfId="24"/>
    <cellStyle name="60% - Accent1" xfId="278"/>
    <cellStyle name="60% - Accent2" xfId="279"/>
    <cellStyle name="60% - Accent3" xfId="280"/>
    <cellStyle name="60% - Accent4" xfId="281"/>
    <cellStyle name="60% - Accent5" xfId="282"/>
    <cellStyle name="60% - Accent6" xfId="283"/>
    <cellStyle name="60% - akcent 1" xfId="69" builtinId="32" hidden="1"/>
    <cellStyle name="60% - akcent 1" xfId="1752" builtinId="32" customBuiltin="1"/>
    <cellStyle name="60% - akcent 1 2" xfId="284"/>
    <cellStyle name="60% - akcent 2" xfId="73" builtinId="36" hidden="1"/>
    <cellStyle name="60% - akcent 2" xfId="1753" builtinId="36" customBuiltin="1"/>
    <cellStyle name="60% - akcent 2 2" xfId="285"/>
    <cellStyle name="60% - akcent 3" xfId="77" builtinId="40" hidden="1"/>
    <cellStyle name="60% - akcent 3" xfId="1754" builtinId="40" customBuiltin="1"/>
    <cellStyle name="60% - akcent 3 2" xfId="286"/>
    <cellStyle name="60% - akcent 4" xfId="81" builtinId="44" hidden="1"/>
    <cellStyle name="60% - akcent 4" xfId="1755" builtinId="44" customBuiltin="1"/>
    <cellStyle name="60% - akcent 4 2" xfId="287"/>
    <cellStyle name="60% - akcent 5" xfId="85" builtinId="48" hidden="1"/>
    <cellStyle name="60% - akcent 5" xfId="1756" builtinId="48" customBuiltin="1"/>
    <cellStyle name="60% - akcent 5 2" xfId="288"/>
    <cellStyle name="60% - akcent 6" xfId="89" builtinId="52" hidden="1"/>
    <cellStyle name="60% - akcent 6" xfId="1757" builtinId="52" customBuiltin="1"/>
    <cellStyle name="60% - akcent 6 2" xfId="289"/>
    <cellStyle name="60% - Akzent1" xfId="25"/>
    <cellStyle name="60% - Akzent2" xfId="26"/>
    <cellStyle name="60% - Akzent3" xfId="27"/>
    <cellStyle name="60% - Akzent4" xfId="28"/>
    <cellStyle name="60% - Akzent5" xfId="29"/>
    <cellStyle name="60% - Akzent6" xfId="30"/>
    <cellStyle name="60% - Akzent6 2" xfId="290"/>
    <cellStyle name="60% - Énfasis1" xfId="31"/>
    <cellStyle name="60% - Énfasis2" xfId="32"/>
    <cellStyle name="60% - Énfasis3" xfId="33"/>
    <cellStyle name="60% - Énfasis4" xfId="34"/>
    <cellStyle name="60% - Énfasis5" xfId="35"/>
    <cellStyle name="60% - Énfasis6" xfId="36"/>
    <cellStyle name="Accent1" xfId="291"/>
    <cellStyle name="Accent2" xfId="292"/>
    <cellStyle name="Accent3" xfId="293"/>
    <cellStyle name="Accent4" xfId="294"/>
    <cellStyle name="Accent5" xfId="295"/>
    <cellStyle name="Accent6" xfId="296"/>
    <cellStyle name="Akcent 1 2" xfId="297"/>
    <cellStyle name="Akcent 2 2" xfId="298"/>
    <cellStyle name="Akcent 3 2" xfId="299"/>
    <cellStyle name="Akcent 4 2" xfId="300"/>
    <cellStyle name="Akcent 5 2" xfId="301"/>
    <cellStyle name="Akcent 6 2" xfId="302"/>
    <cellStyle name="Akzent1" xfId="66" hidden="1"/>
    <cellStyle name="Akzent1" xfId="93"/>
    <cellStyle name="Akzent1 2" xfId="198" hidden="1"/>
    <cellStyle name="Akzent1 2" xfId="410" hidden="1"/>
    <cellStyle name="Akzent1 2" xfId="451" hidden="1"/>
    <cellStyle name="Akzent1 2" xfId="249" hidden="1"/>
    <cellStyle name="Akzent1 2" xfId="506" hidden="1"/>
    <cellStyle name="Akzent1 2" xfId="542" hidden="1"/>
    <cellStyle name="Akzent1 2" xfId="474" hidden="1"/>
    <cellStyle name="Akzent1 2" xfId="462" hidden="1"/>
    <cellStyle name="Akzent1 2" xfId="572" hidden="1"/>
    <cellStyle name="Akzent1 2" xfId="634" hidden="1"/>
    <cellStyle name="Akzent1 2" xfId="654" hidden="1"/>
    <cellStyle name="Akzent1 2" xfId="598" hidden="1"/>
    <cellStyle name="Akzent1 2" xfId="690" hidden="1"/>
    <cellStyle name="Akzent1 2" xfId="707" hidden="1"/>
    <cellStyle name="Akzent1 2" xfId="677" hidden="1"/>
    <cellStyle name="Akzent1 2" xfId="665" hidden="1"/>
    <cellStyle name="Akzent1 2" xfId="554" hidden="1"/>
    <cellStyle name="Akzent1 2" xfId="697" hidden="1"/>
    <cellStyle name="Akzent1 2" xfId="612" hidden="1"/>
    <cellStyle name="Akzent1 2" xfId="642" hidden="1"/>
    <cellStyle name="Akzent1 2" xfId="737" hidden="1"/>
    <cellStyle name="Akzent1 2" xfId="897" hidden="1"/>
    <cellStyle name="Akzent1 2" xfId="1103" hidden="1"/>
    <cellStyle name="Akzent1 2" xfId="1187" hidden="1"/>
    <cellStyle name="Akzent1 2" xfId="972" hidden="1"/>
    <cellStyle name="Akzent1 2" xfId="970" hidden="1"/>
    <cellStyle name="Akzent1 2" xfId="1226" hidden="1"/>
    <cellStyle name="Akzent1 2" xfId="1167" hidden="1"/>
    <cellStyle name="Akzent1 2" xfId="1176" hidden="1"/>
    <cellStyle name="Akzent1 2" xfId="1246" hidden="1"/>
    <cellStyle name="Akzent1 2" xfId="1219" hidden="1"/>
    <cellStyle name="Akzent1 2" xfId="933" hidden="1"/>
    <cellStyle name="Akzent1 2" xfId="1306" hidden="1"/>
    <cellStyle name="Akzent1 2" xfId="1437" hidden="1"/>
    <cellStyle name="Akzent1 2" xfId="1495" hidden="1"/>
    <cellStyle name="Akzent1 2" xfId="1371" hidden="1"/>
    <cellStyle name="Akzent1 2" xfId="1369" hidden="1"/>
    <cellStyle name="Akzent1 2" xfId="1531" hidden="1"/>
    <cellStyle name="Akzent1 2" xfId="1482" hidden="1"/>
    <cellStyle name="Akzent1 2" xfId="1487" hidden="1"/>
    <cellStyle name="Akzent1 2" xfId="1544" hidden="1"/>
    <cellStyle name="Akzent1 2" xfId="1524" hidden="1"/>
    <cellStyle name="Akzent1 2" xfId="1333" hidden="1"/>
    <cellStyle name="Akzent1 2" xfId="1272" hidden="1"/>
    <cellStyle name="Akzent1 2" xfId="1484" hidden="1"/>
    <cellStyle name="Akzent1 2" xfId="1555" hidden="1"/>
    <cellStyle name="Akzent1 2" xfId="1589" hidden="1"/>
    <cellStyle name="Akzent1 2" xfId="1261" hidden="1"/>
    <cellStyle name="Akzent1 2" xfId="1263" hidden="1"/>
    <cellStyle name="Akzent1 2" xfId="1613" hidden="1"/>
    <cellStyle name="Akzent1 2" xfId="1579" hidden="1"/>
    <cellStyle name="Akzent1 2" xfId="1583" hidden="1"/>
    <cellStyle name="Akzent1 2" xfId="1627" hidden="1"/>
    <cellStyle name="Akzent1 2" xfId="1606" hidden="1"/>
    <cellStyle name="Akzent1 2" xfId="1410" hidden="1"/>
    <cellStyle name="Akzent1 2" xfId="1575" hidden="1"/>
    <cellStyle name="Akzent1 2" xfId="1300" hidden="1"/>
    <cellStyle name="Akzent1 2" xfId="1651" hidden="1"/>
    <cellStyle name="Akzent1 2" xfId="1566" hidden="1"/>
    <cellStyle name="Akzent1 2" xfId="1399" hidden="1"/>
    <cellStyle name="Akzent1 2" xfId="1670" hidden="1"/>
    <cellStyle name="Akzent1 2" xfId="1640" hidden="1"/>
    <cellStyle name="Akzent1 2" xfId="1645" hidden="1"/>
    <cellStyle name="Akzent1 2" xfId="1683" hidden="1"/>
    <cellStyle name="Akzent1 2" xfId="1663" hidden="1"/>
    <cellStyle name="Akzent1 2" xfId="1426" hidden="1"/>
    <cellStyle name="Akzent1 2" xfId="1283" hidden="1"/>
    <cellStyle name="Akzent1 2" xfId="1560" hidden="1"/>
    <cellStyle name="Akzent1 2" xfId="1392" hidden="1"/>
    <cellStyle name="Akzent1 2" xfId="1702" hidden="1"/>
    <cellStyle name="Akzent1 2" xfId="1573" hidden="1"/>
    <cellStyle name="Akzent1 2" xfId="1289" hidden="1"/>
    <cellStyle name="Akzent1 2" xfId="1721" hidden="1"/>
    <cellStyle name="Akzent1 2" xfId="1692" hidden="1"/>
    <cellStyle name="Akzent1 2" xfId="1696" hidden="1"/>
    <cellStyle name="Akzent1 2" xfId="1734" hidden="1"/>
    <cellStyle name="Akzent1 2" xfId="1714" hidden="1"/>
    <cellStyle name="Akzent1 2" xfId="1561" hidden="1"/>
    <cellStyle name="Akzent1 2" xfId="1058" hidden="1"/>
    <cellStyle name="Akzent1 2" xfId="1769" hidden="1"/>
    <cellStyle name="Akzent1 2" xfId="1832" hidden="1"/>
    <cellStyle name="Akzent1 2" xfId="791" hidden="1"/>
    <cellStyle name="Akzent1 2" xfId="800" hidden="1"/>
    <cellStyle name="Akzent1 2" xfId="1858" hidden="1"/>
    <cellStyle name="Akzent1 2" xfId="1816" hidden="1"/>
    <cellStyle name="Akzent1 2" xfId="1823" hidden="1"/>
    <cellStyle name="Akzent1 2" xfId="1873" hidden="1"/>
    <cellStyle name="Akzent1 2" xfId="1852" hidden="1"/>
    <cellStyle name="Akzent1 2" xfId="1045" hidden="1"/>
    <cellStyle name="Akzent1 2" xfId="1929" hidden="1"/>
    <cellStyle name="Akzent1 2" xfId="2037" hidden="1"/>
    <cellStyle name="Akzent1 2" xfId="2081" hidden="1"/>
    <cellStyle name="Akzent1 2" xfId="1981" hidden="1"/>
    <cellStyle name="Akzent1 2" xfId="1979" hidden="1"/>
    <cellStyle name="Akzent1 2" xfId="2104" hidden="1"/>
    <cellStyle name="Akzent1 2" xfId="2069" hidden="1"/>
    <cellStyle name="Akzent1 2" xfId="2073" hidden="1"/>
    <cellStyle name="Akzent1 2" xfId="2116" hidden="1"/>
    <cellStyle name="Akzent1 2" xfId="2098" hidden="1"/>
    <cellStyle name="Akzent1 2" xfId="1951" hidden="1"/>
    <cellStyle name="Akzent1 2" xfId="1897" hidden="1"/>
    <cellStyle name="Akzent1 2" xfId="2071" hidden="1"/>
    <cellStyle name="Akzent1 2" xfId="2127" hidden="1"/>
    <cellStyle name="Akzent1 2" xfId="2159" hidden="1"/>
    <cellStyle name="Akzent1 2" xfId="1887" hidden="1"/>
    <cellStyle name="Akzent1 2" xfId="1889" hidden="1"/>
    <cellStyle name="Akzent1 2" xfId="2181" hidden="1"/>
    <cellStyle name="Akzent1 2" xfId="2151" hidden="1"/>
    <cellStyle name="Akzent1 2" xfId="2155" hidden="1"/>
    <cellStyle name="Akzent1 2" xfId="2195" hidden="1"/>
    <cellStyle name="Akzent1 2" xfId="2176" hidden="1"/>
    <cellStyle name="Akzent1 2" xfId="2018" hidden="1"/>
    <cellStyle name="Akzent1 2" xfId="2147" hidden="1"/>
    <cellStyle name="Akzent1 2" xfId="1923" hidden="1"/>
    <cellStyle name="Akzent1 2" xfId="2217" hidden="1"/>
    <cellStyle name="Akzent1 2" xfId="2138" hidden="1"/>
    <cellStyle name="Akzent1 2" xfId="2007" hidden="1"/>
    <cellStyle name="Akzent1 2" xfId="2234" hidden="1"/>
    <cellStyle name="Akzent1 2" xfId="2208" hidden="1"/>
    <cellStyle name="Akzent1 2" xfId="2212" hidden="1"/>
    <cellStyle name="Akzent1 2" xfId="2246" hidden="1"/>
    <cellStyle name="Akzent1 2" xfId="2229" hidden="1"/>
    <cellStyle name="Akzent1 2" xfId="2029" hidden="1"/>
    <cellStyle name="Akzent1 2" xfId="1907" hidden="1"/>
    <cellStyle name="Akzent1 2" xfId="2132" hidden="1"/>
    <cellStyle name="Akzent1 2" xfId="2001" hidden="1"/>
    <cellStyle name="Akzent1 2" xfId="2261" hidden="1"/>
    <cellStyle name="Akzent1 2" xfId="2145" hidden="1"/>
    <cellStyle name="Akzent1 2" xfId="1913" hidden="1"/>
    <cellStyle name="Akzent1 2" xfId="2279" hidden="1"/>
    <cellStyle name="Akzent1 2" xfId="2254" hidden="1"/>
    <cellStyle name="Akzent1 2" xfId="2257" hidden="1"/>
    <cellStyle name="Akzent1 2" xfId="2292" hidden="1"/>
    <cellStyle name="Akzent1 2" xfId="2273" hidden="1"/>
    <cellStyle name="Akzent1 2" xfId="2133" hidden="1"/>
    <cellStyle name="Akzent1 2" xfId="846" hidden="1"/>
    <cellStyle name="Akzent1 2" xfId="771" hidden="1"/>
    <cellStyle name="Akzent1 2" xfId="2025" hidden="1"/>
    <cellStyle name="Akzent1 2" xfId="2078" hidden="1"/>
    <cellStyle name="Akzent1 2" xfId="2314" hidden="1"/>
    <cellStyle name="Akzent1 2" xfId="1004" hidden="1"/>
    <cellStyle name="Akzent1 2" xfId="865" hidden="1"/>
    <cellStyle name="Akzent1 2" xfId="2277" hidden="1"/>
    <cellStyle name="Akzent1 2" xfId="2144" hidden="1"/>
    <cellStyle name="Akzent1 2" xfId="1233" hidden="1"/>
    <cellStyle name="Akzent1 2" xfId="1019" hidden="1"/>
    <cellStyle name="Akzent1 2" xfId="1827" hidden="1"/>
    <cellStyle name="Akzent1 2" xfId="1028" hidden="1"/>
    <cellStyle name="Akzent1 2" xfId="2420" hidden="1"/>
    <cellStyle name="Akzent1 2" xfId="2461" hidden="1"/>
    <cellStyle name="Akzent1 2" xfId="2364" hidden="1"/>
    <cellStyle name="Akzent1 2" xfId="2362" hidden="1"/>
    <cellStyle name="Akzent1 2" xfId="2486" hidden="1"/>
    <cellStyle name="Akzent1 2" xfId="2449" hidden="1"/>
    <cellStyle name="Akzent1 2" xfId="2454" hidden="1"/>
    <cellStyle name="Akzent1 2" xfId="2499" hidden="1"/>
    <cellStyle name="Akzent1 2" xfId="2479" hidden="1"/>
    <cellStyle name="Akzent1 2" xfId="2331" hidden="1"/>
    <cellStyle name="Akzent1 2" xfId="911" hidden="1"/>
    <cellStyle name="Akzent1 2" xfId="2451" hidden="1"/>
    <cellStyle name="Akzent1 2" xfId="2510" hidden="1"/>
    <cellStyle name="Akzent1 2" xfId="2544" hidden="1"/>
    <cellStyle name="Akzent1 2" xfId="882" hidden="1"/>
    <cellStyle name="Akzent1 2" xfId="884" hidden="1"/>
    <cellStyle name="Akzent1 2" xfId="2568" hidden="1"/>
    <cellStyle name="Akzent1 2" xfId="2534" hidden="1"/>
    <cellStyle name="Akzent1 2" xfId="2538" hidden="1"/>
    <cellStyle name="Akzent1 2" xfId="2582" hidden="1"/>
    <cellStyle name="Akzent1 2" xfId="2561" hidden="1"/>
    <cellStyle name="Akzent1 2" xfId="2402" hidden="1"/>
    <cellStyle name="Akzent1 2" xfId="2530" hidden="1"/>
    <cellStyle name="Akzent1 2" xfId="1025" hidden="1"/>
    <cellStyle name="Akzent1 2" xfId="2606" hidden="1"/>
    <cellStyle name="Akzent1 2" xfId="2521" hidden="1"/>
    <cellStyle name="Akzent1 2" xfId="2391" hidden="1"/>
    <cellStyle name="Akzent1 2" xfId="2625" hidden="1"/>
    <cellStyle name="Akzent1 2" xfId="2595" hidden="1"/>
    <cellStyle name="Akzent1 2" xfId="2600" hidden="1"/>
    <cellStyle name="Akzent1 2" xfId="2638" hidden="1"/>
    <cellStyle name="Akzent1 2" xfId="2618" hidden="1"/>
    <cellStyle name="Akzent1 2" xfId="2413" hidden="1"/>
    <cellStyle name="Akzent1 2" xfId="886" hidden="1"/>
    <cellStyle name="Akzent1 2" xfId="2515" hidden="1"/>
    <cellStyle name="Akzent1 2" xfId="2385" hidden="1"/>
    <cellStyle name="Akzent1 2" xfId="2657" hidden="1"/>
    <cellStyle name="Akzent1 2" xfId="2528" hidden="1"/>
    <cellStyle name="Akzent1 2" xfId="892" hidden="1"/>
    <cellStyle name="Akzent1 2" xfId="2676" hidden="1"/>
    <cellStyle name="Akzent1 2" xfId="2647" hidden="1"/>
    <cellStyle name="Akzent1 2" xfId="2651" hidden="1"/>
    <cellStyle name="Akzent1 2" xfId="2689" hidden="1"/>
    <cellStyle name="Akzent1 2" xfId="2669" hidden="1"/>
    <cellStyle name="Akzent1 2" xfId="2516" hidden="1"/>
    <cellStyle name="Akzent1 2" xfId="1970" hidden="1"/>
    <cellStyle name="Akzent1 2" xfId="1975" hidden="1"/>
    <cellStyle name="Akzent1 2" xfId="1153" hidden="1"/>
    <cellStyle name="Akzent1 2" xfId="811" hidden="1"/>
    <cellStyle name="Akzent1 2" xfId="1794" hidden="1"/>
    <cellStyle name="Akzent1 2" xfId="2719" hidden="1"/>
    <cellStyle name="Akzent1 2" xfId="1139" hidden="1"/>
    <cellStyle name="Akzent1 2" xfId="2699" hidden="1"/>
    <cellStyle name="Akzent1 2" xfId="2739" hidden="1"/>
    <cellStyle name="Akzent1 2" xfId="2712" hidden="1"/>
    <cellStyle name="Akzent1 2" xfId="2258" hidden="1"/>
    <cellStyle name="Akzent1 2" xfId="2794" hidden="1"/>
    <cellStyle name="Akzent1 2" xfId="2901" hidden="1"/>
    <cellStyle name="Akzent1 2" xfId="2943" hidden="1"/>
    <cellStyle name="Akzent1 2" xfId="2844" hidden="1"/>
    <cellStyle name="Akzent1 2" xfId="2842" hidden="1"/>
    <cellStyle name="Akzent1 2" xfId="2970" hidden="1"/>
    <cellStyle name="Akzent1 2" xfId="2932" hidden="1"/>
    <cellStyle name="Akzent1 2" xfId="2937" hidden="1"/>
    <cellStyle name="Akzent1 2" xfId="2981" hidden="1"/>
    <cellStyle name="Akzent1 2" xfId="2963" hidden="1"/>
    <cellStyle name="Akzent1 2" xfId="2817" hidden="1"/>
    <cellStyle name="Akzent1 2" xfId="2761" hidden="1"/>
    <cellStyle name="Akzent1 2" xfId="2934" hidden="1"/>
    <cellStyle name="Akzent1 2" xfId="2992" hidden="1"/>
    <cellStyle name="Akzent1 2" xfId="3022" hidden="1"/>
    <cellStyle name="Akzent1 2" xfId="2751" hidden="1"/>
    <cellStyle name="Akzent1 2" xfId="2753" hidden="1"/>
    <cellStyle name="Akzent1 2" xfId="3044" hidden="1"/>
    <cellStyle name="Akzent1 2" xfId="3016" hidden="1"/>
    <cellStyle name="Akzent1 2" xfId="3019" hidden="1"/>
    <cellStyle name="Akzent1 2" xfId="3057" hidden="1"/>
    <cellStyle name="Akzent1 2" xfId="3039" hidden="1"/>
    <cellStyle name="Akzent1 2" xfId="2880" hidden="1"/>
    <cellStyle name="Akzent1 2" xfId="3012" hidden="1"/>
    <cellStyle name="Akzent1 2" xfId="2788" hidden="1"/>
    <cellStyle name="Akzent1 2" xfId="3079" hidden="1"/>
    <cellStyle name="Akzent1 2" xfId="3003" hidden="1"/>
    <cellStyle name="Akzent1 2" xfId="2869" hidden="1"/>
    <cellStyle name="Akzent1 2" xfId="3096" hidden="1"/>
    <cellStyle name="Akzent1 2" xfId="3069" hidden="1"/>
    <cellStyle name="Akzent1 2" xfId="3074" hidden="1"/>
    <cellStyle name="Akzent1 2" xfId="3108" hidden="1"/>
    <cellStyle name="Akzent1 2" xfId="3091" hidden="1"/>
    <cellStyle name="Akzent1 2" xfId="2892" hidden="1"/>
    <cellStyle name="Akzent1 2" xfId="2771" hidden="1"/>
    <cellStyle name="Akzent1 2" xfId="2997" hidden="1"/>
    <cellStyle name="Akzent1 2" xfId="2864" hidden="1"/>
    <cellStyle name="Akzent1 2" xfId="3124" hidden="1"/>
    <cellStyle name="Akzent1 2" xfId="3010" hidden="1"/>
    <cellStyle name="Akzent1 2" xfId="2777" hidden="1"/>
    <cellStyle name="Akzent1 2" xfId="3142" hidden="1"/>
    <cellStyle name="Akzent1 2" xfId="3117" hidden="1"/>
    <cellStyle name="Akzent1 2" xfId="3120" hidden="1"/>
    <cellStyle name="Akzent1 2" xfId="3153" hidden="1"/>
    <cellStyle name="Akzent1 2" xfId="3136" hidden="1"/>
    <cellStyle name="Akzent1 2" xfId="2998" hidden="1"/>
    <cellStyle name="Akzent1 2" xfId="766" hidden="1"/>
    <cellStyle name="Akzent1 2" xfId="1011" hidden="1"/>
    <cellStyle name="Akzent1 2" xfId="807" hidden="1"/>
    <cellStyle name="Akzent1 2" xfId="2899" hidden="1"/>
    <cellStyle name="Akzent1 2" xfId="1159" hidden="1"/>
    <cellStyle name="Akzent1 2" xfId="1813" hidden="1"/>
    <cellStyle name="Akzent1 2" xfId="929" hidden="1"/>
    <cellStyle name="Akzent1 2" xfId="2779" hidden="1"/>
    <cellStyle name="Akzent1 2" xfId="3055" hidden="1"/>
    <cellStyle name="Akzent1 2" xfId="2434" hidden="1"/>
    <cellStyle name="Akzent1 2" xfId="2207" hidden="1"/>
    <cellStyle name="Akzent1 2" xfId="1765" hidden="1"/>
    <cellStyle name="Akzent1 2" xfId="1780" hidden="1"/>
    <cellStyle name="Akzent1 2" xfId="3271" hidden="1"/>
    <cellStyle name="Akzent1 2" xfId="3310" hidden="1"/>
    <cellStyle name="Akzent1 2" xfId="3218" hidden="1"/>
    <cellStyle name="Akzent1 2" xfId="3216" hidden="1"/>
    <cellStyle name="Akzent1 2" xfId="3336" hidden="1"/>
    <cellStyle name="Akzent1 2" xfId="3298" hidden="1"/>
    <cellStyle name="Akzent1 2" xfId="3303" hidden="1"/>
    <cellStyle name="Akzent1 2" xfId="3349" hidden="1"/>
    <cellStyle name="Akzent1 2" xfId="3329" hidden="1"/>
    <cellStyle name="Akzent1 2" xfId="3193" hidden="1"/>
    <cellStyle name="Akzent1 2" xfId="3166" hidden="1"/>
    <cellStyle name="Akzent1 2" xfId="3300" hidden="1"/>
    <cellStyle name="Akzent1 2" xfId="3360" hidden="1"/>
    <cellStyle name="Akzent1 2" xfId="3394" hidden="1"/>
    <cellStyle name="Akzent1 2" xfId="1048" hidden="1"/>
    <cellStyle name="Akzent1 2" xfId="1047" hidden="1"/>
    <cellStyle name="Akzent1 2" xfId="3418" hidden="1"/>
    <cellStyle name="Akzent1 2" xfId="3384" hidden="1"/>
    <cellStyle name="Akzent1 2" xfId="3388" hidden="1"/>
    <cellStyle name="Akzent1 2" xfId="3432" hidden="1"/>
    <cellStyle name="Akzent1 2" xfId="3411" hidden="1"/>
    <cellStyle name="Akzent1 2" xfId="3254" hidden="1"/>
    <cellStyle name="Akzent1 2" xfId="3380" hidden="1"/>
    <cellStyle name="Akzent1 2" xfId="3161" hidden="1"/>
    <cellStyle name="Akzent1 2" xfId="3456" hidden="1"/>
    <cellStyle name="Akzent1 2" xfId="3371" hidden="1"/>
    <cellStyle name="Akzent1 2" xfId="3243" hidden="1"/>
    <cellStyle name="Akzent1 2" xfId="3475" hidden="1"/>
    <cellStyle name="Akzent1 2" xfId="3445" hidden="1"/>
    <cellStyle name="Akzent1 2" xfId="3450" hidden="1"/>
    <cellStyle name="Akzent1 2" xfId="3488" hidden="1"/>
    <cellStyle name="Akzent1 2" xfId="3468" hidden="1"/>
    <cellStyle name="Akzent1 2" xfId="3262" hidden="1"/>
    <cellStyle name="Akzent1 2" xfId="1059" hidden="1"/>
    <cellStyle name="Akzent1 2" xfId="3365" hidden="1"/>
    <cellStyle name="Akzent1 2" xfId="3238" hidden="1"/>
    <cellStyle name="Akzent1 2" xfId="3507" hidden="1"/>
    <cellStyle name="Akzent1 2" xfId="3378" hidden="1"/>
    <cellStyle name="Akzent1 2" xfId="1787" hidden="1"/>
    <cellStyle name="Akzent1 2" xfId="3526" hidden="1"/>
    <cellStyle name="Akzent1 2" xfId="3497" hidden="1"/>
    <cellStyle name="Akzent1 2" xfId="3501" hidden="1"/>
    <cellStyle name="Akzent1 2" xfId="3539" hidden="1"/>
    <cellStyle name="Akzent1 2" xfId="3519" hidden="1"/>
    <cellStyle name="Akzent1 2" xfId="3366" hidden="1"/>
    <cellStyle name="Akzent1 2" xfId="840" hidden="1"/>
    <cellStyle name="Akzent1 2" xfId="2438" hidden="1"/>
    <cellStyle name="Akzent1 2" xfId="3727" hidden="1"/>
    <cellStyle name="Akzent1 2" xfId="3794" hidden="1"/>
    <cellStyle name="Akzent1 2" xfId="3596" hidden="1"/>
    <cellStyle name="Akzent1 2" xfId="3594" hidden="1"/>
    <cellStyle name="Akzent1 2" xfId="3828" hidden="1"/>
    <cellStyle name="Akzent1 2" xfId="3780" hidden="1"/>
    <cellStyle name="Akzent1 2" xfId="3786" hidden="1"/>
    <cellStyle name="Akzent1 2" xfId="3847" hidden="1"/>
    <cellStyle name="Akzent1 2" xfId="3821" hidden="1"/>
    <cellStyle name="Akzent1 2" xfId="3560" hidden="1"/>
    <cellStyle name="Akzent1 2" xfId="3907" hidden="1"/>
    <cellStyle name="Akzent1 2" xfId="4028" hidden="1"/>
    <cellStyle name="Akzent1 2" xfId="4072" hidden="1"/>
    <cellStyle name="Akzent1 2" xfId="3968" hidden="1"/>
    <cellStyle name="Akzent1 2" xfId="3966" hidden="1"/>
    <cellStyle name="Akzent1 2" xfId="4102" hidden="1"/>
    <cellStyle name="Akzent1 2" xfId="4061" hidden="1"/>
    <cellStyle name="Akzent1 2" xfId="4065" hidden="1"/>
    <cellStyle name="Akzent1 2" xfId="4115" hidden="1"/>
    <cellStyle name="Akzent1 2" xfId="4095" hidden="1"/>
    <cellStyle name="Akzent1 2" xfId="3931" hidden="1"/>
    <cellStyle name="Akzent1 2" xfId="3873" hidden="1"/>
    <cellStyle name="Akzent1 2" xfId="4063" hidden="1"/>
    <cellStyle name="Akzent1 2" xfId="4126" hidden="1"/>
    <cellStyle name="Akzent1 2" xfId="4159" hidden="1"/>
    <cellStyle name="Akzent1 2" xfId="3862" hidden="1"/>
    <cellStyle name="Akzent1 2" xfId="3864" hidden="1"/>
    <cellStyle name="Akzent1 2" xfId="4183" hidden="1"/>
    <cellStyle name="Akzent1 2" xfId="4150" hidden="1"/>
    <cellStyle name="Akzent1 2" xfId="4153" hidden="1"/>
    <cellStyle name="Akzent1 2" xfId="4197" hidden="1"/>
    <cellStyle name="Akzent1 2" xfId="4176" hidden="1"/>
    <cellStyle name="Akzent1 2" xfId="4006" hidden="1"/>
    <cellStyle name="Akzent1 2" xfId="4146" hidden="1"/>
    <cellStyle name="Akzent1 2" xfId="3901" hidden="1"/>
    <cellStyle name="Akzent1 2" xfId="4221" hidden="1"/>
    <cellStyle name="Akzent1 2" xfId="4137" hidden="1"/>
    <cellStyle name="Akzent1 2" xfId="3995" hidden="1"/>
    <cellStyle name="Akzent1 2" xfId="4239" hidden="1"/>
    <cellStyle name="Akzent1 2" xfId="4210" hidden="1"/>
    <cellStyle name="Akzent1 2" xfId="4215" hidden="1"/>
    <cellStyle name="Akzent1 2" xfId="4251" hidden="1"/>
    <cellStyle name="Akzent1 2" xfId="4233" hidden="1"/>
    <cellStyle name="Akzent1 2" xfId="4019" hidden="1"/>
    <cellStyle name="Akzent1 2" xfId="3884" hidden="1"/>
    <cellStyle name="Akzent1 2" xfId="4131" hidden="1"/>
    <cellStyle name="Akzent1 2" xfId="3989" hidden="1"/>
    <cellStyle name="Akzent1 2" xfId="4269" hidden="1"/>
    <cellStyle name="Akzent1 2" xfId="4144" hidden="1"/>
    <cellStyle name="Akzent1 2" xfId="3890" hidden="1"/>
    <cellStyle name="Akzent1 2" xfId="4288" hidden="1"/>
    <cellStyle name="Akzent1 2" xfId="4260" hidden="1"/>
    <cellStyle name="Akzent1 2" xfId="4264" hidden="1"/>
    <cellStyle name="Akzent1 2" xfId="4301" hidden="1"/>
    <cellStyle name="Akzent1 2" xfId="4281" hidden="1"/>
    <cellStyle name="Akzent1 2" xfId="4132" hidden="1"/>
    <cellStyle name="Akzent1 2" xfId="3557" hidden="1"/>
    <cellStyle name="Akzent1 2" xfId="3915" hidden="1"/>
    <cellStyle name="Akzent1 2" xfId="1030" hidden="1"/>
    <cellStyle name="Akzent1 2" xfId="2061" hidden="1"/>
    <cellStyle name="Akzent1 2" xfId="3853" hidden="1"/>
    <cellStyle name="Akzent1 2" xfId="3632" hidden="1"/>
    <cellStyle name="Akzent1 2" xfId="3590" hidden="1"/>
    <cellStyle name="Akzent1 2" xfId="1077" hidden="1"/>
    <cellStyle name="Akzent1 2" xfId="4316" hidden="1"/>
    <cellStyle name="Akzent1 2" xfId="4322" hidden="1"/>
    <cellStyle name="Akzent1 2" xfId="4049" hidden="1"/>
    <cellStyle name="Akzent1 2" xfId="4345" hidden="1"/>
    <cellStyle name="Akzent1 2" xfId="4470" hidden="1"/>
    <cellStyle name="Akzent1 2" xfId="4518" hidden="1"/>
    <cellStyle name="Akzent1 2" xfId="4406" hidden="1"/>
    <cellStyle name="Akzent1 2" xfId="4404" hidden="1"/>
    <cellStyle name="Akzent1 2" xfId="4546" hidden="1"/>
    <cellStyle name="Akzent1 2" xfId="4506" hidden="1"/>
    <cellStyle name="Akzent1 2" xfId="4511" hidden="1"/>
    <cellStyle name="Akzent1 2" xfId="4559" hidden="1"/>
    <cellStyle name="Akzent1 2" xfId="4539" hidden="1"/>
    <cellStyle name="Akzent1 2" xfId="4370" hidden="1"/>
    <cellStyle name="Akzent1 2" xfId="4312" hidden="1"/>
    <cellStyle name="Akzent1 2" xfId="4508" hidden="1"/>
    <cellStyle name="Akzent1 2" xfId="4570" hidden="1"/>
    <cellStyle name="Akzent1 2" xfId="4604" hidden="1"/>
    <cellStyle name="Akzent1 2" xfId="3282" hidden="1"/>
    <cellStyle name="Akzent1 2" xfId="3285" hidden="1"/>
    <cellStyle name="Akzent1 2" xfId="4628" hidden="1"/>
    <cellStyle name="Akzent1 2" xfId="4594" hidden="1"/>
    <cellStyle name="Akzent1 2" xfId="4598" hidden="1"/>
    <cellStyle name="Akzent1 2" xfId="4642" hidden="1"/>
    <cellStyle name="Akzent1 2" xfId="4621" hidden="1"/>
    <cellStyle name="Akzent1 2" xfId="4444" hidden="1"/>
    <cellStyle name="Akzent1 2" xfId="4590" hidden="1"/>
    <cellStyle name="Akzent1 2" xfId="4339" hidden="1"/>
    <cellStyle name="Akzent1 2" xfId="4666" hidden="1"/>
    <cellStyle name="Akzent1 2" xfId="4581" hidden="1"/>
    <cellStyle name="Akzent1 2" xfId="4433" hidden="1"/>
    <cellStyle name="Akzent1 2" xfId="4685" hidden="1"/>
    <cellStyle name="Akzent1 2" xfId="4655" hidden="1"/>
    <cellStyle name="Akzent1 2" xfId="4660" hidden="1"/>
    <cellStyle name="Akzent1 2" xfId="4698" hidden="1"/>
    <cellStyle name="Akzent1 2" xfId="4678" hidden="1"/>
    <cellStyle name="Akzent1 2" xfId="4459" hidden="1"/>
    <cellStyle name="Akzent1 2" xfId="3608" hidden="1"/>
    <cellStyle name="Akzent1 2" xfId="4575" hidden="1"/>
    <cellStyle name="Akzent1 2" xfId="4427" hidden="1"/>
    <cellStyle name="Akzent1 2" xfId="4717" hidden="1"/>
    <cellStyle name="Akzent1 2" xfId="4588" hidden="1"/>
    <cellStyle name="Akzent1 2" xfId="4328" hidden="1"/>
    <cellStyle name="Akzent1 2" xfId="4736" hidden="1"/>
    <cellStyle name="Akzent1 2" xfId="4707" hidden="1"/>
    <cellStyle name="Akzent1 2" xfId="4711" hidden="1"/>
    <cellStyle name="Akzent1 2" xfId="4749" hidden="1"/>
    <cellStyle name="Akzent1 2" xfId="4729" hidden="1"/>
    <cellStyle name="Akzent1 2" xfId="4576" hidden="1"/>
    <cellStyle name="Akzent1 2" xfId="4050" hidden="1"/>
    <cellStyle name="Akzent1 2" xfId="1071" hidden="1"/>
    <cellStyle name="Akzent1 2" xfId="2962" hidden="1"/>
    <cellStyle name="Akzent1 2" xfId="814" hidden="1"/>
    <cellStyle name="Akzent1 2" xfId="3739" hidden="1"/>
    <cellStyle name="Akzent1 2" xfId="4809" hidden="1"/>
    <cellStyle name="Akzent1 2" xfId="2150" hidden="1"/>
    <cellStyle name="Akzent1 2" xfId="3681" hidden="1"/>
    <cellStyle name="Akzent1 2" xfId="4833" hidden="1"/>
    <cellStyle name="Akzent1 2" xfId="4803" hidden="1"/>
    <cellStyle name="Akzent1 2" xfId="4043" hidden="1"/>
    <cellStyle name="Akzent1 2" xfId="4892" hidden="1"/>
    <cellStyle name="Akzent1 2" xfId="5017" hidden="1"/>
    <cellStyle name="Akzent1 2" xfId="5072" hidden="1"/>
    <cellStyle name="Akzent1 2" xfId="4955" hidden="1"/>
    <cellStyle name="Akzent1 2" xfId="4953" hidden="1"/>
    <cellStyle name="Akzent1 2" xfId="5108" hidden="1"/>
    <cellStyle name="Akzent1 2" xfId="5060" hidden="1"/>
    <cellStyle name="Akzent1 2" xfId="5065" hidden="1"/>
    <cellStyle name="Akzent1 2" xfId="5121" hidden="1"/>
    <cellStyle name="Akzent1 2" xfId="5101" hidden="1"/>
    <cellStyle name="Akzent1 2" xfId="4919" hidden="1"/>
    <cellStyle name="Akzent1 2" xfId="4858" hidden="1"/>
    <cellStyle name="Akzent1 2" xfId="5062" hidden="1"/>
    <cellStyle name="Akzent1 2" xfId="5132" hidden="1"/>
    <cellStyle name="Akzent1 2" xfId="5166" hidden="1"/>
    <cellStyle name="Akzent1 2" xfId="4848" hidden="1"/>
    <cellStyle name="Akzent1 2" xfId="4850" hidden="1"/>
    <cellStyle name="Akzent1 2" xfId="5190" hidden="1"/>
    <cellStyle name="Akzent1 2" xfId="5156" hidden="1"/>
    <cellStyle name="Akzent1 2" xfId="5160" hidden="1"/>
    <cellStyle name="Akzent1 2" xfId="5204" hidden="1"/>
    <cellStyle name="Akzent1 2" xfId="5183" hidden="1"/>
    <cellStyle name="Akzent1 2" xfId="4992" hidden="1"/>
    <cellStyle name="Akzent1 2" xfId="5152" hidden="1"/>
    <cellStyle name="Akzent1 2" xfId="4886" hidden="1"/>
    <cellStyle name="Akzent1 2" xfId="5228" hidden="1"/>
    <cellStyle name="Akzent1 2" xfId="5143" hidden="1"/>
    <cellStyle name="Akzent1 2" xfId="4981" hidden="1"/>
    <cellStyle name="Akzent1 2" xfId="5247" hidden="1"/>
    <cellStyle name="Akzent1 2" xfId="5217" hidden="1"/>
    <cellStyle name="Akzent1 2" xfId="5222" hidden="1"/>
    <cellStyle name="Akzent1 2" xfId="5260" hidden="1"/>
    <cellStyle name="Akzent1 2" xfId="5240" hidden="1"/>
    <cellStyle name="Akzent1 2" xfId="5006" hidden="1"/>
    <cellStyle name="Akzent1 2" xfId="4869" hidden="1"/>
    <cellStyle name="Akzent1 2" xfId="5137" hidden="1"/>
    <cellStyle name="Akzent1 2" xfId="4975" hidden="1"/>
    <cellStyle name="Akzent1 2" xfId="5279" hidden="1"/>
    <cellStyle name="Akzent1 2" xfId="5150" hidden="1"/>
    <cellStyle name="Akzent1 2" xfId="4875" hidden="1"/>
    <cellStyle name="Akzent1 2" xfId="5298" hidden="1"/>
    <cellStyle name="Akzent1 2" xfId="5269" hidden="1"/>
    <cellStyle name="Akzent1 2" xfId="5273" hidden="1"/>
    <cellStyle name="Akzent1 2" xfId="5311" hidden="1"/>
    <cellStyle name="Akzent1 2" xfId="5291" hidden="1"/>
    <cellStyle name="Akzent1 2" xfId="5138" hidden="1"/>
    <cellStyle name="Akzent1 2" xfId="4086" hidden="1"/>
    <cellStyle name="Akzent1 2" xfId="5039" hidden="1"/>
    <cellStyle name="Akzent1 2" xfId="4792" hidden="1"/>
    <cellStyle name="Akzent1 2" xfId="3643" hidden="1"/>
    <cellStyle name="Akzent1 2" xfId="2193" hidden="1"/>
    <cellStyle name="Akzent1 2" xfId="4994" hidden="1"/>
    <cellStyle name="Akzent1 2" xfId="5333" hidden="1"/>
    <cellStyle name="Akzent1 2" xfId="5187" hidden="1"/>
    <cellStyle name="Akzent1 2" xfId="5014" hidden="1"/>
    <cellStyle name="Akzent1 2" xfId="1793" hidden="1"/>
    <cellStyle name="Akzent1 2" xfId="777" hidden="1"/>
    <cellStyle name="Akzent1 2" xfId="3639" hidden="1"/>
    <cellStyle name="Akzent1 2" xfId="5346" hidden="1"/>
    <cellStyle name="Akzent1 2" xfId="5470" hidden="1"/>
    <cellStyle name="Akzent1 2" xfId="5520" hidden="1"/>
    <cellStyle name="Akzent1 2" xfId="5407" hidden="1"/>
    <cellStyle name="Akzent1 2" xfId="5405" hidden="1"/>
    <cellStyle name="Akzent1 2" xfId="5552" hidden="1"/>
    <cellStyle name="Akzent1 2" xfId="5507" hidden="1"/>
    <cellStyle name="Akzent1 2" xfId="5512" hidden="1"/>
    <cellStyle name="Akzent1 2" xfId="5565" hidden="1"/>
    <cellStyle name="Akzent1 2" xfId="5545" hidden="1"/>
    <cellStyle name="Akzent1 2" xfId="5371" hidden="1"/>
    <cellStyle name="Akzent1 2" xfId="3592" hidden="1"/>
    <cellStyle name="Akzent1 2" xfId="5509" hidden="1"/>
    <cellStyle name="Akzent1 2" xfId="5576" hidden="1"/>
    <cellStyle name="Akzent1 2" xfId="5610" hidden="1"/>
    <cellStyle name="Akzent1 2" xfId="5323" hidden="1"/>
    <cellStyle name="Akzent1 2" xfId="4099" hidden="1"/>
    <cellStyle name="Akzent1 2" xfId="5634" hidden="1"/>
    <cellStyle name="Akzent1 2" xfId="5600" hidden="1"/>
    <cellStyle name="Akzent1 2" xfId="5604" hidden="1"/>
    <cellStyle name="Akzent1 2" xfId="5648" hidden="1"/>
    <cellStyle name="Akzent1 2" xfId="5627" hidden="1"/>
    <cellStyle name="Akzent1 2" xfId="5445" hidden="1"/>
    <cellStyle name="Akzent1 2" xfId="5596" hidden="1"/>
    <cellStyle name="Akzent1 2" xfId="5340" hidden="1"/>
    <cellStyle name="Akzent1 2" xfId="5672" hidden="1"/>
    <cellStyle name="Akzent1 2" xfId="5587" hidden="1"/>
    <cellStyle name="Akzent1 2" xfId="5434" hidden="1"/>
    <cellStyle name="Akzent1 2" xfId="5691" hidden="1"/>
    <cellStyle name="Akzent1 2" xfId="5661" hidden="1"/>
    <cellStyle name="Akzent1 2" xfId="5666" hidden="1"/>
    <cellStyle name="Akzent1 2" xfId="5704" hidden="1"/>
    <cellStyle name="Akzent1 2" xfId="5684" hidden="1"/>
    <cellStyle name="Akzent1 2" xfId="5461" hidden="1"/>
    <cellStyle name="Akzent1 2" xfId="5321" hidden="1"/>
    <cellStyle name="Akzent1 2" xfId="5581" hidden="1"/>
    <cellStyle name="Akzent1 2" xfId="5428" hidden="1"/>
    <cellStyle name="Akzent1 2" xfId="5723" hidden="1"/>
    <cellStyle name="Akzent1 2" xfId="5594" hidden="1"/>
    <cellStyle name="Akzent1 2" xfId="5318" hidden="1"/>
    <cellStyle name="Akzent1 2" xfId="5742" hidden="1"/>
    <cellStyle name="Akzent1 2" xfId="5713" hidden="1"/>
    <cellStyle name="Akzent1 2" xfId="5717" hidden="1"/>
    <cellStyle name="Akzent1 2" xfId="5755" hidden="1"/>
    <cellStyle name="Akzent1 2" xfId="5735" hidden="1"/>
    <cellStyle name="Akzent1 2" xfId="5582" hidden="1"/>
    <cellStyle name="Akzent1 2" xfId="5202" hidden="1"/>
    <cellStyle name="Akzent1 2" xfId="4903" hidden="1"/>
    <cellStyle name="Akzent1 2" xfId="3692" hidden="1"/>
    <cellStyle name="Akzent1 2" xfId="3209" hidden="1"/>
    <cellStyle name="Akzent1 2" xfId="3642" hidden="1"/>
    <cellStyle name="Akzent1 2" xfId="5767" hidden="1"/>
    <cellStyle name="Akzent1 2" xfId="4015" hidden="1"/>
    <cellStyle name="Akzent1 2" xfId="4149" hidden="1"/>
    <cellStyle name="Akzent1 2" xfId="5764" hidden="1"/>
    <cellStyle name="Akzent1 2" xfId="4492" hidden="1"/>
    <cellStyle name="Akzent1 2" xfId="2814" hidden="1"/>
    <cellStyle name="Akzent1 2" xfId="5827" hidden="1"/>
    <cellStyle name="Akzent1 2" xfId="5947" hidden="1"/>
    <cellStyle name="Akzent1 2" xfId="5998" hidden="1"/>
    <cellStyle name="Akzent1 2" xfId="5883" hidden="1"/>
    <cellStyle name="Akzent1 2" xfId="5881" hidden="1"/>
    <cellStyle name="Akzent1 2" xfId="6028" hidden="1"/>
    <cellStyle name="Akzent1 2" xfId="5986" hidden="1"/>
    <cellStyle name="Akzent1 2" xfId="5990" hidden="1"/>
    <cellStyle name="Akzent1 2" xfId="6041" hidden="1"/>
    <cellStyle name="Akzent1 2" xfId="6021" hidden="1"/>
    <cellStyle name="Akzent1 2" xfId="5850" hidden="1"/>
    <cellStyle name="Akzent1 2" xfId="5793" hidden="1"/>
    <cellStyle name="Akzent1 2" xfId="5988" hidden="1"/>
    <cellStyle name="Akzent1 2" xfId="6052" hidden="1"/>
    <cellStyle name="Akzent1 2" xfId="6086" hidden="1"/>
    <cellStyle name="Akzent1 2" xfId="5782" hidden="1"/>
    <cellStyle name="Akzent1 2" xfId="5784" hidden="1"/>
    <cellStyle name="Akzent1 2" xfId="6109" hidden="1"/>
    <cellStyle name="Akzent1 2" xfId="6076" hidden="1"/>
    <cellStyle name="Akzent1 2" xfId="6080" hidden="1"/>
    <cellStyle name="Akzent1 2" xfId="6123" hidden="1"/>
    <cellStyle name="Akzent1 2" xfId="6103" hidden="1"/>
    <cellStyle name="Akzent1 2" xfId="5921" hidden="1"/>
    <cellStyle name="Akzent1 2" xfId="6072" hidden="1"/>
    <cellStyle name="Akzent1 2" xfId="5821" hidden="1"/>
    <cellStyle name="Akzent1 2" xfId="6145" hidden="1"/>
    <cellStyle name="Akzent1 2" xfId="6063" hidden="1"/>
    <cellStyle name="Akzent1 2" xfId="5910" hidden="1"/>
    <cellStyle name="Akzent1 2" xfId="6164" hidden="1"/>
    <cellStyle name="Akzent1 2" xfId="6136" hidden="1"/>
    <cellStyle name="Akzent1 2" xfId="6140" hidden="1"/>
    <cellStyle name="Akzent1 2" xfId="6177" hidden="1"/>
    <cellStyle name="Akzent1 2" xfId="6157" hidden="1"/>
    <cellStyle name="Akzent1 2" xfId="5936" hidden="1"/>
    <cellStyle name="Akzent1 2" xfId="5804" hidden="1"/>
    <cellStyle name="Akzent1 2" xfId="6057" hidden="1"/>
    <cellStyle name="Akzent1 2" xfId="5904" hidden="1"/>
    <cellStyle name="Akzent1 2" xfId="6196" hidden="1"/>
    <cellStyle name="Akzent1 2" xfId="6070" hidden="1"/>
    <cellStyle name="Akzent1 2" xfId="5810" hidden="1"/>
    <cellStyle name="Akzent1 2" xfId="6214" hidden="1"/>
    <cellStyle name="Akzent1 2" xfId="6186" hidden="1"/>
    <cellStyle name="Akzent1 2" xfId="6190" hidden="1"/>
    <cellStyle name="Akzent1 2" xfId="6227" hidden="1"/>
    <cellStyle name="Akzent1 2" xfId="6208" hidden="1"/>
    <cellStyle name="Akzent1 2" xfId="6058" hidden="1"/>
    <cellStyle name="Akzent1 2" xfId="3714" hidden="1"/>
    <cellStyle name="Akzent1 2" xfId="5355" hidden="1"/>
    <cellStyle name="Akzent1 2" xfId="4846" hidden="1"/>
    <cellStyle name="Akzent1 2" xfId="3259" hidden="1"/>
    <cellStyle name="Akzent1 2" xfId="4396" hidden="1"/>
    <cellStyle name="Akzent1 2" xfId="4936" hidden="1"/>
    <cellStyle name="Akzent1 2" xfId="4797" hidden="1"/>
    <cellStyle name="Akzent1 2" xfId="6133" hidden="1"/>
    <cellStyle name="Akzent1 2" xfId="6107" hidden="1"/>
    <cellStyle name="Akzent1 2" xfId="4822" hidden="1"/>
    <cellStyle name="Akzent1 2" xfId="4756" hidden="1"/>
    <cellStyle name="Akzent1 2" xfId="3806" hidden="1"/>
    <cellStyle name="Akzent1 2" xfId="5245" hidden="1"/>
    <cellStyle name="Akzent1 2" xfId="6373" hidden="1"/>
    <cellStyle name="Akzent1 2" xfId="6427" hidden="1"/>
    <cellStyle name="Akzent1 2" xfId="6310" hidden="1"/>
    <cellStyle name="Akzent1 2" xfId="6308" hidden="1"/>
    <cellStyle name="Akzent1 2" xfId="6455" hidden="1"/>
    <cellStyle name="Akzent1 2" xfId="6414" hidden="1"/>
    <cellStyle name="Akzent1 2" xfId="6419" hidden="1"/>
    <cellStyle name="Akzent1 2" xfId="6468" hidden="1"/>
    <cellStyle name="Akzent1 2" xfId="6448" hidden="1"/>
    <cellStyle name="Akzent1 2" xfId="6275" hidden="1"/>
    <cellStyle name="Akzent1 2" xfId="5094" hidden="1"/>
    <cellStyle name="Akzent1 2" xfId="6416" hidden="1"/>
    <cellStyle name="Akzent1 2" xfId="6479" hidden="1"/>
    <cellStyle name="Akzent1 2" xfId="6513" hidden="1"/>
    <cellStyle name="Akzent1 2" xfId="5034" hidden="1"/>
    <cellStyle name="Akzent1 2" xfId="1784" hidden="1"/>
    <cellStyle name="Akzent1 2" xfId="6537" hidden="1"/>
    <cellStyle name="Akzent1 2" xfId="6503" hidden="1"/>
    <cellStyle name="Akzent1 2" xfId="6507" hidden="1"/>
    <cellStyle name="Akzent1 2" xfId="6551" hidden="1"/>
    <cellStyle name="Akzent1 2" xfId="6530" hidden="1"/>
    <cellStyle name="Akzent1 2" xfId="6348" hidden="1"/>
    <cellStyle name="Akzent1 2" xfId="6499" hidden="1"/>
    <cellStyle name="Akzent1 2" xfId="6233" hidden="1"/>
    <cellStyle name="Akzent1 2" xfId="6575" hidden="1"/>
    <cellStyle name="Akzent1 2" xfId="6490" hidden="1"/>
    <cellStyle name="Akzent1 2" xfId="6337" hidden="1"/>
    <cellStyle name="Akzent1 2" xfId="6594" hidden="1"/>
    <cellStyle name="Akzent1 2" xfId="6564" hidden="1"/>
    <cellStyle name="Akzent1 2" xfId="6569" hidden="1"/>
    <cellStyle name="Akzent1 2" xfId="6607" hidden="1"/>
    <cellStyle name="Akzent1 2" xfId="6587" hidden="1"/>
    <cellStyle name="Akzent1 2" xfId="6363" hidden="1"/>
    <cellStyle name="Akzent1 2" xfId="5095" hidden="1"/>
    <cellStyle name="Akzent1 2" xfId="6484" hidden="1"/>
    <cellStyle name="Akzent1 2" xfId="6331" hidden="1"/>
    <cellStyle name="Akzent1 2" xfId="6626" hidden="1"/>
    <cellStyle name="Akzent1 2" xfId="6497" hidden="1"/>
    <cellStyle name="Akzent1 2" xfId="3072" hidden="1"/>
    <cellStyle name="Akzent1 2" xfId="6645" hidden="1"/>
    <cellStyle name="Akzent1 2" xfId="6616" hidden="1"/>
    <cellStyle name="Akzent1 2" xfId="6620" hidden="1"/>
    <cellStyle name="Akzent1 2" xfId="6658" hidden="1"/>
    <cellStyle name="Akzent1 2" xfId="6638" hidden="1"/>
    <cellStyle name="Akzent1 2" xfId="6485" hidden="1"/>
    <cellStyle name="Akzent1 2" xfId="4181" hidden="1"/>
    <cellStyle name="Akzent1 2" xfId="6083" hidden="1"/>
    <cellStyle name="Akzent1 2" xfId="6679" hidden="1"/>
    <cellStyle name="Akzent1 2" xfId="6682" hidden="1"/>
    <cellStyle name="Akzent1 2" xfId="5933" hidden="1"/>
    <cellStyle name="Akzent1 2" xfId="5308" hidden="1"/>
    <cellStyle name="Akzent1 2" xfId="5458" hidden="1"/>
    <cellStyle name="Akzent1 2" xfId="4942" hidden="1"/>
    <cellStyle name="Akzent1 2" xfId="763" hidden="1"/>
    <cellStyle name="Akzent1 2" xfId="6673" hidden="1"/>
    <cellStyle name="Akzent1 2" xfId="6025" hidden="1"/>
    <cellStyle name="Akzent1 2" xfId="6731" hidden="1"/>
    <cellStyle name="Akzent1 2" xfId="6849" hidden="1"/>
    <cellStyle name="Akzent1 2" xfId="6897" hidden="1"/>
    <cellStyle name="Akzent1 2" xfId="6787" hidden="1"/>
    <cellStyle name="Akzent1 2" xfId="6785" hidden="1"/>
    <cellStyle name="Akzent1 2" xfId="6926" hidden="1"/>
    <cellStyle name="Akzent1 2" xfId="6886" hidden="1"/>
    <cellStyle name="Akzent1 2" xfId="6890" hidden="1"/>
    <cellStyle name="Akzent1 2" xfId="6938" hidden="1"/>
    <cellStyle name="Akzent1 2" xfId="6919" hidden="1"/>
    <cellStyle name="Akzent1 2" xfId="6753" hidden="1"/>
    <cellStyle name="Akzent1 2" xfId="6697" hidden="1"/>
    <cellStyle name="Akzent1 2" xfId="6888" hidden="1"/>
    <cellStyle name="Akzent1 2" xfId="6949" hidden="1"/>
    <cellStyle name="Akzent1 2" xfId="6983" hidden="1"/>
    <cellStyle name="Akzent1 2" xfId="6686" hidden="1"/>
    <cellStyle name="Akzent1 2" xfId="6688" hidden="1"/>
    <cellStyle name="Akzent1 2" xfId="7007" hidden="1"/>
    <cellStyle name="Akzent1 2" xfId="6973" hidden="1"/>
    <cellStyle name="Akzent1 2" xfId="6977" hidden="1"/>
    <cellStyle name="Akzent1 2" xfId="7021" hidden="1"/>
    <cellStyle name="Akzent1 2" xfId="7000" hidden="1"/>
    <cellStyle name="Akzent1 2" xfId="6825" hidden="1"/>
    <cellStyle name="Akzent1 2" xfId="6969" hidden="1"/>
    <cellStyle name="Akzent1 2" xfId="6725" hidden="1"/>
    <cellStyle name="Akzent1 2" xfId="7042" hidden="1"/>
    <cellStyle name="Akzent1 2" xfId="6960" hidden="1"/>
    <cellStyle name="Akzent1 2" xfId="6814" hidden="1"/>
    <cellStyle name="Akzent1 2" xfId="7061" hidden="1"/>
    <cellStyle name="Akzent1 2" xfId="7034" hidden="1"/>
    <cellStyle name="Akzent1 2" xfId="7038" hidden="1"/>
    <cellStyle name="Akzent1 2" xfId="7074" hidden="1"/>
    <cellStyle name="Akzent1 2" xfId="7054" hidden="1"/>
    <cellStyle name="Akzent1 2" xfId="6839" hidden="1"/>
    <cellStyle name="Akzent1 2" xfId="6708" hidden="1"/>
    <cellStyle name="Akzent1 2" xfId="6954" hidden="1"/>
    <cellStyle name="Akzent1 2" xfId="6808" hidden="1"/>
    <cellStyle name="Akzent1 2" xfId="7093" hidden="1"/>
    <cellStyle name="Akzent1 2" xfId="6967" hidden="1"/>
    <cellStyle name="Akzent1 2" xfId="6714" hidden="1"/>
    <cellStyle name="Akzent1 2" xfId="7111" hidden="1"/>
    <cellStyle name="Akzent1 2" xfId="7083" hidden="1"/>
    <cellStyle name="Akzent1 2" xfId="7087" hidden="1"/>
    <cellStyle name="Akzent1 2" xfId="7123" hidden="1"/>
    <cellStyle name="Akzent1 2" xfId="7105" hidden="1"/>
    <cellStyle name="Akzent1 2" xfId="6955" hidden="1"/>
    <cellStyle name="Akzent1 2" xfId="3841" hidden="1"/>
    <cellStyle name="Akzent1 2" xfId="4100" hidden="1"/>
    <cellStyle name="Akzent1 2" xfId="6402" hidden="1"/>
    <cellStyle name="Akzent1 2" xfId="6668" hidden="1"/>
    <cellStyle name="Akzent1 2" xfId="4399" hidden="1"/>
    <cellStyle name="Akzent1 2" xfId="3106" hidden="1"/>
    <cellStyle name="Akzent1 2" xfId="5295" hidden="1"/>
    <cellStyle name="Akzent1 2" xfId="7031" hidden="1"/>
    <cellStyle name="Akzent1 2" xfId="7004" hidden="1"/>
    <cellStyle name="Akzent1 2" xfId="5456" hidden="1"/>
    <cellStyle name="Akzent1 2" xfId="5000" hidden="1"/>
    <cellStyle name="Akzent1 2" xfId="6264" hidden="1"/>
    <cellStyle name="Akzent1 2" xfId="3711" hidden="1"/>
    <cellStyle name="Akzent1 2" xfId="7257" hidden="1"/>
    <cellStyle name="Akzent1 2" xfId="7307" hidden="1"/>
    <cellStyle name="Akzent1 2" xfId="7197" hidden="1"/>
    <cellStyle name="Akzent1 2" xfId="7195" hidden="1"/>
    <cellStyle name="Akzent1 2" xfId="7330" hidden="1"/>
    <cellStyle name="Akzent1 2" xfId="7294" hidden="1"/>
    <cellStyle name="Akzent1 2" xfId="7299" hidden="1"/>
    <cellStyle name="Akzent1 2" xfId="7343" hidden="1"/>
    <cellStyle name="Akzent1 2" xfId="7323" hidden="1"/>
    <cellStyle name="Akzent1 2" xfId="7166" hidden="1"/>
    <cellStyle name="Akzent1 2" xfId="3652" hidden="1"/>
    <cellStyle name="Akzent1 2" xfId="7296" hidden="1"/>
    <cellStyle name="Akzent1 2" xfId="7354" hidden="1"/>
    <cellStyle name="Akzent1 2" xfId="7388" hidden="1"/>
    <cellStyle name="Akzent1 2" xfId="5530" hidden="1"/>
    <cellStyle name="Akzent1 2" xfId="6005" hidden="1"/>
    <cellStyle name="Akzent1 2" xfId="7412" hidden="1"/>
    <cellStyle name="Akzent1 2" xfId="7378" hidden="1"/>
    <cellStyle name="Akzent1 2" xfId="7382" hidden="1"/>
    <cellStyle name="Akzent1 2" xfId="7426" hidden="1"/>
    <cellStyle name="Akzent1 2" xfId="7405" hidden="1"/>
    <cellStyle name="Akzent1 2" xfId="7235" hidden="1"/>
    <cellStyle name="Akzent1 2" xfId="7374" hidden="1"/>
    <cellStyle name="Akzent1 2" xfId="7129" hidden="1"/>
    <cellStyle name="Akzent1 2" xfId="7450" hidden="1"/>
    <cellStyle name="Akzent1 2" xfId="7365" hidden="1"/>
    <cellStyle name="Akzent1 2" xfId="7224" hidden="1"/>
    <cellStyle name="Akzent1 2" xfId="7469" hidden="1"/>
    <cellStyle name="Akzent1 2" xfId="7439" hidden="1"/>
    <cellStyle name="Akzent1 2" xfId="7444" hidden="1"/>
    <cellStyle name="Akzent1 2" xfId="7482" hidden="1"/>
    <cellStyle name="Akzent1 2" xfId="7462" hidden="1"/>
    <cellStyle name="Akzent1 2" xfId="7248" hidden="1"/>
    <cellStyle name="Akzent1 2" xfId="5971" hidden="1"/>
    <cellStyle name="Akzent1 2" xfId="7359" hidden="1"/>
    <cellStyle name="Akzent1 2" xfId="7218" hidden="1"/>
    <cellStyle name="Akzent1 2" xfId="7501" hidden="1"/>
    <cellStyle name="Akzent1 2" xfId="7372" hidden="1"/>
    <cellStyle name="Akzent1 2" xfId="3752" hidden="1"/>
    <cellStyle name="Akzent1 2" xfId="7520" hidden="1"/>
    <cellStyle name="Akzent1 2" xfId="7491" hidden="1"/>
    <cellStyle name="Akzent1 2" xfId="7495" hidden="1"/>
    <cellStyle name="Akzent1 2" xfId="7533" hidden="1"/>
    <cellStyle name="Akzent1 2" xfId="7513" hidden="1"/>
    <cellStyle name="Akzent1 2" xfId="7360" hidden="1"/>
    <cellStyle name="Akzent1 2" xfId="4783" hidden="1"/>
    <cellStyle name="Akzent1 2" xfId="6980" hidden="1"/>
    <cellStyle name="Akzent1 2" xfId="7553" hidden="1"/>
    <cellStyle name="Akzent1 2" xfId="7555" hidden="1"/>
    <cellStyle name="Akzent1 2" xfId="6836" hidden="1"/>
    <cellStyle name="Akzent1 2" xfId="6399" hidden="1"/>
    <cellStyle name="Akzent1 2" xfId="5480" hidden="1"/>
    <cellStyle name="Akzent1 2" xfId="5978" hidden="1"/>
    <cellStyle name="Akzent1 2" xfId="6188" hidden="1"/>
    <cellStyle name="Akzent1 2" xfId="7548" hidden="1"/>
    <cellStyle name="Akzent1 2" xfId="6923" hidden="1"/>
    <cellStyle name="Akzent1 2" xfId="7605" hidden="1"/>
    <cellStyle name="Akzent1 2" xfId="7725" hidden="1"/>
    <cellStyle name="Akzent1 2" xfId="7774" hidden="1"/>
    <cellStyle name="Akzent1 2" xfId="7663" hidden="1"/>
    <cellStyle name="Akzent1 2" xfId="7661" hidden="1"/>
    <cellStyle name="Akzent1 2" xfId="7804" hidden="1"/>
    <cellStyle name="Akzent1 2" xfId="7762" hidden="1"/>
    <cellStyle name="Akzent1 2" xfId="7767" hidden="1"/>
    <cellStyle name="Akzent1 2" xfId="7815" hidden="1"/>
    <cellStyle name="Akzent1 2" xfId="7798" hidden="1"/>
    <cellStyle name="Akzent1 2" xfId="7632" hidden="1"/>
    <cellStyle name="Akzent1 2" xfId="7571" hidden="1"/>
    <cellStyle name="Akzent1 2" xfId="7764" hidden="1"/>
    <cellStyle name="Akzent1 2" xfId="7826" hidden="1"/>
    <cellStyle name="Akzent1 2" xfId="7859" hidden="1"/>
    <cellStyle name="Akzent1 2" xfId="7560" hidden="1"/>
    <cellStyle name="Akzent1 2" xfId="7562" hidden="1"/>
    <cellStyle name="Akzent1 2" xfId="7883" hidden="1"/>
    <cellStyle name="Akzent1 2" xfId="7850" hidden="1"/>
    <cellStyle name="Akzent1 2" xfId="7853" hidden="1"/>
    <cellStyle name="Akzent1 2" xfId="7896" hidden="1"/>
    <cellStyle name="Akzent1 2" xfId="7876" hidden="1"/>
    <cellStyle name="Akzent1 2" xfId="7701" hidden="1"/>
    <cellStyle name="Akzent1 2" xfId="7846" hidden="1"/>
    <cellStyle name="Akzent1 2" xfId="7599" hidden="1"/>
    <cellStyle name="Akzent1 2" xfId="7918" hidden="1"/>
    <cellStyle name="Akzent1 2" xfId="7837" hidden="1"/>
    <cellStyle name="Akzent1 2" xfId="7690" hidden="1"/>
    <cellStyle name="Akzent1 2" xfId="7936" hidden="1"/>
    <cellStyle name="Akzent1 2" xfId="7908" hidden="1"/>
    <cellStyle name="Akzent1 2" xfId="7913" hidden="1"/>
    <cellStyle name="Akzent1 2" xfId="7947" hidden="1"/>
    <cellStyle name="Akzent1 2" xfId="7930" hidden="1"/>
    <cellStyle name="Akzent1 2" xfId="7715" hidden="1"/>
    <cellStyle name="Akzent1 2" xfId="7582" hidden="1"/>
    <cellStyle name="Akzent1 2" xfId="7831" hidden="1"/>
    <cellStyle name="Akzent1 2" xfId="7684" hidden="1"/>
    <cellStyle name="Akzent1 2" xfId="7964" hidden="1"/>
    <cellStyle name="Akzent1 2" xfId="7844" hidden="1"/>
    <cellStyle name="Akzent1 2" xfId="7588" hidden="1"/>
    <cellStyle name="Akzent1 2" xfId="7982" hidden="1"/>
    <cellStyle name="Akzent1 2" xfId="7955" hidden="1"/>
    <cellStyle name="Akzent1 2" xfId="7959" hidden="1"/>
    <cellStyle name="Akzent1 2" xfId="7994" hidden="1"/>
    <cellStyle name="Akzent1 2" xfId="7976" hidden="1"/>
    <cellStyle name="Akzent1 2" xfId="7832" hidden="1"/>
    <cellStyle name="Akzent1 2" xfId="4088" hidden="1"/>
    <cellStyle name="Akzent1 2" xfId="4943" hidden="1"/>
    <cellStyle name="Akzent1 2" xfId="7283" hidden="1"/>
    <cellStyle name="Akzent1 2" xfId="7543" hidden="1"/>
    <cellStyle name="Akzent1 2" xfId="3800" hidden="1"/>
    <cellStyle name="Akzent1 2" xfId="2729" hidden="1"/>
    <cellStyle name="Akzent1 2" xfId="6247" hidden="1"/>
    <cellStyle name="Akzent1 2" xfId="7906" hidden="1"/>
    <cellStyle name="Akzent1 2" xfId="7880" hidden="1"/>
    <cellStyle name="Akzent1 2" xfId="6359" hidden="1"/>
    <cellStyle name="Akzent1 2" xfId="5975" hidden="1"/>
    <cellStyle name="Akzent1 2" xfId="7157" hidden="1"/>
    <cellStyle name="Akzent1 2" xfId="3688" hidden="1"/>
    <cellStyle name="Akzent1 2" xfId="8118" hidden="1"/>
    <cellStyle name="Akzent1 2" xfId="8161" hidden="1"/>
    <cellStyle name="Akzent1 2" xfId="8063" hidden="1"/>
    <cellStyle name="Akzent1 2" xfId="8061" hidden="1"/>
    <cellStyle name="Akzent1 2" xfId="8182" hidden="1"/>
    <cellStyle name="Akzent1 2" xfId="8149" hidden="1"/>
    <cellStyle name="Akzent1 2" xfId="8154" hidden="1"/>
    <cellStyle name="Akzent1 2" xfId="8195" hidden="1"/>
    <cellStyle name="Akzent1 2" xfId="8175" hidden="1"/>
    <cellStyle name="Akzent1 2" xfId="8034" hidden="1"/>
    <cellStyle name="Akzent1 2" xfId="1078" hidden="1"/>
    <cellStyle name="Akzent1 2" xfId="8151" hidden="1"/>
    <cellStyle name="Akzent1 2" xfId="8206" hidden="1"/>
    <cellStyle name="Akzent1 2" xfId="8240" hidden="1"/>
    <cellStyle name="Akzent1 2" xfId="3721" hidden="1"/>
    <cellStyle name="Akzent1 2" xfId="6903" hidden="1"/>
    <cellStyle name="Akzent1 2" xfId="8264" hidden="1"/>
    <cellStyle name="Akzent1 2" xfId="8230" hidden="1"/>
    <cellStyle name="Akzent1 2" xfId="8234" hidden="1"/>
    <cellStyle name="Akzent1 2" xfId="8278" hidden="1"/>
    <cellStyle name="Akzent1 2" xfId="8257" hidden="1"/>
    <cellStyle name="Akzent1 2" xfId="8100" hidden="1"/>
    <cellStyle name="Akzent1 2" xfId="8226" hidden="1"/>
    <cellStyle name="Akzent1 2" xfId="8000" hidden="1"/>
    <cellStyle name="Akzent1 2" xfId="8302" hidden="1"/>
    <cellStyle name="Akzent1 2" xfId="8217" hidden="1"/>
    <cellStyle name="Akzent1 2" xfId="8089" hidden="1"/>
    <cellStyle name="Akzent1 2" xfId="8321" hidden="1"/>
    <cellStyle name="Akzent1 2" xfId="8291" hidden="1"/>
    <cellStyle name="Akzent1 2" xfId="8296" hidden="1"/>
    <cellStyle name="Akzent1 2" xfId="8334" hidden="1"/>
    <cellStyle name="Akzent1 2" xfId="8314" hidden="1"/>
    <cellStyle name="Akzent1 2" xfId="8110" hidden="1"/>
    <cellStyle name="Akzent1 2" xfId="6873" hidden="1"/>
    <cellStyle name="Akzent1 2" xfId="8211" hidden="1"/>
    <cellStyle name="Akzent1 2" xfId="8084" hidden="1"/>
    <cellStyle name="Akzent1 2" xfId="8353" hidden="1"/>
    <cellStyle name="Akzent1 2" xfId="8224" hidden="1"/>
    <cellStyle name="Akzent1 2" xfId="4768" hidden="1"/>
    <cellStyle name="Akzent1 2" xfId="8372" hidden="1"/>
    <cellStyle name="Akzent1 2" xfId="8343" hidden="1"/>
    <cellStyle name="Akzent1 2" xfId="8347" hidden="1"/>
    <cellStyle name="Akzent1 2" xfId="8385" hidden="1"/>
    <cellStyle name="Akzent1 2" xfId="8365" hidden="1"/>
    <cellStyle name="Akzent1 2" xfId="8212" hidden="1"/>
    <cellStyle name="Akzent1 2" xfId="7705" hidden="1"/>
    <cellStyle name="Akzent1 2" xfId="5956" hidden="1"/>
    <cellStyle name="Akzent1 2" xfId="5079" hidden="1"/>
    <cellStyle name="Akzent1 2" xfId="4536" hidden="1"/>
    <cellStyle name="Akzent1 2" xfId="6289" hidden="1"/>
    <cellStyle name="Akzent1 2" xfId="8396" hidden="1"/>
    <cellStyle name="Akzent1 2" xfId="7245" hidden="1"/>
    <cellStyle name="Akzent1 2" xfId="6868" hidden="1"/>
    <cellStyle name="Akzent1 2" xfId="8394" hidden="1"/>
    <cellStyle name="Akzent1 2" xfId="3690" hidden="1"/>
    <cellStyle name="Akzent1 2" xfId="7019" hidden="1"/>
    <cellStyle name="Akzent1 2" xfId="8446" hidden="1"/>
    <cellStyle name="Akzent1 2" xfId="8545" hidden="1"/>
    <cellStyle name="Akzent1 2" xfId="8580" hidden="1"/>
    <cellStyle name="Akzent1 2" xfId="8493" hidden="1"/>
    <cellStyle name="Akzent1 2" xfId="8491" hidden="1"/>
    <cellStyle name="Akzent1 2" xfId="8600" hidden="1"/>
    <cellStyle name="Akzent1 2" xfId="8571" hidden="1"/>
    <cellStyle name="Akzent1 2" xfId="8575" hidden="1"/>
    <cellStyle name="Akzent1 2" xfId="8612" hidden="1"/>
    <cellStyle name="Akzent1 2" xfId="8594" hidden="1"/>
    <cellStyle name="Akzent1 2" xfId="8465" hidden="1"/>
    <cellStyle name="Akzent1 2" xfId="8414" hidden="1"/>
    <cellStyle name="Akzent1 2" xfId="8573" hidden="1"/>
    <cellStyle name="Akzent1 2" xfId="8623" hidden="1"/>
    <cellStyle name="Akzent1 2" xfId="8652" hidden="1"/>
    <cellStyle name="Akzent1 2" xfId="8404" hidden="1"/>
    <cellStyle name="Akzent1 2" xfId="8406" hidden="1"/>
    <cellStyle name="Akzent1 2" xfId="8675" hidden="1"/>
    <cellStyle name="Akzent1 2" xfId="8645" hidden="1"/>
    <cellStyle name="Akzent1 2" xfId="8648" hidden="1"/>
    <cellStyle name="Akzent1 2" xfId="8687" hidden="1"/>
    <cellStyle name="Akzent1 2" xfId="8669" hidden="1"/>
    <cellStyle name="Akzent1 2" xfId="8530" hidden="1"/>
    <cellStyle name="Akzent1 2" xfId="8642" hidden="1"/>
    <cellStyle name="Akzent1 2" xfId="8440" hidden="1"/>
    <cellStyle name="Akzent1 2" xfId="8706" hidden="1"/>
    <cellStyle name="Akzent1 2" xfId="8634" hidden="1"/>
    <cellStyle name="Akzent1 2" xfId="8519" hidden="1"/>
    <cellStyle name="Akzent1 2" xfId="8723" hidden="1"/>
    <cellStyle name="Akzent1 2" xfId="8699" hidden="1"/>
    <cellStyle name="Akzent1 2" xfId="8703" hidden="1"/>
    <cellStyle name="Akzent1 2" xfId="8734" hidden="1"/>
    <cellStyle name="Akzent1 2" xfId="8718" hidden="1"/>
    <cellStyle name="Akzent1 2" xfId="8539" hidden="1"/>
    <cellStyle name="Akzent1 2" xfId="8424" hidden="1"/>
    <cellStyle name="Akzent1 2" xfId="8628" hidden="1"/>
    <cellStyle name="Akzent1 2" xfId="8513" hidden="1"/>
    <cellStyle name="Akzent1 2" xfId="8750" hidden="1"/>
    <cellStyle name="Akzent1 2" xfId="8640" hidden="1"/>
    <cellStyle name="Akzent1 2" xfId="8430" hidden="1"/>
    <cellStyle name="Akzent1 2" xfId="8768" hidden="1"/>
    <cellStyle name="Akzent1 2" xfId="8742" hidden="1"/>
    <cellStyle name="Akzent1 2" xfId="8746" hidden="1"/>
    <cellStyle name="Akzent1 2" xfId="8780" hidden="1"/>
    <cellStyle name="Akzent1 2" xfId="8762" hidden="1"/>
    <cellStyle name="Akzent1 2" xfId="8629" hidden="1"/>
    <cellStyle name="Akzent1 2" xfId="4772" hidden="1"/>
    <cellStyle name="Akzent1 2" xfId="7249" hidden="1"/>
    <cellStyle name="Akzent1 2" xfId="4947" hidden="1"/>
    <cellStyle name="Akzent1 2" xfId="8055" hidden="1"/>
    <cellStyle name="Akzent1 2" xfId="8556" hidden="1"/>
    <cellStyle name="Akzent1 2" xfId="8064" hidden="1"/>
    <cellStyle name="Akzent1 2" xfId="8800" hidden="1"/>
    <cellStyle name="Akzent1 2" xfId="8610" hidden="1"/>
    <cellStyle name="Akzent1 2" xfId="5063" hidden="1"/>
    <cellStyle name="Akzent1 2" xfId="3919" hidden="1"/>
    <cellStyle name="Akzent1 2" xfId="7238" hidden="1"/>
    <cellStyle name="Akzent1 2" xfId="6300" hidden="1"/>
    <cellStyle name="Akzent1 2" xfId="8817" hidden="1"/>
    <cellStyle name="Akzent1 2" xfId="8914" hidden="1"/>
    <cellStyle name="Akzent1 2" xfId="8952" hidden="1"/>
    <cellStyle name="Akzent1 2" xfId="8862" hidden="1"/>
    <cellStyle name="Akzent1 2" xfId="8860" hidden="1"/>
    <cellStyle name="Akzent1 2" xfId="8972" hidden="1"/>
    <cellStyle name="Akzent1 2" xfId="8939" hidden="1"/>
    <cellStyle name="Akzent1 2" xfId="8944" hidden="1"/>
    <cellStyle name="Akzent1 2" xfId="8985" hidden="1"/>
    <cellStyle name="Akzent1 2" xfId="8965" hidden="1"/>
    <cellStyle name="Akzent1 2" xfId="8837" hidden="1"/>
    <cellStyle name="Akzent1 2" xfId="7794" hidden="1"/>
    <cellStyle name="Akzent1 2" xfId="8941" hidden="1"/>
    <cellStyle name="Akzent1 2" xfId="8996" hidden="1"/>
    <cellStyle name="Akzent1 2" xfId="9030" hidden="1"/>
    <cellStyle name="Akzent1 2" xfId="3660" hidden="1"/>
    <cellStyle name="Akzent1 2" xfId="4899" hidden="1"/>
    <cellStyle name="Akzent1 2" xfId="9054" hidden="1"/>
    <cellStyle name="Akzent1 2" xfId="9020" hidden="1"/>
    <cellStyle name="Akzent1 2" xfId="9024" hidden="1"/>
    <cellStyle name="Akzent1 2" xfId="9068" hidden="1"/>
    <cellStyle name="Akzent1 2" xfId="9047" hidden="1"/>
    <cellStyle name="Akzent1 2" xfId="8898" hidden="1"/>
    <cellStyle name="Akzent1 2" xfId="9016" hidden="1"/>
    <cellStyle name="Akzent1 2" xfId="8811" hidden="1"/>
    <cellStyle name="Akzent1 2" xfId="9092" hidden="1"/>
    <cellStyle name="Akzent1 2" xfId="9007" hidden="1"/>
    <cellStyle name="Akzent1 2" xfId="8887" hidden="1"/>
    <cellStyle name="Akzent1 2" xfId="9111" hidden="1"/>
    <cellStyle name="Akzent1 2" xfId="9081" hidden="1"/>
    <cellStyle name="Akzent1 2" xfId="9086" hidden="1"/>
    <cellStyle name="Akzent1 2" xfId="9124" hidden="1"/>
    <cellStyle name="Akzent1 2" xfId="9104" hidden="1"/>
    <cellStyle name="Akzent1 2" xfId="8907" hidden="1"/>
    <cellStyle name="Akzent1 2" xfId="8788" hidden="1"/>
    <cellStyle name="Akzent1 2" xfId="9001" hidden="1"/>
    <cellStyle name="Akzent1 2" xfId="8882" hidden="1"/>
    <cellStyle name="Akzent1 2" xfId="9143" hidden="1"/>
    <cellStyle name="Akzent1 2" xfId="9014" hidden="1"/>
    <cellStyle name="Akzent1 2" xfId="8128" hidden="1"/>
    <cellStyle name="Akzent1 2" xfId="9162" hidden="1"/>
    <cellStyle name="Akzent1 2" xfId="9133" hidden="1"/>
    <cellStyle name="Akzent1 2" xfId="9137" hidden="1"/>
    <cellStyle name="Akzent1 2" xfId="9175" hidden="1"/>
    <cellStyle name="Akzent1 2" xfId="9155" hidden="1"/>
    <cellStyle name="Akzent1 2" xfId="9002" hidden="1"/>
    <cellStyle name="Akzent1 2" xfId="8536" hidden="1"/>
    <cellStyle name="Akzent1 2" xfId="7071" hidden="1"/>
    <cellStyle name="Akzent1 2" xfId="9192" hidden="1"/>
    <cellStyle name="Akzent1 2" xfId="9194" hidden="1"/>
    <cellStyle name="Akzent1 2" xfId="6447" hidden="1"/>
    <cellStyle name="Akzent1 2" xfId="803" hidden="1"/>
    <cellStyle name="Akzent1 2" xfId="8485" hidden="1"/>
    <cellStyle name="Akzent1 2" xfId="6779" hidden="1"/>
    <cellStyle name="Akzent1 2" xfId="3587" hidden="1"/>
    <cellStyle name="Akzent1 2" xfId="9188" hidden="1"/>
    <cellStyle name="Akzent1 2" xfId="8482" hidden="1"/>
    <cellStyle name="Akzent1 2" xfId="9238" hidden="1"/>
    <cellStyle name="Akzent1 2" xfId="9326" hidden="1"/>
    <cellStyle name="Akzent1 2" xfId="9353" hidden="1"/>
    <cellStyle name="Akzent1 2" xfId="9279" hidden="1"/>
    <cellStyle name="Akzent1 2" xfId="9277" hidden="1"/>
    <cellStyle name="Akzent1 2" xfId="9371" hidden="1"/>
    <cellStyle name="Akzent1 2" xfId="9345" hidden="1"/>
    <cellStyle name="Akzent1 2" xfId="9349" hidden="1"/>
    <cellStyle name="Akzent1 2" xfId="9382" hidden="1"/>
    <cellStyle name="Akzent1 2" xfId="9366" hidden="1"/>
    <cellStyle name="Akzent1 2" xfId="9257" hidden="1"/>
    <cellStyle name="Akzent1 2" xfId="9206" hidden="1"/>
    <cellStyle name="Akzent1 2" xfId="9347" hidden="1"/>
    <cellStyle name="Akzent1 2" xfId="9393" hidden="1"/>
    <cellStyle name="Akzent1 2" xfId="9421" hidden="1"/>
    <cellStyle name="Akzent1 2" xfId="9196" hidden="1"/>
    <cellStyle name="Akzent1 2" xfId="9198" hidden="1"/>
    <cellStyle name="Akzent1 2" xfId="9443" hidden="1"/>
    <cellStyle name="Akzent1 2" xfId="9415" hidden="1"/>
    <cellStyle name="Akzent1 2" xfId="9418" hidden="1"/>
    <cellStyle name="Akzent1 2" xfId="9455" hidden="1"/>
    <cellStyle name="Akzent1 2" xfId="9438" hidden="1"/>
    <cellStyle name="Akzent1 2" xfId="9315" hidden="1"/>
    <cellStyle name="Akzent1 2" xfId="9412" hidden="1"/>
    <cellStyle name="Akzent1 2" xfId="9232" hidden="1"/>
    <cellStyle name="Akzent1 2" xfId="9473" hidden="1"/>
    <cellStyle name="Akzent1 2" xfId="9404" hidden="1"/>
    <cellStyle name="Akzent1 2" xfId="9304" hidden="1"/>
    <cellStyle name="Akzent1 2" xfId="9490" hidden="1"/>
    <cellStyle name="Akzent1 2" xfId="9466" hidden="1"/>
    <cellStyle name="Akzent1 2" xfId="9470" hidden="1"/>
    <cellStyle name="Akzent1 2" xfId="9501" hidden="1"/>
    <cellStyle name="Akzent1 2" xfId="9485" hidden="1"/>
    <cellStyle name="Akzent1 2" xfId="9321" hidden="1"/>
    <cellStyle name="Akzent1 2" xfId="9216" hidden="1"/>
    <cellStyle name="Akzent1 2" xfId="9398" hidden="1"/>
    <cellStyle name="Akzent1 2" xfId="9299" hidden="1"/>
    <cellStyle name="Akzent1 2" xfId="9516" hidden="1"/>
    <cellStyle name="Akzent1 2" xfId="9410" hidden="1"/>
    <cellStyle name="Akzent1 2" xfId="9222" hidden="1"/>
    <cellStyle name="Akzent1 2" xfId="9533" hidden="1"/>
    <cellStyle name="Akzent1 2" xfId="9509" hidden="1"/>
    <cellStyle name="Akzent1 2" xfId="9512" hidden="1"/>
    <cellStyle name="Akzent1 2" xfId="9544" hidden="1"/>
    <cellStyle name="Akzent1 2" xfId="9528" hidden="1"/>
    <cellStyle name="Akzent1 2" xfId="9399" hidden="1"/>
    <cellStyle name="Akzent1 2" xfId="6026"/>
    <cellStyle name="Akzent1 3" xfId="1066" hidden="1"/>
    <cellStyle name="Akzent2" xfId="70" hidden="1"/>
    <cellStyle name="Akzent2" xfId="94"/>
    <cellStyle name="Akzent2 2" xfId="199" hidden="1"/>
    <cellStyle name="Akzent2 2" xfId="411" hidden="1"/>
    <cellStyle name="Akzent2 2" xfId="452" hidden="1"/>
    <cellStyle name="Akzent2 2" xfId="248" hidden="1"/>
    <cellStyle name="Akzent2 2" xfId="507" hidden="1"/>
    <cellStyle name="Akzent2 2" xfId="543" hidden="1"/>
    <cellStyle name="Akzent2 2" xfId="471" hidden="1"/>
    <cellStyle name="Akzent2 2" xfId="463" hidden="1"/>
    <cellStyle name="Akzent2 2" xfId="573" hidden="1"/>
    <cellStyle name="Akzent2 2" xfId="635" hidden="1"/>
    <cellStyle name="Akzent2 2" xfId="655" hidden="1"/>
    <cellStyle name="Akzent2 2" xfId="597" hidden="1"/>
    <cellStyle name="Akzent2 2" xfId="691" hidden="1"/>
    <cellStyle name="Akzent2 2" xfId="708" hidden="1"/>
    <cellStyle name="Akzent2 2" xfId="674" hidden="1"/>
    <cellStyle name="Akzent2 2" xfId="666" hidden="1"/>
    <cellStyle name="Akzent2 2" xfId="555" hidden="1"/>
    <cellStyle name="Akzent2 2" xfId="643" hidden="1"/>
    <cellStyle name="Akzent2 2" xfId="613" hidden="1"/>
    <cellStyle name="Akzent2 2" xfId="548" hidden="1"/>
    <cellStyle name="Akzent2 2" xfId="738" hidden="1"/>
    <cellStyle name="Akzent2 2" xfId="898" hidden="1"/>
    <cellStyle name="Akzent2 2" xfId="1104" hidden="1"/>
    <cellStyle name="Akzent2 2" xfId="1188" hidden="1"/>
    <cellStyle name="Akzent2 2" xfId="946" hidden="1"/>
    <cellStyle name="Akzent2 2" xfId="971" hidden="1"/>
    <cellStyle name="Akzent2 2" xfId="1227" hidden="1"/>
    <cellStyle name="Akzent2 2" xfId="1150" hidden="1"/>
    <cellStyle name="Akzent2 2" xfId="1195" hidden="1"/>
    <cellStyle name="Akzent2 2" xfId="1247" hidden="1"/>
    <cellStyle name="Akzent2 2" xfId="1237" hidden="1"/>
    <cellStyle name="Akzent2 2" xfId="934" hidden="1"/>
    <cellStyle name="Akzent2 2" xfId="1307" hidden="1"/>
    <cellStyle name="Akzent2 2" xfId="1438" hidden="1"/>
    <cellStyle name="Akzent2 2" xfId="1496" hidden="1"/>
    <cellStyle name="Akzent2 2" xfId="1346" hidden="1"/>
    <cellStyle name="Akzent2 2" xfId="1370" hidden="1"/>
    <cellStyle name="Akzent2 2" xfId="1532" hidden="1"/>
    <cellStyle name="Akzent2 2" xfId="1472" hidden="1"/>
    <cellStyle name="Akzent2 2" xfId="1503" hidden="1"/>
    <cellStyle name="Akzent2 2" xfId="1545" hidden="1"/>
    <cellStyle name="Akzent2 2" xfId="1538" hidden="1"/>
    <cellStyle name="Akzent2 2" xfId="1334" hidden="1"/>
    <cellStyle name="Akzent2 2" xfId="1274" hidden="1"/>
    <cellStyle name="Akzent2 2" xfId="1444" hidden="1"/>
    <cellStyle name="Akzent2 2" xfId="1556" hidden="1"/>
    <cellStyle name="Akzent2 2" xfId="1590" hidden="1"/>
    <cellStyle name="Akzent2 2" xfId="1401" hidden="1"/>
    <cellStyle name="Akzent2 2" xfId="1262" hidden="1"/>
    <cellStyle name="Akzent2 2" xfId="1614" hidden="1"/>
    <cellStyle name="Akzent2 2" xfId="1571" hidden="1"/>
    <cellStyle name="Akzent2 2" xfId="1595" hidden="1"/>
    <cellStyle name="Akzent2 2" xfId="1628" hidden="1"/>
    <cellStyle name="Akzent2 2" xfId="1621" hidden="1"/>
    <cellStyle name="Akzent2 2" xfId="1409" hidden="1"/>
    <cellStyle name="Akzent2 2" xfId="1569" hidden="1"/>
    <cellStyle name="Akzent2 2" xfId="1301" hidden="1"/>
    <cellStyle name="Akzent2 2" xfId="1652" hidden="1"/>
    <cellStyle name="Akzent2 2" xfId="1388" hidden="1"/>
    <cellStyle name="Akzent2 2" xfId="1598" hidden="1"/>
    <cellStyle name="Akzent2 2" xfId="1671" hidden="1"/>
    <cellStyle name="Akzent2 2" xfId="1635" hidden="1"/>
    <cellStyle name="Akzent2 2" xfId="1657" hidden="1"/>
    <cellStyle name="Akzent2 2" xfId="1684" hidden="1"/>
    <cellStyle name="Akzent2 2" xfId="1677" hidden="1"/>
    <cellStyle name="Akzent2 2" xfId="1275" hidden="1"/>
    <cellStyle name="Akzent2 2" xfId="1276" hidden="1"/>
    <cellStyle name="Akzent2 2" xfId="1326" hidden="1"/>
    <cellStyle name="Akzent2 2" xfId="1391" hidden="1"/>
    <cellStyle name="Akzent2 2" xfId="1703" hidden="1"/>
    <cellStyle name="Akzent2 2" xfId="1605" hidden="1"/>
    <cellStyle name="Akzent2 2" xfId="1570" hidden="1"/>
    <cellStyle name="Akzent2 2" xfId="1722" hidden="1"/>
    <cellStyle name="Akzent2 2" xfId="1565" hidden="1"/>
    <cellStyle name="Akzent2 2" xfId="1708" hidden="1"/>
    <cellStyle name="Akzent2 2" xfId="1735" hidden="1"/>
    <cellStyle name="Akzent2 2" xfId="1728" hidden="1"/>
    <cellStyle name="Akzent2 2" xfId="1305" hidden="1"/>
    <cellStyle name="Akzent2 2" xfId="1173" hidden="1"/>
    <cellStyle name="Akzent2 2" xfId="1770" hidden="1"/>
    <cellStyle name="Akzent2 2" xfId="1833" hidden="1"/>
    <cellStyle name="Akzent2 2" xfId="1088" hidden="1"/>
    <cellStyle name="Akzent2 2" xfId="1029" hidden="1"/>
    <cellStyle name="Akzent2 2" xfId="1859" hidden="1"/>
    <cellStyle name="Akzent2 2" xfId="1805" hidden="1"/>
    <cellStyle name="Akzent2 2" xfId="1839" hidden="1"/>
    <cellStyle name="Akzent2 2" xfId="1874" hidden="1"/>
    <cellStyle name="Akzent2 2" xfId="1868" hidden="1"/>
    <cellStyle name="Akzent2 2" xfId="1044" hidden="1"/>
    <cellStyle name="Akzent2 2" xfId="1930" hidden="1"/>
    <cellStyle name="Akzent2 2" xfId="2038" hidden="1"/>
    <cellStyle name="Akzent2 2" xfId="2082" hidden="1"/>
    <cellStyle name="Akzent2 2" xfId="1964" hidden="1"/>
    <cellStyle name="Akzent2 2" xfId="1980" hidden="1"/>
    <cellStyle name="Akzent2 2" xfId="2105" hidden="1"/>
    <cellStyle name="Akzent2 2" xfId="2059" hidden="1"/>
    <cellStyle name="Akzent2 2" xfId="2088" hidden="1"/>
    <cellStyle name="Akzent2 2" xfId="2117" hidden="1"/>
    <cellStyle name="Akzent2 2" xfId="2111" hidden="1"/>
    <cellStyle name="Akzent2 2" xfId="1952" hidden="1"/>
    <cellStyle name="Akzent2 2" xfId="1899" hidden="1"/>
    <cellStyle name="Akzent2 2" xfId="2044" hidden="1"/>
    <cellStyle name="Akzent2 2" xfId="2128" hidden="1"/>
    <cellStyle name="Akzent2 2" xfId="2160" hidden="1"/>
    <cellStyle name="Akzent2 2" xfId="2009" hidden="1"/>
    <cellStyle name="Akzent2 2" xfId="1888" hidden="1"/>
    <cellStyle name="Akzent2 2" xfId="2182" hidden="1"/>
    <cellStyle name="Akzent2 2" xfId="2143" hidden="1"/>
    <cellStyle name="Akzent2 2" xfId="2165" hidden="1"/>
    <cellStyle name="Akzent2 2" xfId="2196" hidden="1"/>
    <cellStyle name="Akzent2 2" xfId="2189" hidden="1"/>
    <cellStyle name="Akzent2 2" xfId="2017" hidden="1"/>
    <cellStyle name="Akzent2 2" xfId="2141" hidden="1"/>
    <cellStyle name="Akzent2 2" xfId="1924" hidden="1"/>
    <cellStyle name="Akzent2 2" xfId="2218" hidden="1"/>
    <cellStyle name="Akzent2 2" xfId="1997" hidden="1"/>
    <cellStyle name="Akzent2 2" xfId="2168" hidden="1"/>
    <cellStyle name="Akzent2 2" xfId="2235" hidden="1"/>
    <cellStyle name="Akzent2 2" xfId="2203" hidden="1"/>
    <cellStyle name="Akzent2 2" xfId="2223" hidden="1"/>
    <cellStyle name="Akzent2 2" xfId="2247" hidden="1"/>
    <cellStyle name="Akzent2 2" xfId="2241" hidden="1"/>
    <cellStyle name="Akzent2 2" xfId="1900" hidden="1"/>
    <cellStyle name="Akzent2 2" xfId="1901" hidden="1"/>
    <cellStyle name="Akzent2 2" xfId="1946" hidden="1"/>
    <cellStyle name="Akzent2 2" xfId="2000" hidden="1"/>
    <cellStyle name="Akzent2 2" xfId="2262" hidden="1"/>
    <cellStyle name="Akzent2 2" xfId="2175" hidden="1"/>
    <cellStyle name="Akzent2 2" xfId="2142" hidden="1"/>
    <cellStyle name="Akzent2 2" xfId="2280" hidden="1"/>
    <cellStyle name="Akzent2 2" xfId="2137" hidden="1"/>
    <cellStyle name="Akzent2 2" xfId="2267" hidden="1"/>
    <cellStyle name="Akzent2 2" xfId="2293" hidden="1"/>
    <cellStyle name="Akzent2 2" xfId="2286" hidden="1"/>
    <cellStyle name="Akzent2 2" xfId="1928" hidden="1"/>
    <cellStyle name="Akzent2 2" xfId="842" hidden="1"/>
    <cellStyle name="Akzent2 2" xfId="1090" hidden="1"/>
    <cellStyle name="Akzent2 2" xfId="759" hidden="1"/>
    <cellStyle name="Akzent2 2" xfId="2035" hidden="1"/>
    <cellStyle name="Akzent2 2" xfId="1812" hidden="1"/>
    <cellStyle name="Akzent2 2" xfId="1005" hidden="1"/>
    <cellStyle name="Akzent2 2" xfId="866" hidden="1"/>
    <cellStyle name="Akzent2 2" xfId="1804" hidden="1"/>
    <cellStyle name="Akzent2 2" xfId="1767" hidden="1"/>
    <cellStyle name="Akzent2 2" xfId="783" hidden="1"/>
    <cellStyle name="Akzent2 2" xfId="1098" hidden="1"/>
    <cellStyle name="Akzent2 2" xfId="2052" hidden="1"/>
    <cellStyle name="Akzent2 2" xfId="1125" hidden="1"/>
    <cellStyle name="Akzent2 2" xfId="2421" hidden="1"/>
    <cellStyle name="Akzent2 2" xfId="2462" hidden="1"/>
    <cellStyle name="Akzent2 2" xfId="2344" hidden="1"/>
    <cellStyle name="Akzent2 2" xfId="2363" hidden="1"/>
    <cellStyle name="Akzent2 2" xfId="2487" hidden="1"/>
    <cellStyle name="Akzent2 2" xfId="2439" hidden="1"/>
    <cellStyle name="Akzent2 2" xfId="2468" hidden="1"/>
    <cellStyle name="Akzent2 2" xfId="2500" hidden="1"/>
    <cellStyle name="Akzent2 2" xfId="2493" hidden="1"/>
    <cellStyle name="Akzent2 2" xfId="2332" hidden="1"/>
    <cellStyle name="Akzent2 2" xfId="1023" hidden="1"/>
    <cellStyle name="Akzent2 2" xfId="2427" hidden="1"/>
    <cellStyle name="Akzent2 2" xfId="2511" hidden="1"/>
    <cellStyle name="Akzent2 2" xfId="2545" hidden="1"/>
    <cellStyle name="Akzent2 2" xfId="2393" hidden="1"/>
    <cellStyle name="Akzent2 2" xfId="883" hidden="1"/>
    <cellStyle name="Akzent2 2" xfId="2569" hidden="1"/>
    <cellStyle name="Akzent2 2" xfId="2526" hidden="1"/>
    <cellStyle name="Akzent2 2" xfId="2550" hidden="1"/>
    <cellStyle name="Akzent2 2" xfId="2583" hidden="1"/>
    <cellStyle name="Akzent2 2" xfId="2576" hidden="1"/>
    <cellStyle name="Akzent2 2" xfId="2401" hidden="1"/>
    <cellStyle name="Akzent2 2" xfId="2524" hidden="1"/>
    <cellStyle name="Akzent2 2" xfId="2300" hidden="1"/>
    <cellStyle name="Akzent2 2" xfId="2607" hidden="1"/>
    <cellStyle name="Akzent2 2" xfId="2381" hidden="1"/>
    <cellStyle name="Akzent2 2" xfId="2553" hidden="1"/>
    <cellStyle name="Akzent2 2" xfId="2626" hidden="1"/>
    <cellStyle name="Akzent2 2" xfId="2590" hidden="1"/>
    <cellStyle name="Akzent2 2" xfId="2612" hidden="1"/>
    <cellStyle name="Akzent2 2" xfId="2639" hidden="1"/>
    <cellStyle name="Akzent2 2" xfId="2632" hidden="1"/>
    <cellStyle name="Akzent2 2" xfId="2304" hidden="1"/>
    <cellStyle name="Akzent2 2" xfId="1120" hidden="1"/>
    <cellStyle name="Akzent2 2" xfId="2326" hidden="1"/>
    <cellStyle name="Akzent2 2" xfId="2384" hidden="1"/>
    <cellStyle name="Akzent2 2" xfId="2658" hidden="1"/>
    <cellStyle name="Akzent2 2" xfId="2560" hidden="1"/>
    <cellStyle name="Akzent2 2" xfId="2525" hidden="1"/>
    <cellStyle name="Akzent2 2" xfId="2677" hidden="1"/>
    <cellStyle name="Akzent2 2" xfId="2520" hidden="1"/>
    <cellStyle name="Akzent2 2" xfId="2663" hidden="1"/>
    <cellStyle name="Akzent2 2" xfId="2690" hidden="1"/>
    <cellStyle name="Akzent2 2" xfId="2683" hidden="1"/>
    <cellStyle name="Akzent2 2" xfId="2298" hidden="1"/>
    <cellStyle name="Akzent2 2" xfId="2312" hidden="1"/>
    <cellStyle name="Akzent2 2" xfId="2316" hidden="1"/>
    <cellStyle name="Akzent2 2" xfId="1154" hidden="1"/>
    <cellStyle name="Akzent2 2" xfId="1786" hidden="1"/>
    <cellStyle name="Akzent2 2" xfId="2049" hidden="1"/>
    <cellStyle name="Akzent2 2" xfId="2720" hidden="1"/>
    <cellStyle name="Akzent2 2" xfId="2702" hidden="1"/>
    <cellStyle name="Akzent2 2" xfId="1238" hidden="1"/>
    <cellStyle name="Akzent2 2" xfId="2740" hidden="1"/>
    <cellStyle name="Akzent2 2" xfId="2727" hidden="1"/>
    <cellStyle name="Akzent2 2" xfId="1116" hidden="1"/>
    <cellStyle name="Akzent2 2" xfId="2795" hidden="1"/>
    <cellStyle name="Akzent2 2" xfId="2902" hidden="1"/>
    <cellStyle name="Akzent2 2" xfId="2944" hidden="1"/>
    <cellStyle name="Akzent2 2" xfId="2830" hidden="1"/>
    <cellStyle name="Akzent2 2" xfId="2843" hidden="1"/>
    <cellStyle name="Akzent2 2" xfId="2971" hidden="1"/>
    <cellStyle name="Akzent2 2" xfId="2923" hidden="1"/>
    <cellStyle name="Akzent2 2" xfId="2949" hidden="1"/>
    <cellStyle name="Akzent2 2" xfId="2982" hidden="1"/>
    <cellStyle name="Akzent2 2" xfId="2977" hidden="1"/>
    <cellStyle name="Akzent2 2" xfId="2818" hidden="1"/>
    <cellStyle name="Akzent2 2" xfId="2763" hidden="1"/>
    <cellStyle name="Akzent2 2" xfId="2908" hidden="1"/>
    <cellStyle name="Akzent2 2" xfId="2993" hidden="1"/>
    <cellStyle name="Akzent2 2" xfId="3023" hidden="1"/>
    <cellStyle name="Akzent2 2" xfId="2871" hidden="1"/>
    <cellStyle name="Akzent2 2" xfId="2752" hidden="1"/>
    <cellStyle name="Akzent2 2" xfId="3045" hidden="1"/>
    <cellStyle name="Akzent2 2" xfId="3008" hidden="1"/>
    <cellStyle name="Akzent2 2" xfId="3028" hidden="1"/>
    <cellStyle name="Akzent2 2" xfId="3058" hidden="1"/>
    <cellStyle name="Akzent2 2" xfId="3052" hidden="1"/>
    <cellStyle name="Akzent2 2" xfId="2879" hidden="1"/>
    <cellStyle name="Akzent2 2" xfId="3006" hidden="1"/>
    <cellStyle name="Akzent2 2" xfId="2789" hidden="1"/>
    <cellStyle name="Akzent2 2" xfId="3080" hidden="1"/>
    <cellStyle name="Akzent2 2" xfId="2860" hidden="1"/>
    <cellStyle name="Akzent2 2" xfId="3031" hidden="1"/>
    <cellStyle name="Akzent2 2" xfId="3097" hidden="1"/>
    <cellStyle name="Akzent2 2" xfId="3065" hidden="1"/>
    <cellStyle name="Akzent2 2" xfId="3085" hidden="1"/>
    <cellStyle name="Akzent2 2" xfId="3109" hidden="1"/>
    <cellStyle name="Akzent2 2" xfId="3103" hidden="1"/>
    <cellStyle name="Akzent2 2" xfId="2764" hidden="1"/>
    <cellStyle name="Akzent2 2" xfId="2765" hidden="1"/>
    <cellStyle name="Akzent2 2" xfId="2810" hidden="1"/>
    <cellStyle name="Akzent2 2" xfId="2863" hidden="1"/>
    <cellStyle name="Akzent2 2" xfId="3125" hidden="1"/>
    <cellStyle name="Akzent2 2" xfId="3038" hidden="1"/>
    <cellStyle name="Akzent2 2" xfId="3007" hidden="1"/>
    <cellStyle name="Akzent2 2" xfId="3143" hidden="1"/>
    <cellStyle name="Akzent2 2" xfId="3002" hidden="1"/>
    <cellStyle name="Akzent2 2" xfId="3130" hidden="1"/>
    <cellStyle name="Akzent2 2" xfId="3154" hidden="1"/>
    <cellStyle name="Akzent2 2" xfId="3149" hidden="1"/>
    <cellStyle name="Akzent2 2" xfId="2793" hidden="1"/>
    <cellStyle name="Akzent2 2" xfId="1799" hidden="1"/>
    <cellStyle name="Akzent2 2" xfId="2476" hidden="1"/>
    <cellStyle name="Akzent2 2" xfId="2888" hidden="1"/>
    <cellStyle name="Akzent2 2" xfId="824" hidden="1"/>
    <cellStyle name="Akzent2 2" xfId="823" hidden="1"/>
    <cellStyle name="Akzent2 2" xfId="1865" hidden="1"/>
    <cellStyle name="Akzent2 2" xfId="930" hidden="1"/>
    <cellStyle name="Akzent2 2" xfId="775" hidden="1"/>
    <cellStyle name="Akzent2 2" xfId="2157" hidden="1"/>
    <cellStyle name="Akzent2 2" xfId="1969" hidden="1"/>
    <cellStyle name="Akzent2 2" xfId="3176" hidden="1"/>
    <cellStyle name="Akzent2 2" xfId="922" hidden="1"/>
    <cellStyle name="Akzent2 2" xfId="1811" hidden="1"/>
    <cellStyle name="Akzent2 2" xfId="3272" hidden="1"/>
    <cellStyle name="Akzent2 2" xfId="3311" hidden="1"/>
    <cellStyle name="Akzent2 2" xfId="3206" hidden="1"/>
    <cellStyle name="Akzent2 2" xfId="3217" hidden="1"/>
    <cellStyle name="Akzent2 2" xfId="3337" hidden="1"/>
    <cellStyle name="Akzent2 2" xfId="3288" hidden="1"/>
    <cellStyle name="Akzent2 2" xfId="3316" hidden="1"/>
    <cellStyle name="Akzent2 2" xfId="3350" hidden="1"/>
    <cellStyle name="Akzent2 2" xfId="3343" hidden="1"/>
    <cellStyle name="Akzent2 2" xfId="3194" hidden="1"/>
    <cellStyle name="Akzent2 2" xfId="3165" hidden="1"/>
    <cellStyle name="Akzent2 2" xfId="3278" hidden="1"/>
    <cellStyle name="Akzent2 2" xfId="3361" hidden="1"/>
    <cellStyle name="Akzent2 2" xfId="3395" hidden="1"/>
    <cellStyle name="Akzent2 2" xfId="3245" hidden="1"/>
    <cellStyle name="Akzent2 2" xfId="1049" hidden="1"/>
    <cellStyle name="Akzent2 2" xfId="3419" hidden="1"/>
    <cellStyle name="Akzent2 2" xfId="3376" hidden="1"/>
    <cellStyle name="Akzent2 2" xfId="3400" hidden="1"/>
    <cellStyle name="Akzent2 2" xfId="3433" hidden="1"/>
    <cellStyle name="Akzent2 2" xfId="3426" hidden="1"/>
    <cellStyle name="Akzent2 2" xfId="3253" hidden="1"/>
    <cellStyle name="Akzent2 2" xfId="3374" hidden="1"/>
    <cellStyle name="Akzent2 2" xfId="2357" hidden="1"/>
    <cellStyle name="Akzent2 2" xfId="3457" hidden="1"/>
    <cellStyle name="Akzent2 2" xfId="3234" hidden="1"/>
    <cellStyle name="Akzent2 2" xfId="3403" hidden="1"/>
    <cellStyle name="Akzent2 2" xfId="3476" hidden="1"/>
    <cellStyle name="Akzent2 2" xfId="3440" hidden="1"/>
    <cellStyle name="Akzent2 2" xfId="3462" hidden="1"/>
    <cellStyle name="Akzent2 2" xfId="3489" hidden="1"/>
    <cellStyle name="Akzent2 2" xfId="3482" hidden="1"/>
    <cellStyle name="Akzent2 2" xfId="1034" hidden="1"/>
    <cellStyle name="Akzent2 2" xfId="1842" hidden="1"/>
    <cellStyle name="Akzent2 2" xfId="3187" hidden="1"/>
    <cellStyle name="Akzent2 2" xfId="3237" hidden="1"/>
    <cellStyle name="Akzent2 2" xfId="3508" hidden="1"/>
    <cellStyle name="Akzent2 2" xfId="3410" hidden="1"/>
    <cellStyle name="Akzent2 2" xfId="3375" hidden="1"/>
    <cellStyle name="Akzent2 2" xfId="3527" hidden="1"/>
    <cellStyle name="Akzent2 2" xfId="3370" hidden="1"/>
    <cellStyle name="Akzent2 2" xfId="3513" hidden="1"/>
    <cellStyle name="Akzent2 2" xfId="3540" hidden="1"/>
    <cellStyle name="Akzent2 2" xfId="3533" hidden="1"/>
    <cellStyle name="Akzent2 2" xfId="1795" hidden="1"/>
    <cellStyle name="Akzent2 2" xfId="774" hidden="1"/>
    <cellStyle name="Akzent2 2" xfId="2474" hidden="1"/>
    <cellStyle name="Akzent2 2" xfId="3728" hidden="1"/>
    <cellStyle name="Akzent2 2" xfId="3795" hidden="1"/>
    <cellStyle name="Akzent2 2" xfId="3573" hidden="1"/>
    <cellStyle name="Akzent2 2" xfId="3595" hidden="1"/>
    <cellStyle name="Akzent2 2" xfId="3829" hidden="1"/>
    <cellStyle name="Akzent2 2" xfId="3766" hidden="1"/>
    <cellStyle name="Akzent2 2" xfId="3802" hidden="1"/>
    <cellStyle name="Akzent2 2" xfId="3848" hidden="1"/>
    <cellStyle name="Akzent2 2" xfId="3838" hidden="1"/>
    <cellStyle name="Akzent2 2" xfId="3561" hidden="1"/>
    <cellStyle name="Akzent2 2" xfId="3908" hidden="1"/>
    <cellStyle name="Akzent2 2" xfId="4029" hidden="1"/>
    <cellStyle name="Akzent2 2" xfId="4073" hidden="1"/>
    <cellStyle name="Akzent2 2" xfId="3944" hidden="1"/>
    <cellStyle name="Akzent2 2" xfId="3967" hidden="1"/>
    <cellStyle name="Akzent2 2" xfId="4103" hidden="1"/>
    <cellStyle name="Akzent2 2" xfId="4051" hidden="1"/>
    <cellStyle name="Akzent2 2" xfId="4079" hidden="1"/>
    <cellStyle name="Akzent2 2" xfId="4116" hidden="1"/>
    <cellStyle name="Akzent2 2" xfId="4109" hidden="1"/>
    <cellStyle name="Akzent2 2" xfId="3932" hidden="1"/>
    <cellStyle name="Akzent2 2" xfId="3875" hidden="1"/>
    <cellStyle name="Akzent2 2" xfId="4035" hidden="1"/>
    <cellStyle name="Akzent2 2" xfId="4127" hidden="1"/>
    <cellStyle name="Akzent2 2" xfId="4160" hidden="1"/>
    <cellStyle name="Akzent2 2" xfId="3997" hidden="1"/>
    <cellStyle name="Akzent2 2" xfId="3863" hidden="1"/>
    <cellStyle name="Akzent2 2" xfId="4184" hidden="1"/>
    <cellStyle name="Akzent2 2" xfId="4142" hidden="1"/>
    <cellStyle name="Akzent2 2" xfId="4165" hidden="1"/>
    <cellStyle name="Akzent2 2" xfId="4198" hidden="1"/>
    <cellStyle name="Akzent2 2" xfId="4191" hidden="1"/>
    <cellStyle name="Akzent2 2" xfId="4005" hidden="1"/>
    <cellStyle name="Akzent2 2" xfId="4140" hidden="1"/>
    <cellStyle name="Akzent2 2" xfId="3902" hidden="1"/>
    <cellStyle name="Akzent2 2" xfId="4222" hidden="1"/>
    <cellStyle name="Akzent2 2" xfId="3985" hidden="1"/>
    <cellStyle name="Akzent2 2" xfId="4168" hidden="1"/>
    <cellStyle name="Akzent2 2" xfId="4240" hidden="1"/>
    <cellStyle name="Akzent2 2" xfId="4205" hidden="1"/>
    <cellStyle name="Akzent2 2" xfId="4227" hidden="1"/>
    <cellStyle name="Akzent2 2" xfId="4252" hidden="1"/>
    <cellStyle name="Akzent2 2" xfId="4246" hidden="1"/>
    <cellStyle name="Akzent2 2" xfId="3876" hidden="1"/>
    <cellStyle name="Akzent2 2" xfId="3877" hidden="1"/>
    <cellStyle name="Akzent2 2" xfId="3926" hidden="1"/>
    <cellStyle name="Akzent2 2" xfId="3988" hidden="1"/>
    <cellStyle name="Akzent2 2" xfId="4270" hidden="1"/>
    <cellStyle name="Akzent2 2" xfId="4175" hidden="1"/>
    <cellStyle name="Akzent2 2" xfId="4141" hidden="1"/>
    <cellStyle name="Akzent2 2" xfId="4289" hidden="1"/>
    <cellStyle name="Akzent2 2" xfId="4136" hidden="1"/>
    <cellStyle name="Akzent2 2" xfId="4275" hidden="1"/>
    <cellStyle name="Akzent2 2" xfId="4302" hidden="1"/>
    <cellStyle name="Akzent2 2" xfId="4295" hidden="1"/>
    <cellStyle name="Akzent2 2" xfId="3906" hidden="1"/>
    <cellStyle name="Akzent2 2" xfId="851" hidden="1"/>
    <cellStyle name="Akzent2 2" xfId="4299" hidden="1"/>
    <cellStyle name="Akzent2 2" xfId="849" hidden="1"/>
    <cellStyle name="Akzent2 2" xfId="3705" hidden="1"/>
    <cellStyle name="Akzent2 2" xfId="850" hidden="1"/>
    <cellStyle name="Akzent2 2" xfId="3631" hidden="1"/>
    <cellStyle name="Akzent2 2" xfId="4218" hidden="1"/>
    <cellStyle name="Akzent2 2" xfId="3645" hidden="1"/>
    <cellStyle name="Akzent2 2" xfId="3623" hidden="1"/>
    <cellStyle name="Akzent2 2" xfId="3174" hidden="1"/>
    <cellStyle name="Akzent2 2" xfId="3764" hidden="1"/>
    <cellStyle name="Akzent2 2" xfId="4346" hidden="1"/>
    <cellStyle name="Akzent2 2" xfId="4471" hidden="1"/>
    <cellStyle name="Akzent2 2" xfId="4519" hidden="1"/>
    <cellStyle name="Akzent2 2" xfId="4383" hidden="1"/>
    <cellStyle name="Akzent2 2" xfId="4405" hidden="1"/>
    <cellStyle name="Akzent2 2" xfId="4547" hidden="1"/>
    <cellStyle name="Akzent2 2" xfId="4496" hidden="1"/>
    <cellStyle name="Akzent2 2" xfId="4524" hidden="1"/>
    <cellStyle name="Akzent2 2" xfId="4560" hidden="1"/>
    <cellStyle name="Akzent2 2" xfId="4553" hidden="1"/>
    <cellStyle name="Akzent2 2" xfId="4371" hidden="1"/>
    <cellStyle name="Akzent2 2" xfId="4311" hidden="1"/>
    <cellStyle name="Akzent2 2" xfId="4477" hidden="1"/>
    <cellStyle name="Akzent2 2" xfId="4571" hidden="1"/>
    <cellStyle name="Akzent2 2" xfId="4605" hidden="1"/>
    <cellStyle name="Akzent2 2" xfId="4435" hidden="1"/>
    <cellStyle name="Akzent2 2" xfId="3284" hidden="1"/>
    <cellStyle name="Akzent2 2" xfId="4629" hidden="1"/>
    <cellStyle name="Akzent2 2" xfId="4586" hidden="1"/>
    <cellStyle name="Akzent2 2" xfId="4610" hidden="1"/>
    <cellStyle name="Akzent2 2" xfId="4643" hidden="1"/>
    <cellStyle name="Akzent2 2" xfId="4636" hidden="1"/>
    <cellStyle name="Akzent2 2" xfId="4443" hidden="1"/>
    <cellStyle name="Akzent2 2" xfId="4584" hidden="1"/>
    <cellStyle name="Akzent2 2" xfId="4340" hidden="1"/>
    <cellStyle name="Akzent2 2" xfId="4667" hidden="1"/>
    <cellStyle name="Akzent2 2" xfId="4423" hidden="1"/>
    <cellStyle name="Akzent2 2" xfId="4613" hidden="1"/>
    <cellStyle name="Akzent2 2" xfId="4686" hidden="1"/>
    <cellStyle name="Akzent2 2" xfId="4650" hidden="1"/>
    <cellStyle name="Akzent2 2" xfId="4672" hidden="1"/>
    <cellStyle name="Akzent2 2" xfId="4699" hidden="1"/>
    <cellStyle name="Akzent2 2" xfId="4692" hidden="1"/>
    <cellStyle name="Akzent2 2" xfId="3612" hidden="1"/>
    <cellStyle name="Akzent2 2" xfId="4310" hidden="1"/>
    <cellStyle name="Akzent2 2" xfId="4363" hidden="1"/>
    <cellStyle name="Akzent2 2" xfId="4426" hidden="1"/>
    <cellStyle name="Akzent2 2" xfId="4718" hidden="1"/>
    <cellStyle name="Akzent2 2" xfId="4620" hidden="1"/>
    <cellStyle name="Akzent2 2" xfId="4585" hidden="1"/>
    <cellStyle name="Akzent2 2" xfId="4737" hidden="1"/>
    <cellStyle name="Akzent2 2" xfId="4580" hidden="1"/>
    <cellStyle name="Akzent2 2" xfId="4723" hidden="1"/>
    <cellStyle name="Akzent2 2" xfId="4750" hidden="1"/>
    <cellStyle name="Akzent2 2" xfId="4743" hidden="1"/>
    <cellStyle name="Akzent2 2" xfId="4344" hidden="1"/>
    <cellStyle name="Akzent2 2" xfId="4462" hidden="1"/>
    <cellStyle name="Akzent2 2" xfId="2919" hidden="1"/>
    <cellStyle name="Akzent2 2" xfId="4773" hidden="1"/>
    <cellStyle name="Akzent2 2" xfId="2365" hidden="1"/>
    <cellStyle name="Akzent2 2" xfId="3747" hidden="1"/>
    <cellStyle name="Akzent2 2" xfId="4810" hidden="1"/>
    <cellStyle name="Akzent2 2" xfId="4762" hidden="1"/>
    <cellStyle name="Akzent2 2" xfId="4780" hidden="1"/>
    <cellStyle name="Akzent2 2" xfId="4834" hidden="1"/>
    <cellStyle name="Akzent2 2" xfId="4820" hidden="1"/>
    <cellStyle name="Akzent2 2" xfId="3694" hidden="1"/>
    <cellStyle name="Akzent2 2" xfId="4893" hidden="1"/>
    <cellStyle name="Akzent2 2" xfId="5018" hidden="1"/>
    <cellStyle name="Akzent2 2" xfId="5073" hidden="1"/>
    <cellStyle name="Akzent2 2" xfId="4932" hidden="1"/>
    <cellStyle name="Akzent2 2" xfId="4954" hidden="1"/>
    <cellStyle name="Akzent2 2" xfId="5109" hidden="1"/>
    <cellStyle name="Akzent2 2" xfId="5050" hidden="1"/>
    <cellStyle name="Akzent2 2" xfId="5080" hidden="1"/>
    <cellStyle name="Akzent2 2" xfId="5122" hidden="1"/>
    <cellStyle name="Akzent2 2" xfId="5115" hidden="1"/>
    <cellStyle name="Akzent2 2" xfId="4920" hidden="1"/>
    <cellStyle name="Akzent2 2" xfId="4860" hidden="1"/>
    <cellStyle name="Akzent2 2" xfId="5024" hidden="1"/>
    <cellStyle name="Akzent2 2" xfId="5133" hidden="1"/>
    <cellStyle name="Akzent2 2" xfId="5167" hidden="1"/>
    <cellStyle name="Akzent2 2" xfId="4983" hidden="1"/>
    <cellStyle name="Akzent2 2" xfId="4849" hidden="1"/>
    <cellStyle name="Akzent2 2" xfId="5191" hidden="1"/>
    <cellStyle name="Akzent2 2" xfId="5148" hidden="1"/>
    <cellStyle name="Akzent2 2" xfId="5172" hidden="1"/>
    <cellStyle name="Akzent2 2" xfId="5205" hidden="1"/>
    <cellStyle name="Akzent2 2" xfId="5198" hidden="1"/>
    <cellStyle name="Akzent2 2" xfId="4991" hidden="1"/>
    <cellStyle name="Akzent2 2" xfId="5146" hidden="1"/>
    <cellStyle name="Akzent2 2" xfId="4887" hidden="1"/>
    <cellStyle name="Akzent2 2" xfId="5229" hidden="1"/>
    <cellStyle name="Akzent2 2" xfId="4971" hidden="1"/>
    <cellStyle name="Akzent2 2" xfId="5175" hidden="1"/>
    <cellStyle name="Akzent2 2" xfId="5248" hidden="1"/>
    <cellStyle name="Akzent2 2" xfId="5212" hidden="1"/>
    <cellStyle name="Akzent2 2" xfId="5234" hidden="1"/>
    <cellStyle name="Akzent2 2" xfId="5261" hidden="1"/>
    <cellStyle name="Akzent2 2" xfId="5254" hidden="1"/>
    <cellStyle name="Akzent2 2" xfId="4861" hidden="1"/>
    <cellStyle name="Akzent2 2" xfId="4862" hidden="1"/>
    <cellStyle name="Akzent2 2" xfId="4912" hidden="1"/>
    <cellStyle name="Akzent2 2" xfId="4974" hidden="1"/>
    <cellStyle name="Akzent2 2" xfId="5280" hidden="1"/>
    <cellStyle name="Akzent2 2" xfId="5182" hidden="1"/>
    <cellStyle name="Akzent2 2" xfId="5147" hidden="1"/>
    <cellStyle name="Akzent2 2" xfId="5299" hidden="1"/>
    <cellStyle name="Akzent2 2" xfId="5142" hidden="1"/>
    <cellStyle name="Akzent2 2" xfId="5285" hidden="1"/>
    <cellStyle name="Akzent2 2" xfId="5312" hidden="1"/>
    <cellStyle name="Akzent2 2" xfId="5305" hidden="1"/>
    <cellStyle name="Akzent2 2" xfId="4891" hidden="1"/>
    <cellStyle name="Akzent2 2" xfId="3791" hidden="1"/>
    <cellStyle name="Akzent2 2" xfId="1826" hidden="1"/>
    <cellStyle name="Akzent2 2" xfId="3664" hidden="1"/>
    <cellStyle name="Akzent2 2" xfId="4156" hidden="1"/>
    <cellStyle name="Akzent2 2" xfId="1115" hidden="1"/>
    <cellStyle name="Akzent2 2" xfId="5026" hidden="1"/>
    <cellStyle name="Akzent2 2" xfId="4385" hidden="1"/>
    <cellStyle name="Akzent2 2" xfId="5083" hidden="1"/>
    <cellStyle name="Akzent2 2" xfId="3745" hidden="1"/>
    <cellStyle name="Akzent2 2" xfId="1824" hidden="1"/>
    <cellStyle name="Akzent2 2" xfId="990" hidden="1"/>
    <cellStyle name="Akzent2 2" xfId="4759" hidden="1"/>
    <cellStyle name="Akzent2 2" xfId="5347" hidden="1"/>
    <cellStyle name="Akzent2 2" xfId="5471" hidden="1"/>
    <cellStyle name="Akzent2 2" xfId="5521" hidden="1"/>
    <cellStyle name="Akzent2 2" xfId="5384" hidden="1"/>
    <cellStyle name="Akzent2 2" xfId="5406" hidden="1"/>
    <cellStyle name="Akzent2 2" xfId="5553" hidden="1"/>
    <cellStyle name="Akzent2 2" xfId="5497" hidden="1"/>
    <cellStyle name="Akzent2 2" xfId="5527" hidden="1"/>
    <cellStyle name="Akzent2 2" xfId="5566" hidden="1"/>
    <cellStyle name="Akzent2 2" xfId="5559" hidden="1"/>
    <cellStyle name="Akzent2 2" xfId="5372" hidden="1"/>
    <cellStyle name="Akzent2 2" xfId="3693" hidden="1"/>
    <cellStyle name="Akzent2 2" xfId="5477" hidden="1"/>
    <cellStyle name="Akzent2 2" xfId="5577" hidden="1"/>
    <cellStyle name="Akzent2 2" xfId="5611" hidden="1"/>
    <cellStyle name="Akzent2 2" xfId="5436" hidden="1"/>
    <cellStyle name="Akzent2 2" xfId="4395" hidden="1"/>
    <cellStyle name="Akzent2 2" xfId="5635" hidden="1"/>
    <cellStyle name="Akzent2 2" xfId="5592" hidden="1"/>
    <cellStyle name="Akzent2 2" xfId="5616" hidden="1"/>
    <cellStyle name="Akzent2 2" xfId="5649" hidden="1"/>
    <cellStyle name="Akzent2 2" xfId="5642" hidden="1"/>
    <cellStyle name="Akzent2 2" xfId="5444" hidden="1"/>
    <cellStyle name="Akzent2 2" xfId="5590" hidden="1"/>
    <cellStyle name="Akzent2 2" xfId="5341" hidden="1"/>
    <cellStyle name="Akzent2 2" xfId="5673" hidden="1"/>
    <cellStyle name="Akzent2 2" xfId="5424" hidden="1"/>
    <cellStyle name="Akzent2 2" xfId="5619" hidden="1"/>
    <cellStyle name="Akzent2 2" xfId="5692" hidden="1"/>
    <cellStyle name="Akzent2 2" xfId="5656" hidden="1"/>
    <cellStyle name="Akzent2 2" xfId="5678" hidden="1"/>
    <cellStyle name="Akzent2 2" xfId="5705" hidden="1"/>
    <cellStyle name="Akzent2 2" xfId="5698" hidden="1"/>
    <cellStyle name="Akzent2 2" xfId="3695" hidden="1"/>
    <cellStyle name="Akzent2 2" xfId="3696" hidden="1"/>
    <cellStyle name="Akzent2 2" xfId="5365" hidden="1"/>
    <cellStyle name="Akzent2 2" xfId="5427" hidden="1"/>
    <cellStyle name="Akzent2 2" xfId="5724" hidden="1"/>
    <cellStyle name="Akzent2 2" xfId="5626" hidden="1"/>
    <cellStyle name="Akzent2 2" xfId="5591" hidden="1"/>
    <cellStyle name="Akzent2 2" xfId="5743" hidden="1"/>
    <cellStyle name="Akzent2 2" xfId="5586" hidden="1"/>
    <cellStyle name="Akzent2 2" xfId="5729" hidden="1"/>
    <cellStyle name="Akzent2 2" xfId="5756" hidden="1"/>
    <cellStyle name="Akzent2 2" xfId="5749" hidden="1"/>
    <cellStyle name="Akzent2 2" xfId="5345" hidden="1"/>
    <cellStyle name="Akzent2 2" xfId="1152" hidden="1"/>
    <cellStyle name="Akzent2 2" xfId="4830" hidden="1"/>
    <cellStyle name="Akzent2 2" xfId="5777" hidden="1"/>
    <cellStyle name="Akzent2 2" xfId="3754" hidden="1"/>
    <cellStyle name="Akzent2 2" xfId="3771" hidden="1"/>
    <cellStyle name="Akzent2 2" xfId="3737" hidden="1"/>
    <cellStyle name="Akzent2 2" xfId="3547" hidden="1"/>
    <cellStyle name="Akzent2 2" xfId="4384" hidden="1"/>
    <cellStyle name="Akzent2 2" xfId="856" hidden="1"/>
    <cellStyle name="Akzent2 2" xfId="4488" hidden="1"/>
    <cellStyle name="Akzent2 2" xfId="2959" hidden="1"/>
    <cellStyle name="Akzent2 2" xfId="5828" hidden="1"/>
    <cellStyle name="Akzent2 2" xfId="5948" hidden="1"/>
    <cellStyle name="Akzent2 2" xfId="5999" hidden="1"/>
    <cellStyle name="Akzent2 2" xfId="5863" hidden="1"/>
    <cellStyle name="Akzent2 2" xfId="5882" hidden="1"/>
    <cellStyle name="Akzent2 2" xfId="6029" hidden="1"/>
    <cellStyle name="Akzent2 2" xfId="5976" hidden="1"/>
    <cellStyle name="Akzent2 2" xfId="6006" hidden="1"/>
    <cellStyle name="Akzent2 2" xfId="6042" hidden="1"/>
    <cellStyle name="Akzent2 2" xfId="6035" hidden="1"/>
    <cellStyle name="Akzent2 2" xfId="5851" hidden="1"/>
    <cellStyle name="Akzent2 2" xfId="5795" hidden="1"/>
    <cellStyle name="Akzent2 2" xfId="5954" hidden="1"/>
    <cellStyle name="Akzent2 2" xfId="6053" hidden="1"/>
    <cellStyle name="Akzent2 2" xfId="6087" hidden="1"/>
    <cellStyle name="Akzent2 2" xfId="5912" hidden="1"/>
    <cellStyle name="Akzent2 2" xfId="5783" hidden="1"/>
    <cellStyle name="Akzent2 2" xfId="6110" hidden="1"/>
    <cellStyle name="Akzent2 2" xfId="6068" hidden="1"/>
    <cellStyle name="Akzent2 2" xfId="6092" hidden="1"/>
    <cellStyle name="Akzent2 2" xfId="6124" hidden="1"/>
    <cellStyle name="Akzent2 2" xfId="6117" hidden="1"/>
    <cellStyle name="Akzent2 2" xfId="5920" hidden="1"/>
    <cellStyle name="Akzent2 2" xfId="6066" hidden="1"/>
    <cellStyle name="Akzent2 2" xfId="5822" hidden="1"/>
    <cellStyle name="Akzent2 2" xfId="6146" hidden="1"/>
    <cellStyle name="Akzent2 2" xfId="5900" hidden="1"/>
    <cellStyle name="Akzent2 2" xfId="6095" hidden="1"/>
    <cellStyle name="Akzent2 2" xfId="6165" hidden="1"/>
    <cellStyle name="Akzent2 2" xfId="6131" hidden="1"/>
    <cellStyle name="Akzent2 2" xfId="6151" hidden="1"/>
    <cellStyle name="Akzent2 2" xfId="6178" hidden="1"/>
    <cellStyle name="Akzent2 2" xfId="6171" hidden="1"/>
    <cellStyle name="Akzent2 2" xfId="5796" hidden="1"/>
    <cellStyle name="Akzent2 2" xfId="5797" hidden="1"/>
    <cellStyle name="Akzent2 2" xfId="5843" hidden="1"/>
    <cellStyle name="Akzent2 2" xfId="5903" hidden="1"/>
    <cellStyle name="Akzent2 2" xfId="6197" hidden="1"/>
    <cellStyle name="Akzent2 2" xfId="6102" hidden="1"/>
    <cellStyle name="Akzent2 2" xfId="6067" hidden="1"/>
    <cellStyle name="Akzent2 2" xfId="6215" hidden="1"/>
    <cellStyle name="Akzent2 2" xfId="6062" hidden="1"/>
    <cellStyle name="Akzent2 2" xfId="6202" hidden="1"/>
    <cellStyle name="Akzent2 2" xfId="6228" hidden="1"/>
    <cellStyle name="Akzent2 2" xfId="6221" hidden="1"/>
    <cellStyle name="Akzent2 2" xfId="5826" hidden="1"/>
    <cellStyle name="Akzent2 2" xfId="3701" hidden="1"/>
    <cellStyle name="Akzent2 2" xfId="3861" hidden="1"/>
    <cellStyle name="Akzent2 2" xfId="5931" hidden="1"/>
    <cellStyle name="Akzent2 2" xfId="813" hidden="1"/>
    <cellStyle name="Akzent2 2" xfId="5277" hidden="1"/>
    <cellStyle name="Akzent2 2" xfId="5257" hidden="1"/>
    <cellStyle name="Akzent2 2" xfId="4798" hidden="1"/>
    <cellStyle name="Akzent2 2" xfId="5526" hidden="1"/>
    <cellStyle name="Akzent2 2" xfId="5869" hidden="1"/>
    <cellStyle name="Akzent2 2" xfId="4823" hidden="1"/>
    <cellStyle name="Akzent2 2" xfId="6246" hidden="1"/>
    <cellStyle name="Akzent2 2" xfId="4195" hidden="1"/>
    <cellStyle name="Akzent2 2" xfId="6250" hidden="1"/>
    <cellStyle name="Akzent2 2" xfId="6374" hidden="1"/>
    <cellStyle name="Akzent2 2" xfId="6428" hidden="1"/>
    <cellStyle name="Akzent2 2" xfId="6288" hidden="1"/>
    <cellStyle name="Akzent2 2" xfId="6309" hidden="1"/>
    <cellStyle name="Akzent2 2" xfId="6456" hidden="1"/>
    <cellStyle name="Akzent2 2" xfId="6404" hidden="1"/>
    <cellStyle name="Akzent2 2" xfId="6433" hidden="1"/>
    <cellStyle name="Akzent2 2" xfId="6469" hidden="1"/>
    <cellStyle name="Akzent2 2" xfId="6462" hidden="1"/>
    <cellStyle name="Akzent2 2" xfId="6276" hidden="1"/>
    <cellStyle name="Akzent2 2" xfId="2886" hidden="1"/>
    <cellStyle name="Akzent2 2" xfId="6380" hidden="1"/>
    <cellStyle name="Akzent2 2" xfId="6480" hidden="1"/>
    <cellStyle name="Akzent2 2" xfId="6514" hidden="1"/>
    <cellStyle name="Akzent2 2" xfId="6339" hidden="1"/>
    <cellStyle name="Akzent2 2" xfId="6243" hidden="1"/>
    <cellStyle name="Akzent2 2" xfId="6538" hidden="1"/>
    <cellStyle name="Akzent2 2" xfId="6495" hidden="1"/>
    <cellStyle name="Akzent2 2" xfId="6519" hidden="1"/>
    <cellStyle name="Akzent2 2" xfId="6552" hidden="1"/>
    <cellStyle name="Akzent2 2" xfId="6545" hidden="1"/>
    <cellStyle name="Akzent2 2" xfId="6347" hidden="1"/>
    <cellStyle name="Akzent2 2" xfId="6493" hidden="1"/>
    <cellStyle name="Akzent2 2" xfId="5106" hidden="1"/>
    <cellStyle name="Akzent2 2" xfId="6576" hidden="1"/>
    <cellStyle name="Akzent2 2" xfId="6327" hidden="1"/>
    <cellStyle name="Akzent2 2" xfId="6522" hidden="1"/>
    <cellStyle name="Akzent2 2" xfId="6595" hidden="1"/>
    <cellStyle name="Akzent2 2" xfId="6559" hidden="1"/>
    <cellStyle name="Akzent2 2" xfId="6581" hidden="1"/>
    <cellStyle name="Akzent2 2" xfId="6608" hidden="1"/>
    <cellStyle name="Akzent2 2" xfId="6601" hidden="1"/>
    <cellStyle name="Akzent2 2" xfId="3734" hidden="1"/>
    <cellStyle name="Akzent2 2" xfId="3815" hidden="1"/>
    <cellStyle name="Akzent2 2" xfId="6269" hidden="1"/>
    <cellStyle name="Akzent2 2" xfId="6330" hidden="1"/>
    <cellStyle name="Akzent2 2" xfId="6627" hidden="1"/>
    <cellStyle name="Akzent2 2" xfId="6529" hidden="1"/>
    <cellStyle name="Akzent2 2" xfId="6494" hidden="1"/>
    <cellStyle name="Akzent2 2" xfId="6646" hidden="1"/>
    <cellStyle name="Akzent2 2" xfId="6489" hidden="1"/>
    <cellStyle name="Akzent2 2" xfId="6632" hidden="1"/>
    <cellStyle name="Akzent2 2" xfId="6659" hidden="1"/>
    <cellStyle name="Akzent2 2" xfId="6652" hidden="1"/>
    <cellStyle name="Akzent2 2" xfId="4089" hidden="1"/>
    <cellStyle name="Akzent2 2" xfId="4389" hidden="1"/>
    <cellStyle name="Akzent2 2" xfId="6296" hidden="1"/>
    <cellStyle name="Akzent2 2" xfId="2968" hidden="1"/>
    <cellStyle name="Akzent2 2" xfId="6185" hidden="1"/>
    <cellStyle name="Akzent2 2" xfId="2737" hidden="1"/>
    <cellStyle name="Akzent2 2" xfId="5494" hidden="1"/>
    <cellStyle name="Akzent2 2" xfId="903" hidden="1"/>
    <cellStyle name="Akzent2 2" xfId="6676" hidden="1"/>
    <cellStyle name="Akzent2 2" xfId="6666" hidden="1"/>
    <cellStyle name="Akzent2 2" xfId="5493" hidden="1"/>
    <cellStyle name="Akzent2 2" xfId="6389" hidden="1"/>
    <cellStyle name="Akzent2 2" xfId="6732" hidden="1"/>
    <cellStyle name="Akzent2 2" xfId="6850" hidden="1"/>
    <cellStyle name="Akzent2 2" xfId="6898" hidden="1"/>
    <cellStyle name="Akzent2 2" xfId="6766" hidden="1"/>
    <cellStyle name="Akzent2 2" xfId="6786" hidden="1"/>
    <cellStyle name="Akzent2 2" xfId="6927" hidden="1"/>
    <cellStyle name="Akzent2 2" xfId="6877" hidden="1"/>
    <cellStyle name="Akzent2 2" xfId="6904" hidden="1"/>
    <cellStyle name="Akzent2 2" xfId="6939" hidden="1"/>
    <cellStyle name="Akzent2 2" xfId="6933" hidden="1"/>
    <cellStyle name="Akzent2 2" xfId="6754" hidden="1"/>
    <cellStyle name="Akzent2 2" xfId="6699" hidden="1"/>
    <cellStyle name="Akzent2 2" xfId="6856" hidden="1"/>
    <cellStyle name="Akzent2 2" xfId="6950" hidden="1"/>
    <cellStyle name="Akzent2 2" xfId="6984" hidden="1"/>
    <cellStyle name="Akzent2 2" xfId="6816" hidden="1"/>
    <cellStyle name="Akzent2 2" xfId="6687" hidden="1"/>
    <cellStyle name="Akzent2 2" xfId="7008" hidden="1"/>
    <cellStyle name="Akzent2 2" xfId="6965" hidden="1"/>
    <cellStyle name="Akzent2 2" xfId="6989" hidden="1"/>
    <cellStyle name="Akzent2 2" xfId="7022" hidden="1"/>
    <cellStyle name="Akzent2 2" xfId="7015" hidden="1"/>
    <cellStyle name="Akzent2 2" xfId="6824" hidden="1"/>
    <cellStyle name="Akzent2 2" xfId="6963" hidden="1"/>
    <cellStyle name="Akzent2 2" xfId="6726" hidden="1"/>
    <cellStyle name="Akzent2 2" xfId="7043" hidden="1"/>
    <cellStyle name="Akzent2 2" xfId="6804" hidden="1"/>
    <cellStyle name="Akzent2 2" xfId="6992" hidden="1"/>
    <cellStyle name="Akzent2 2" xfId="7062" hidden="1"/>
    <cellStyle name="Akzent2 2" xfId="7029" hidden="1"/>
    <cellStyle name="Akzent2 2" xfId="7048" hidden="1"/>
    <cellStyle name="Akzent2 2" xfId="7075" hidden="1"/>
    <cellStyle name="Akzent2 2" xfId="7068" hidden="1"/>
    <cellStyle name="Akzent2 2" xfId="6700" hidden="1"/>
    <cellStyle name="Akzent2 2" xfId="6701" hidden="1"/>
    <cellStyle name="Akzent2 2" xfId="6746" hidden="1"/>
    <cellStyle name="Akzent2 2" xfId="6807" hidden="1"/>
    <cellStyle name="Akzent2 2" xfId="7094" hidden="1"/>
    <cellStyle name="Akzent2 2" xfId="6999" hidden="1"/>
    <cellStyle name="Akzent2 2" xfId="6964" hidden="1"/>
    <cellStyle name="Akzent2 2" xfId="7112" hidden="1"/>
    <cellStyle name="Akzent2 2" xfId="6959" hidden="1"/>
    <cellStyle name="Akzent2 2" xfId="7099" hidden="1"/>
    <cellStyle name="Akzent2 2" xfId="7124" hidden="1"/>
    <cellStyle name="Akzent2 2" xfId="7118" hidden="1"/>
    <cellStyle name="Akzent2 2" xfId="6730" hidden="1"/>
    <cellStyle name="Akzent2 2" xfId="3768" hidden="1"/>
    <cellStyle name="Akzent2 2" xfId="4391" hidden="1"/>
    <cellStyle name="Akzent2 2" xfId="6835" hidden="1"/>
    <cellStyle name="Akzent2 2" xfId="3961" hidden="1"/>
    <cellStyle name="Akzent2 2" xfId="3991" hidden="1"/>
    <cellStyle name="Akzent2 2" xfId="6299" hidden="1"/>
    <cellStyle name="Akzent2 2" xfId="5296" hidden="1"/>
    <cellStyle name="Akzent2 2" xfId="5163" hidden="1"/>
    <cellStyle name="Akzent2 2" xfId="6774" hidden="1"/>
    <cellStyle name="Akzent2 2" xfId="5487" hidden="1"/>
    <cellStyle name="Akzent2 2" xfId="7142" hidden="1"/>
    <cellStyle name="Akzent2 2" xfId="5003" hidden="1"/>
    <cellStyle name="Akzent2 2" xfId="7146" hidden="1"/>
    <cellStyle name="Akzent2 2" xfId="7258" hidden="1"/>
    <cellStyle name="Akzent2 2" xfId="7308" hidden="1"/>
    <cellStyle name="Akzent2 2" xfId="7179" hidden="1"/>
    <cellStyle name="Akzent2 2" xfId="7196" hidden="1"/>
    <cellStyle name="Akzent2 2" xfId="7331" hidden="1"/>
    <cellStyle name="Akzent2 2" xfId="7284" hidden="1"/>
    <cellStyle name="Akzent2 2" xfId="7314" hidden="1"/>
    <cellStyle name="Akzent2 2" xfId="7344" hidden="1"/>
    <cellStyle name="Akzent2 2" xfId="7337" hidden="1"/>
    <cellStyle name="Akzent2 2" xfId="7167" hidden="1"/>
    <cellStyle name="Akzent2 2" xfId="3753" hidden="1"/>
    <cellStyle name="Akzent2 2" xfId="7264" hidden="1"/>
    <cellStyle name="Akzent2 2" xfId="7355" hidden="1"/>
    <cellStyle name="Akzent2 2" xfId="7389" hidden="1"/>
    <cellStyle name="Akzent2 2" xfId="7226" hidden="1"/>
    <cellStyle name="Akzent2 2" xfId="7139" hidden="1"/>
    <cellStyle name="Akzent2 2" xfId="7413" hidden="1"/>
    <cellStyle name="Akzent2 2" xfId="7370" hidden="1"/>
    <cellStyle name="Akzent2 2" xfId="7394" hidden="1"/>
    <cellStyle name="Akzent2 2" xfId="7427" hidden="1"/>
    <cellStyle name="Akzent2 2" xfId="7420" hidden="1"/>
    <cellStyle name="Akzent2 2" xfId="7234" hidden="1"/>
    <cellStyle name="Akzent2 2" xfId="7368" hidden="1"/>
    <cellStyle name="Akzent2 2" xfId="5780" hidden="1"/>
    <cellStyle name="Akzent2 2" xfId="7451" hidden="1"/>
    <cellStyle name="Akzent2 2" xfId="7214" hidden="1"/>
    <cellStyle name="Akzent2 2" xfId="7397" hidden="1"/>
    <cellStyle name="Akzent2 2" xfId="7470" hidden="1"/>
    <cellStyle name="Akzent2 2" xfId="7434" hidden="1"/>
    <cellStyle name="Akzent2 2" xfId="7456" hidden="1"/>
    <cellStyle name="Akzent2 2" xfId="7483" hidden="1"/>
    <cellStyle name="Akzent2 2" xfId="7476" hidden="1"/>
    <cellStyle name="Akzent2 2" xfId="1783" hidden="1"/>
    <cellStyle name="Akzent2 2" xfId="4112" hidden="1"/>
    <cellStyle name="Akzent2 2" xfId="7161" hidden="1"/>
    <cellStyle name="Akzent2 2" xfId="7217" hidden="1"/>
    <cellStyle name="Akzent2 2" xfId="7502" hidden="1"/>
    <cellStyle name="Akzent2 2" xfId="7404" hidden="1"/>
    <cellStyle name="Akzent2 2" xfId="7369" hidden="1"/>
    <cellStyle name="Akzent2 2" xfId="7521" hidden="1"/>
    <cellStyle name="Akzent2 2" xfId="7364" hidden="1"/>
    <cellStyle name="Akzent2 2" xfId="7507" hidden="1"/>
    <cellStyle name="Akzent2 2" xfId="7534" hidden="1"/>
    <cellStyle name="Akzent2 2" xfId="7527" hidden="1"/>
    <cellStyle name="Akzent2 2" xfId="5448" hidden="1"/>
    <cellStyle name="Akzent2 2" xfId="5462" hidden="1"/>
    <cellStyle name="Akzent2 2" xfId="7184" hidden="1"/>
    <cellStyle name="Akzent2 2" xfId="832" hidden="1"/>
    <cellStyle name="Akzent2 2" xfId="7082" hidden="1"/>
    <cellStyle name="Akzent2 2" xfId="5539" hidden="1"/>
    <cellStyle name="Akzent2 2" xfId="5399" hidden="1"/>
    <cellStyle name="Akzent2 2" xfId="2834" hidden="1"/>
    <cellStyle name="Akzent2 2" xfId="7549" hidden="1"/>
    <cellStyle name="Akzent2 2" xfId="7541" hidden="1"/>
    <cellStyle name="Akzent2 2" xfId="6444" hidden="1"/>
    <cellStyle name="Akzent2 2" xfId="7272" hidden="1"/>
    <cellStyle name="Akzent2 2" xfId="7606" hidden="1"/>
    <cellStyle name="Akzent2 2" xfId="7726" hidden="1"/>
    <cellStyle name="Akzent2 2" xfId="7775" hidden="1"/>
    <cellStyle name="Akzent2 2" xfId="7645" hidden="1"/>
    <cellStyle name="Akzent2 2" xfId="7662" hidden="1"/>
    <cellStyle name="Akzent2 2" xfId="7805" hidden="1"/>
    <cellStyle name="Akzent2 2" xfId="7753" hidden="1"/>
    <cellStyle name="Akzent2 2" xfId="7782" hidden="1"/>
    <cellStyle name="Akzent2 2" xfId="7816" hidden="1"/>
    <cellStyle name="Akzent2 2" xfId="7811" hidden="1"/>
    <cellStyle name="Akzent2 2" xfId="7633" hidden="1"/>
    <cellStyle name="Akzent2 2" xfId="7573" hidden="1"/>
    <cellStyle name="Akzent2 2" xfId="7732" hidden="1"/>
    <cellStyle name="Akzent2 2" xfId="7827" hidden="1"/>
    <cellStyle name="Akzent2 2" xfId="7860" hidden="1"/>
    <cellStyle name="Akzent2 2" xfId="7692" hidden="1"/>
    <cellStyle name="Akzent2 2" xfId="7561" hidden="1"/>
    <cellStyle name="Akzent2 2" xfId="7884" hidden="1"/>
    <cellStyle name="Akzent2 2" xfId="7842" hidden="1"/>
    <cellStyle name="Akzent2 2" xfId="7865" hidden="1"/>
    <cellStyle name="Akzent2 2" xfId="7897" hidden="1"/>
    <cellStyle name="Akzent2 2" xfId="7891" hidden="1"/>
    <cellStyle name="Akzent2 2" xfId="7700" hidden="1"/>
    <cellStyle name="Akzent2 2" xfId="7840" hidden="1"/>
    <cellStyle name="Akzent2 2" xfId="7600" hidden="1"/>
    <cellStyle name="Akzent2 2" xfId="7919" hidden="1"/>
    <cellStyle name="Akzent2 2" xfId="7680" hidden="1"/>
    <cellStyle name="Akzent2 2" xfId="7868" hidden="1"/>
    <cellStyle name="Akzent2 2" xfId="7937" hidden="1"/>
    <cellStyle name="Akzent2 2" xfId="7904" hidden="1"/>
    <cellStyle name="Akzent2 2" xfId="7924" hidden="1"/>
    <cellStyle name="Akzent2 2" xfId="7948" hidden="1"/>
    <cellStyle name="Akzent2 2" xfId="7943" hidden="1"/>
    <cellStyle name="Akzent2 2" xfId="7574" hidden="1"/>
    <cellStyle name="Akzent2 2" xfId="7575" hidden="1"/>
    <cellStyle name="Akzent2 2" xfId="7625" hidden="1"/>
    <cellStyle name="Akzent2 2" xfId="7683" hidden="1"/>
    <cellStyle name="Akzent2 2" xfId="7965" hidden="1"/>
    <cellStyle name="Akzent2 2" xfId="7875" hidden="1"/>
    <cellStyle name="Akzent2 2" xfId="7841" hidden="1"/>
    <cellStyle name="Akzent2 2" xfId="7983" hidden="1"/>
    <cellStyle name="Akzent2 2" xfId="7836" hidden="1"/>
    <cellStyle name="Akzent2 2" xfId="7970" hidden="1"/>
    <cellStyle name="Akzent2 2" xfId="7995" hidden="1"/>
    <cellStyle name="Akzent2 2" xfId="7989" hidden="1"/>
    <cellStyle name="Akzent2 2" xfId="7604" hidden="1"/>
    <cellStyle name="Akzent2 2" xfId="4026" hidden="1"/>
    <cellStyle name="Akzent2 2" xfId="5258" hidden="1"/>
    <cellStyle name="Akzent2 2" xfId="7710" hidden="1"/>
    <cellStyle name="Akzent2 2" xfId="6360" hidden="1"/>
    <cellStyle name="Akzent2 2" xfId="5164" hidden="1"/>
    <cellStyle name="Akzent2 2" xfId="7186" hidden="1"/>
    <cellStyle name="Akzent2 2" xfId="6256" hidden="1"/>
    <cellStyle name="Akzent2 2" xfId="6395" hidden="1"/>
    <cellStyle name="Akzent2 2" xfId="7651" hidden="1"/>
    <cellStyle name="Akzent2 2" xfId="6387" hidden="1"/>
    <cellStyle name="Akzent2 2" xfId="8013" hidden="1"/>
    <cellStyle name="Akzent2 2" xfId="6162" hidden="1"/>
    <cellStyle name="Akzent2 2" xfId="8016" hidden="1"/>
    <cellStyle name="Akzent2 2" xfId="8119" hidden="1"/>
    <cellStyle name="Akzent2 2" xfId="8162" hidden="1"/>
    <cellStyle name="Akzent2 2" xfId="8047" hidden="1"/>
    <cellStyle name="Akzent2 2" xfId="8062" hidden="1"/>
    <cellStyle name="Akzent2 2" xfId="8183" hidden="1"/>
    <cellStyle name="Akzent2 2" xfId="8139" hidden="1"/>
    <cellStyle name="Akzent2 2" xfId="8167" hidden="1"/>
    <cellStyle name="Akzent2 2" xfId="8196" hidden="1"/>
    <cellStyle name="Akzent2 2" xfId="8189" hidden="1"/>
    <cellStyle name="Akzent2 2" xfId="8035" hidden="1"/>
    <cellStyle name="Akzent2 2" xfId="4784" hidden="1"/>
    <cellStyle name="Akzent2 2" xfId="8125" hidden="1"/>
    <cellStyle name="Akzent2 2" xfId="8207" hidden="1"/>
    <cellStyle name="Akzent2 2" xfId="8241" hidden="1"/>
    <cellStyle name="Akzent2 2" xfId="8091" hidden="1"/>
    <cellStyle name="Akzent2 2" xfId="8010" hidden="1"/>
    <cellStyle name="Akzent2 2" xfId="8265" hidden="1"/>
    <cellStyle name="Akzent2 2" xfId="8222" hidden="1"/>
    <cellStyle name="Akzent2 2" xfId="8246" hidden="1"/>
    <cellStyle name="Akzent2 2" xfId="8279" hidden="1"/>
    <cellStyle name="Akzent2 2" xfId="8272" hidden="1"/>
    <cellStyle name="Akzent2 2" xfId="8099" hidden="1"/>
    <cellStyle name="Akzent2 2" xfId="8220" hidden="1"/>
    <cellStyle name="Akzent2 2" xfId="6683" hidden="1"/>
    <cellStyle name="Akzent2 2" xfId="8303" hidden="1"/>
    <cellStyle name="Akzent2 2" xfId="8080" hidden="1"/>
    <cellStyle name="Akzent2 2" xfId="8249" hidden="1"/>
    <cellStyle name="Akzent2 2" xfId="8322" hidden="1"/>
    <cellStyle name="Akzent2 2" xfId="8286" hidden="1"/>
    <cellStyle name="Akzent2 2" xfId="8308" hidden="1"/>
    <cellStyle name="Akzent2 2" xfId="8335" hidden="1"/>
    <cellStyle name="Akzent2 2" xfId="8328" hidden="1"/>
    <cellStyle name="Akzent2 2" xfId="3591" hidden="1"/>
    <cellStyle name="Akzent2 2" xfId="5479" hidden="1"/>
    <cellStyle name="Akzent2 2" xfId="8029" hidden="1"/>
    <cellStyle name="Akzent2 2" xfId="8083" hidden="1"/>
    <cellStyle name="Akzent2 2" xfId="8354" hidden="1"/>
    <cellStyle name="Akzent2 2" xfId="8256" hidden="1"/>
    <cellStyle name="Akzent2 2" xfId="8221" hidden="1"/>
    <cellStyle name="Akzent2 2" xfId="8373" hidden="1"/>
    <cellStyle name="Akzent2 2" xfId="8216" hidden="1"/>
    <cellStyle name="Akzent2 2" xfId="8359" hidden="1"/>
    <cellStyle name="Akzent2 2" xfId="8386" hidden="1"/>
    <cellStyle name="Akzent2 2" xfId="8379" hidden="1"/>
    <cellStyle name="Akzent2 2" xfId="6383" hidden="1"/>
    <cellStyle name="Akzent2 2" xfId="5544" hidden="1"/>
    <cellStyle name="Akzent2 2" xfId="7856" hidden="1"/>
    <cellStyle name="Akzent2 2" xfId="8402" hidden="1"/>
    <cellStyle name="Akzent2 2" xfId="7121" hidden="1"/>
    <cellStyle name="Akzent2 2" xfId="7711" hidden="1"/>
    <cellStyle name="Akzent2 2" xfId="7281" hidden="1"/>
    <cellStyle name="Akzent2 2" xfId="3720" hidden="1"/>
    <cellStyle name="Akzent2 2" xfId="6975" hidden="1"/>
    <cellStyle name="Akzent2 2" xfId="7085" hidden="1"/>
    <cellStyle name="Akzent2 2" xfId="7279" hidden="1"/>
    <cellStyle name="Akzent2 2" xfId="7802" hidden="1"/>
    <cellStyle name="Akzent2 2" xfId="8447" hidden="1"/>
    <cellStyle name="Akzent2 2" xfId="8546" hidden="1"/>
    <cellStyle name="Akzent2 2" xfId="8581" hidden="1"/>
    <cellStyle name="Akzent2 2" xfId="8478" hidden="1"/>
    <cellStyle name="Akzent2 2" xfId="8492" hidden="1"/>
    <cellStyle name="Akzent2 2" xfId="8601" hidden="1"/>
    <cellStyle name="Akzent2 2" xfId="8562" hidden="1"/>
    <cellStyle name="Akzent2 2" xfId="8586" hidden="1"/>
    <cellStyle name="Akzent2 2" xfId="8613" hidden="1"/>
    <cellStyle name="Akzent2 2" xfId="8607" hidden="1"/>
    <cellStyle name="Akzent2 2" xfId="8466" hidden="1"/>
    <cellStyle name="Akzent2 2" xfId="8416" hidden="1"/>
    <cellStyle name="Akzent2 2" xfId="8552" hidden="1"/>
    <cellStyle name="Akzent2 2" xfId="8624" hidden="1"/>
    <cellStyle name="Akzent2 2" xfId="8653" hidden="1"/>
    <cellStyle name="Akzent2 2" xfId="8521" hidden="1"/>
    <cellStyle name="Akzent2 2" xfId="8405" hidden="1"/>
    <cellStyle name="Akzent2 2" xfId="8676" hidden="1"/>
    <cellStyle name="Akzent2 2" xfId="8639" hidden="1"/>
    <cellStyle name="Akzent2 2" xfId="8658" hidden="1"/>
    <cellStyle name="Akzent2 2" xfId="8688" hidden="1"/>
    <cellStyle name="Akzent2 2" xfId="8683" hidden="1"/>
    <cellStyle name="Akzent2 2" xfId="8529" hidden="1"/>
    <cellStyle name="Akzent2 2" xfId="8637" hidden="1"/>
    <cellStyle name="Akzent2 2" xfId="8441" hidden="1"/>
    <cellStyle name="Akzent2 2" xfId="8707" hidden="1"/>
    <cellStyle name="Akzent2 2" xfId="8509" hidden="1"/>
    <cellStyle name="Akzent2 2" xfId="8661" hidden="1"/>
    <cellStyle name="Akzent2 2" xfId="8724" hidden="1"/>
    <cellStyle name="Akzent2 2" xfId="8695" hidden="1"/>
    <cellStyle name="Akzent2 2" xfId="8712" hidden="1"/>
    <cellStyle name="Akzent2 2" xfId="8735" hidden="1"/>
    <cellStyle name="Akzent2 2" xfId="8730" hidden="1"/>
    <cellStyle name="Akzent2 2" xfId="8417" hidden="1"/>
    <cellStyle name="Akzent2 2" xfId="8418" hidden="1"/>
    <cellStyle name="Akzent2 2" xfId="8460" hidden="1"/>
    <cellStyle name="Akzent2 2" xfId="8512" hidden="1"/>
    <cellStyle name="Akzent2 2" xfId="8751" hidden="1"/>
    <cellStyle name="Akzent2 2" xfId="8668" hidden="1"/>
    <cellStyle name="Akzent2 2" xfId="8638" hidden="1"/>
    <cellStyle name="Akzent2 2" xfId="8769" hidden="1"/>
    <cellStyle name="Akzent2 2" xfId="8633" hidden="1"/>
    <cellStyle name="Akzent2 2" xfId="8756" hidden="1"/>
    <cellStyle name="Akzent2 2" xfId="8781" hidden="1"/>
    <cellStyle name="Akzent2 2" xfId="8775" hidden="1"/>
    <cellStyle name="Akzent2 2" xfId="8445" hidden="1"/>
    <cellStyle name="Akzent2 2" xfId="4485" hidden="1"/>
    <cellStyle name="Akzent2 2" xfId="6910" hidden="1"/>
    <cellStyle name="Akzent2 2" xfId="7277" hidden="1"/>
    <cellStyle name="Akzent2 2" xfId="3576" hidden="1"/>
    <cellStyle name="Akzent2 2" xfId="3709" hidden="1"/>
    <cellStyle name="Akzent2 2" xfId="6767" hidden="1"/>
    <cellStyle name="Akzent2 2" xfId="7738" hidden="1"/>
    <cellStyle name="Akzent2 2" xfId="8778" hidden="1"/>
    <cellStyle name="Akzent2 2" xfId="7313" hidden="1"/>
    <cellStyle name="Akzent2 2" xfId="8797" hidden="1"/>
    <cellStyle name="Akzent2 2" xfId="7270" hidden="1"/>
    <cellStyle name="Akzent2 2" xfId="3804" hidden="1"/>
    <cellStyle name="Akzent2 2" xfId="8818" hidden="1"/>
    <cellStyle name="Akzent2 2" xfId="8915" hidden="1"/>
    <cellStyle name="Akzent2 2" xfId="8953" hidden="1"/>
    <cellStyle name="Akzent2 2" xfId="8850" hidden="1"/>
    <cellStyle name="Akzent2 2" xfId="8861" hidden="1"/>
    <cellStyle name="Akzent2 2" xfId="8973" hidden="1"/>
    <cellStyle name="Akzent2 2" xfId="8929" hidden="1"/>
    <cellStyle name="Akzent2 2" xfId="8958" hidden="1"/>
    <cellStyle name="Akzent2 2" xfId="8986" hidden="1"/>
    <cellStyle name="Akzent2 2" xfId="8979" hidden="1"/>
    <cellStyle name="Akzent2 2" xfId="8838" hidden="1"/>
    <cellStyle name="Akzent2 2" xfId="7796" hidden="1"/>
    <cellStyle name="Akzent2 2" xfId="8921" hidden="1"/>
    <cellStyle name="Akzent2 2" xfId="8997" hidden="1"/>
    <cellStyle name="Akzent2 2" xfId="9031" hidden="1"/>
    <cellStyle name="Akzent2 2" xfId="8889" hidden="1"/>
    <cellStyle name="Akzent2 2" xfId="5835" hidden="1"/>
    <cellStyle name="Akzent2 2" xfId="9055" hidden="1"/>
    <cellStyle name="Akzent2 2" xfId="9012" hidden="1"/>
    <cellStyle name="Akzent2 2" xfId="9036" hidden="1"/>
    <cellStyle name="Akzent2 2" xfId="9069" hidden="1"/>
    <cellStyle name="Akzent2 2" xfId="9062" hidden="1"/>
    <cellStyle name="Akzent2 2" xfId="8897" hidden="1"/>
    <cellStyle name="Akzent2 2" xfId="9010" hidden="1"/>
    <cellStyle name="Akzent2 2" xfId="8812" hidden="1"/>
    <cellStyle name="Akzent2 2" xfId="9093" hidden="1"/>
    <cellStyle name="Akzent2 2" xfId="8878" hidden="1"/>
    <cellStyle name="Akzent2 2" xfId="9039" hidden="1"/>
    <cellStyle name="Akzent2 2" xfId="9112" hidden="1"/>
    <cellStyle name="Akzent2 2" xfId="9076" hidden="1"/>
    <cellStyle name="Akzent2 2" xfId="9098" hidden="1"/>
    <cellStyle name="Akzent2 2" xfId="9125" hidden="1"/>
    <cellStyle name="Akzent2 2" xfId="9118" hidden="1"/>
    <cellStyle name="Akzent2 2" xfId="7797" hidden="1"/>
    <cellStyle name="Akzent2 2" xfId="3665" hidden="1"/>
    <cellStyle name="Akzent2 2" xfId="8832" hidden="1"/>
    <cellStyle name="Akzent2 2" xfId="8881" hidden="1"/>
    <cellStyle name="Akzent2 2" xfId="9144" hidden="1"/>
    <cellStyle name="Akzent2 2" xfId="9046" hidden="1"/>
    <cellStyle name="Akzent2 2" xfId="9011" hidden="1"/>
    <cellStyle name="Akzent2 2" xfId="9163" hidden="1"/>
    <cellStyle name="Akzent2 2" xfId="9006" hidden="1"/>
    <cellStyle name="Akzent2 2" xfId="9149" hidden="1"/>
    <cellStyle name="Akzent2 2" xfId="9176" hidden="1"/>
    <cellStyle name="Akzent2 2" xfId="9169" hidden="1"/>
    <cellStyle name="Akzent2 2" xfId="8816" hidden="1"/>
    <cellStyle name="Akzent2 2" xfId="6924" hidden="1"/>
    <cellStyle name="Akzent2 2" xfId="8854" hidden="1"/>
    <cellStyle name="Akzent2 2" xfId="8129" hidden="1"/>
    <cellStyle name="Akzent2 2" xfId="8673" hidden="1"/>
    <cellStyle name="Akzent2 2" xfId="6446" hidden="1"/>
    <cellStyle name="Akzent2 2" xfId="8174" hidden="1"/>
    <cellStyle name="Akzent2 2" xfId="770" hidden="1"/>
    <cellStyle name="Akzent2 2" xfId="9189" hidden="1"/>
    <cellStyle name="Akzent2 2" xfId="9183" hidden="1"/>
    <cellStyle name="Akzent2 2" xfId="8012" hidden="1"/>
    <cellStyle name="Akzent2 2" xfId="8926" hidden="1"/>
    <cellStyle name="Akzent2 2" xfId="9239" hidden="1"/>
    <cellStyle name="Akzent2 2" xfId="9327" hidden="1"/>
    <cellStyle name="Akzent2 2" xfId="9354" hidden="1"/>
    <cellStyle name="Akzent2 2" xfId="9270" hidden="1"/>
    <cellStyle name="Akzent2 2" xfId="9278" hidden="1"/>
    <cellStyle name="Akzent2 2" xfId="9372" hidden="1"/>
    <cellStyle name="Akzent2 2" xfId="9337" hidden="1"/>
    <cellStyle name="Akzent2 2" xfId="9359" hidden="1"/>
    <cellStyle name="Akzent2 2" xfId="9383" hidden="1"/>
    <cellStyle name="Akzent2 2" xfId="9378" hidden="1"/>
    <cellStyle name="Akzent2 2" xfId="9258" hidden="1"/>
    <cellStyle name="Akzent2 2" xfId="9208" hidden="1"/>
    <cellStyle name="Akzent2 2" xfId="9333" hidden="1"/>
    <cellStyle name="Akzent2 2" xfId="9394" hidden="1"/>
    <cellStyle name="Akzent2 2" xfId="9422" hidden="1"/>
    <cellStyle name="Akzent2 2" xfId="9306" hidden="1"/>
    <cellStyle name="Akzent2 2" xfId="9197" hidden="1"/>
    <cellStyle name="Akzent2 2" xfId="9444" hidden="1"/>
    <cellStyle name="Akzent2 2" xfId="9409" hidden="1"/>
    <cellStyle name="Akzent2 2" xfId="9427" hidden="1"/>
    <cellStyle name="Akzent2 2" xfId="9456" hidden="1"/>
    <cellStyle name="Akzent2 2" xfId="9451" hidden="1"/>
    <cellStyle name="Akzent2 2" xfId="9314" hidden="1"/>
    <cellStyle name="Akzent2 2" xfId="9407" hidden="1"/>
    <cellStyle name="Akzent2 2" xfId="9233" hidden="1"/>
    <cellStyle name="Akzent2 2" xfId="9474" hidden="1"/>
    <cellStyle name="Akzent2 2" xfId="9295" hidden="1"/>
    <cellStyle name="Akzent2 2" xfId="9430" hidden="1"/>
    <cellStyle name="Akzent2 2" xfId="9491" hidden="1"/>
    <cellStyle name="Akzent2 2" xfId="9463" hidden="1"/>
    <cellStyle name="Akzent2 2" xfId="9479" hidden="1"/>
    <cellStyle name="Akzent2 2" xfId="9502" hidden="1"/>
    <cellStyle name="Akzent2 2" xfId="9497" hidden="1"/>
    <cellStyle name="Akzent2 2" xfId="9209" hidden="1"/>
    <cellStyle name="Akzent2 2" xfId="9210" hidden="1"/>
    <cellStyle name="Akzent2 2" xfId="9252" hidden="1"/>
    <cellStyle name="Akzent2 2" xfId="9298" hidden="1"/>
    <cellStyle name="Akzent2 2" xfId="9517" hidden="1"/>
    <cellStyle name="Akzent2 2" xfId="9437" hidden="1"/>
    <cellStyle name="Akzent2 2" xfId="9408" hidden="1"/>
    <cellStyle name="Akzent2 2" xfId="9534" hidden="1"/>
    <cellStyle name="Akzent2 2" xfId="9403" hidden="1"/>
    <cellStyle name="Akzent2 2" xfId="9522" hidden="1"/>
    <cellStyle name="Akzent2 2" xfId="9545" hidden="1"/>
    <cellStyle name="Akzent2 2" xfId="9540" hidden="1"/>
    <cellStyle name="Akzent2 2" xfId="9237" hidden="1"/>
    <cellStyle name="Akzent2 2" xfId="5959"/>
    <cellStyle name="Akzent2 3" xfId="1053" hidden="1"/>
    <cellStyle name="Akzent3" xfId="74" hidden="1"/>
    <cellStyle name="Akzent3" xfId="95"/>
    <cellStyle name="Akzent3 2" xfId="200" hidden="1"/>
    <cellStyle name="Akzent3 2" xfId="412" hidden="1"/>
    <cellStyle name="Akzent3 2" xfId="453" hidden="1"/>
    <cellStyle name="Akzent3 2" xfId="247" hidden="1"/>
    <cellStyle name="Akzent3 2" xfId="508" hidden="1"/>
    <cellStyle name="Akzent3 2" xfId="544" hidden="1"/>
    <cellStyle name="Akzent3 2" xfId="458" hidden="1"/>
    <cellStyle name="Akzent3 2" xfId="464" hidden="1"/>
    <cellStyle name="Akzent3 2" xfId="574" hidden="1"/>
    <cellStyle name="Akzent3 2" xfId="636" hidden="1"/>
    <cellStyle name="Akzent3 2" xfId="656" hidden="1"/>
    <cellStyle name="Akzent3 2" xfId="596" hidden="1"/>
    <cellStyle name="Akzent3 2" xfId="692" hidden="1"/>
    <cellStyle name="Akzent3 2" xfId="709" hidden="1"/>
    <cellStyle name="Akzent3 2" xfId="661" hidden="1"/>
    <cellStyle name="Akzent3 2" xfId="667" hidden="1"/>
    <cellStyle name="Akzent3 2" xfId="556" hidden="1"/>
    <cellStyle name="Akzent3 2" xfId="602" hidden="1"/>
    <cellStyle name="Akzent3 2" xfId="614" hidden="1"/>
    <cellStyle name="Akzent3 2" xfId="585" hidden="1"/>
    <cellStyle name="Akzent3 2" xfId="739" hidden="1"/>
    <cellStyle name="Akzent3 2" xfId="899" hidden="1"/>
    <cellStyle name="Akzent3 2" xfId="1105" hidden="1"/>
    <cellStyle name="Akzent3 2" xfId="1189" hidden="1"/>
    <cellStyle name="Akzent3 2" xfId="945" hidden="1"/>
    <cellStyle name="Akzent3 2" xfId="976" hidden="1"/>
    <cellStyle name="Akzent3 2" xfId="1228" hidden="1"/>
    <cellStyle name="Akzent3 2" xfId="1220" hidden="1"/>
    <cellStyle name="Akzent3 2" xfId="1196" hidden="1"/>
    <cellStyle name="Akzent3 2" xfId="1248" hidden="1"/>
    <cellStyle name="Akzent3 2" xfId="1241" hidden="1"/>
    <cellStyle name="Akzent3 2" xfId="937" hidden="1"/>
    <cellStyle name="Akzent3 2" xfId="1308" hidden="1"/>
    <cellStyle name="Akzent3 2" xfId="1439" hidden="1"/>
    <cellStyle name="Akzent3 2" xfId="1497" hidden="1"/>
    <cellStyle name="Akzent3 2" xfId="1345" hidden="1"/>
    <cellStyle name="Akzent3 2" xfId="1373" hidden="1"/>
    <cellStyle name="Akzent3 2" xfId="1533" hidden="1"/>
    <cellStyle name="Akzent3 2" xfId="1525" hidden="1"/>
    <cellStyle name="Akzent3 2" xfId="1504" hidden="1"/>
    <cellStyle name="Akzent3 2" xfId="1546" hidden="1"/>
    <cellStyle name="Akzent3 2" xfId="1539" hidden="1"/>
    <cellStyle name="Akzent3 2" xfId="1337" hidden="1"/>
    <cellStyle name="Akzent3 2" xfId="1277" hidden="1"/>
    <cellStyle name="Akzent3 2" xfId="1479" hidden="1"/>
    <cellStyle name="Akzent3 2" xfId="1557" hidden="1"/>
    <cellStyle name="Akzent3 2" xfId="1591" hidden="1"/>
    <cellStyle name="Akzent3 2" xfId="1424" hidden="1"/>
    <cellStyle name="Akzent3 2" xfId="1473" hidden="1"/>
    <cellStyle name="Akzent3 2" xfId="1615" hidden="1"/>
    <cellStyle name="Akzent3 2" xfId="1607" hidden="1"/>
    <cellStyle name="Akzent3 2" xfId="1596" hidden="1"/>
    <cellStyle name="Akzent3 2" xfId="1629" hidden="1"/>
    <cellStyle name="Akzent3 2" xfId="1622" hidden="1"/>
    <cellStyle name="Akzent3 2" xfId="1406" hidden="1"/>
    <cellStyle name="Akzent3 2" xfId="1552" hidden="1"/>
    <cellStyle name="Akzent3 2" xfId="1302" hidden="1"/>
    <cellStyle name="Akzent3 2" xfId="1653" hidden="1"/>
    <cellStyle name="Akzent3 2" xfId="1387" hidden="1"/>
    <cellStyle name="Akzent3 2" xfId="1550" hidden="1"/>
    <cellStyle name="Akzent3 2" xfId="1672" hidden="1"/>
    <cellStyle name="Akzent3 2" xfId="1664" hidden="1"/>
    <cellStyle name="Akzent3 2" xfId="1658" hidden="1"/>
    <cellStyle name="Akzent3 2" xfId="1685" hidden="1"/>
    <cellStyle name="Akzent3 2" xfId="1678" hidden="1"/>
    <cellStyle name="Akzent3 2" xfId="1381" hidden="1"/>
    <cellStyle name="Akzent3 2" xfId="1273" hidden="1"/>
    <cellStyle name="Akzent3 2" xfId="1563" hidden="1"/>
    <cellStyle name="Akzent3 2" xfId="1297" hidden="1"/>
    <cellStyle name="Akzent3 2" xfId="1704" hidden="1"/>
    <cellStyle name="Akzent3 2" xfId="1325" hidden="1"/>
    <cellStyle name="Akzent3 2" xfId="1475" hidden="1"/>
    <cellStyle name="Akzent3 2" xfId="1723" hidden="1"/>
    <cellStyle name="Akzent3 2" xfId="1715" hidden="1"/>
    <cellStyle name="Akzent3 2" xfId="1709" hidden="1"/>
    <cellStyle name="Akzent3 2" xfId="1736" hidden="1"/>
    <cellStyle name="Akzent3 2" xfId="1729" hidden="1"/>
    <cellStyle name="Akzent3 2" xfId="1603" hidden="1"/>
    <cellStyle name="Akzent3 2" xfId="1114" hidden="1"/>
    <cellStyle name="Akzent3 2" xfId="1771" hidden="1"/>
    <cellStyle name="Akzent3 2" xfId="1834" hidden="1"/>
    <cellStyle name="Akzent3 2" xfId="1161" hidden="1"/>
    <cellStyle name="Akzent3 2" xfId="789" hidden="1"/>
    <cellStyle name="Akzent3 2" xfId="1860" hidden="1"/>
    <cellStyle name="Akzent3 2" xfId="1853" hidden="1"/>
    <cellStyle name="Akzent3 2" xfId="1840" hidden="1"/>
    <cellStyle name="Akzent3 2" xfId="1875" hidden="1"/>
    <cellStyle name="Akzent3 2" xfId="1869" hidden="1"/>
    <cellStyle name="Akzent3 2" xfId="1041" hidden="1"/>
    <cellStyle name="Akzent3 2" xfId="1931" hidden="1"/>
    <cellStyle name="Akzent3 2" xfId="2039" hidden="1"/>
    <cellStyle name="Akzent3 2" xfId="2083" hidden="1"/>
    <cellStyle name="Akzent3 2" xfId="1963" hidden="1"/>
    <cellStyle name="Akzent3 2" xfId="1982" hidden="1"/>
    <cellStyle name="Akzent3 2" xfId="2106" hidden="1"/>
    <cellStyle name="Akzent3 2" xfId="2099" hidden="1"/>
    <cellStyle name="Akzent3 2" xfId="2089" hidden="1"/>
    <cellStyle name="Akzent3 2" xfId="2118" hidden="1"/>
    <cellStyle name="Akzent3 2" xfId="2112" hidden="1"/>
    <cellStyle name="Akzent3 2" xfId="1955" hidden="1"/>
    <cellStyle name="Akzent3 2" xfId="1902" hidden="1"/>
    <cellStyle name="Akzent3 2" xfId="2066" hidden="1"/>
    <cellStyle name="Akzent3 2" xfId="2129" hidden="1"/>
    <cellStyle name="Akzent3 2" xfId="2161" hidden="1"/>
    <cellStyle name="Akzent3 2" xfId="2027" hidden="1"/>
    <cellStyle name="Akzent3 2" xfId="2060" hidden="1"/>
    <cellStyle name="Akzent3 2" xfId="2183" hidden="1"/>
    <cellStyle name="Akzent3 2" xfId="2177" hidden="1"/>
    <cellStyle name="Akzent3 2" xfId="2166" hidden="1"/>
    <cellStyle name="Akzent3 2" xfId="2197" hidden="1"/>
    <cellStyle name="Akzent3 2" xfId="2190" hidden="1"/>
    <cellStyle name="Akzent3 2" xfId="2014" hidden="1"/>
    <cellStyle name="Akzent3 2" xfId="2124" hidden="1"/>
    <cellStyle name="Akzent3 2" xfId="1925" hidden="1"/>
    <cellStyle name="Akzent3 2" xfId="2219" hidden="1"/>
    <cellStyle name="Akzent3 2" xfId="1996" hidden="1"/>
    <cellStyle name="Akzent3 2" xfId="2122" hidden="1"/>
    <cellStyle name="Akzent3 2" xfId="2236" hidden="1"/>
    <cellStyle name="Akzent3 2" xfId="2230" hidden="1"/>
    <cellStyle name="Akzent3 2" xfId="2224" hidden="1"/>
    <cellStyle name="Akzent3 2" xfId="2248" hidden="1"/>
    <cellStyle name="Akzent3 2" xfId="2242" hidden="1"/>
    <cellStyle name="Akzent3 2" xfId="1990" hidden="1"/>
    <cellStyle name="Akzent3 2" xfId="1898" hidden="1"/>
    <cellStyle name="Akzent3 2" xfId="2135" hidden="1"/>
    <cellStyle name="Akzent3 2" xfId="1920" hidden="1"/>
    <cellStyle name="Akzent3 2" xfId="2263" hidden="1"/>
    <cellStyle name="Akzent3 2" xfId="1945" hidden="1"/>
    <cellStyle name="Akzent3 2" xfId="2062" hidden="1"/>
    <cellStyle name="Akzent3 2" xfId="2281" hidden="1"/>
    <cellStyle name="Akzent3 2" xfId="2274" hidden="1"/>
    <cellStyle name="Akzent3 2" xfId="2268" hidden="1"/>
    <cellStyle name="Akzent3 2" xfId="2294" hidden="1"/>
    <cellStyle name="Akzent3 2" xfId="2287" hidden="1"/>
    <cellStyle name="Akzent3 2" xfId="2173" hidden="1"/>
    <cellStyle name="Akzent3 2" xfId="839" hidden="1"/>
    <cellStyle name="Akzent3 2" xfId="787" hidden="1"/>
    <cellStyle name="Akzent3 2" xfId="1939" hidden="1"/>
    <cellStyle name="Akzent3 2" xfId="1807" hidden="1"/>
    <cellStyle name="Akzent3 2" xfId="1779" hidden="1"/>
    <cellStyle name="Akzent3 2" xfId="1006" hidden="1"/>
    <cellStyle name="Akzent3 2" xfId="867" hidden="1"/>
    <cellStyle name="Akzent3 2" xfId="802" hidden="1"/>
    <cellStyle name="Akzent3 2" xfId="1162" hidden="1"/>
    <cellStyle name="Akzent3 2" xfId="909" hidden="1"/>
    <cellStyle name="Akzent3 2" xfId="1083" hidden="1"/>
    <cellStyle name="Akzent3 2" xfId="1818" hidden="1"/>
    <cellStyle name="Akzent3 2" xfId="786" hidden="1"/>
    <cellStyle name="Akzent3 2" xfId="2422" hidden="1"/>
    <cellStyle name="Akzent3 2" xfId="2463" hidden="1"/>
    <cellStyle name="Akzent3 2" xfId="2343" hidden="1"/>
    <cellStyle name="Akzent3 2" xfId="2366" hidden="1"/>
    <cellStyle name="Akzent3 2" xfId="2488" hidden="1"/>
    <cellStyle name="Akzent3 2" xfId="2480" hidden="1"/>
    <cellStyle name="Akzent3 2" xfId="2469" hidden="1"/>
    <cellStyle name="Akzent3 2" xfId="2501" hidden="1"/>
    <cellStyle name="Akzent3 2" xfId="2494" hidden="1"/>
    <cellStyle name="Akzent3 2" xfId="2335" hidden="1"/>
    <cellStyle name="Akzent3 2" xfId="1235" hidden="1"/>
    <cellStyle name="Akzent3 2" xfId="2446" hidden="1"/>
    <cellStyle name="Akzent3 2" xfId="2512" hidden="1"/>
    <cellStyle name="Akzent3 2" xfId="2546" hidden="1"/>
    <cellStyle name="Akzent3 2" xfId="2411" hidden="1"/>
    <cellStyle name="Akzent3 2" xfId="2440" hidden="1"/>
    <cellStyle name="Akzent3 2" xfId="2570" hidden="1"/>
    <cellStyle name="Akzent3 2" xfId="2562" hidden="1"/>
    <cellStyle name="Akzent3 2" xfId="2551" hidden="1"/>
    <cellStyle name="Akzent3 2" xfId="2584" hidden="1"/>
    <cellStyle name="Akzent3 2" xfId="2577" hidden="1"/>
    <cellStyle name="Akzent3 2" xfId="2398" hidden="1"/>
    <cellStyle name="Akzent3 2" xfId="2507" hidden="1"/>
    <cellStyle name="Akzent3 2" xfId="1026" hidden="1"/>
    <cellStyle name="Akzent3 2" xfId="2608" hidden="1"/>
    <cellStyle name="Akzent3 2" xfId="2380" hidden="1"/>
    <cellStyle name="Akzent3 2" xfId="2505" hidden="1"/>
    <cellStyle name="Akzent3 2" xfId="2627" hidden="1"/>
    <cellStyle name="Akzent3 2" xfId="2619" hidden="1"/>
    <cellStyle name="Akzent3 2" xfId="2613" hidden="1"/>
    <cellStyle name="Akzent3 2" xfId="2640" hidden="1"/>
    <cellStyle name="Akzent3 2" xfId="2633" hidden="1"/>
    <cellStyle name="Akzent3 2" xfId="2374" hidden="1"/>
    <cellStyle name="Akzent3 2" xfId="2305" hidden="1"/>
    <cellStyle name="Akzent3 2" xfId="2518" hidden="1"/>
    <cellStyle name="Akzent3 2" xfId="2302" hidden="1"/>
    <cellStyle name="Akzent3 2" xfId="2659" hidden="1"/>
    <cellStyle name="Akzent3 2" xfId="2325" hidden="1"/>
    <cellStyle name="Akzent3 2" xfId="2442" hidden="1"/>
    <cellStyle name="Akzent3 2" xfId="2678" hidden="1"/>
    <cellStyle name="Akzent3 2" xfId="2670" hidden="1"/>
    <cellStyle name="Akzent3 2" xfId="2664" hidden="1"/>
    <cellStyle name="Akzent3 2" xfId="2691" hidden="1"/>
    <cellStyle name="Akzent3 2" xfId="2684" hidden="1"/>
    <cellStyle name="Akzent3 2" xfId="2558" hidden="1"/>
    <cellStyle name="Akzent3 2" xfId="2478" hidden="1"/>
    <cellStyle name="Akzent3 2" xfId="1825" hidden="1"/>
    <cellStyle name="Akzent3 2" xfId="1168" hidden="1"/>
    <cellStyle name="Akzent3 2" xfId="1069" hidden="1"/>
    <cellStyle name="Akzent3 2" xfId="857" hidden="1"/>
    <cellStyle name="Akzent3 2" xfId="2721" hidden="1"/>
    <cellStyle name="Akzent3 2" xfId="2713" hidden="1"/>
    <cellStyle name="Akzent3 2" xfId="1239" hidden="1"/>
    <cellStyle name="Akzent3 2" xfId="2741" hidden="1"/>
    <cellStyle name="Akzent3 2" xfId="2734" hidden="1"/>
    <cellStyle name="Akzent3 2" xfId="2429" hidden="1"/>
    <cellStyle name="Akzent3 2" xfId="2796" hidden="1"/>
    <cellStyle name="Akzent3 2" xfId="2903" hidden="1"/>
    <cellStyle name="Akzent3 2" xfId="2945" hidden="1"/>
    <cellStyle name="Akzent3 2" xfId="2829" hidden="1"/>
    <cellStyle name="Akzent3 2" xfId="2845" hidden="1"/>
    <cellStyle name="Akzent3 2" xfId="2972" hidden="1"/>
    <cellStyle name="Akzent3 2" xfId="2964" hidden="1"/>
    <cellStyle name="Akzent3 2" xfId="2950" hidden="1"/>
    <cellStyle name="Akzent3 2" xfId="2983" hidden="1"/>
    <cellStyle name="Akzent3 2" xfId="2978" hidden="1"/>
    <cellStyle name="Akzent3 2" xfId="2821" hidden="1"/>
    <cellStyle name="Akzent3 2" xfId="2766" hidden="1"/>
    <cellStyle name="Akzent3 2" xfId="2929" hidden="1"/>
    <cellStyle name="Akzent3 2" xfId="2994" hidden="1"/>
    <cellStyle name="Akzent3 2" xfId="3024" hidden="1"/>
    <cellStyle name="Akzent3 2" xfId="2890" hidden="1"/>
    <cellStyle name="Akzent3 2" xfId="2924" hidden="1"/>
    <cellStyle name="Akzent3 2" xfId="3046" hidden="1"/>
    <cellStyle name="Akzent3 2" xfId="3040" hidden="1"/>
    <cellStyle name="Akzent3 2" xfId="3029" hidden="1"/>
    <cellStyle name="Akzent3 2" xfId="3059" hidden="1"/>
    <cellStyle name="Akzent3 2" xfId="3053" hidden="1"/>
    <cellStyle name="Akzent3 2" xfId="2876" hidden="1"/>
    <cellStyle name="Akzent3 2" xfId="2989" hidden="1"/>
    <cellStyle name="Akzent3 2" xfId="2790" hidden="1"/>
    <cellStyle name="Akzent3 2" xfId="3081" hidden="1"/>
    <cellStyle name="Akzent3 2" xfId="2859" hidden="1"/>
    <cellStyle name="Akzent3 2" xfId="2987" hidden="1"/>
    <cellStyle name="Akzent3 2" xfId="3098" hidden="1"/>
    <cellStyle name="Akzent3 2" xfId="3092" hidden="1"/>
    <cellStyle name="Akzent3 2" xfId="3086" hidden="1"/>
    <cellStyle name="Akzent3 2" xfId="3110" hidden="1"/>
    <cellStyle name="Akzent3 2" xfId="3104" hidden="1"/>
    <cellStyle name="Akzent3 2" xfId="2853" hidden="1"/>
    <cellStyle name="Akzent3 2" xfId="2762" hidden="1"/>
    <cellStyle name="Akzent3 2" xfId="3000" hidden="1"/>
    <cellStyle name="Akzent3 2" xfId="2785" hidden="1"/>
    <cellStyle name="Akzent3 2" xfId="3126" hidden="1"/>
    <cellStyle name="Akzent3 2" xfId="2809" hidden="1"/>
    <cellStyle name="Akzent3 2" xfId="2925" hidden="1"/>
    <cellStyle name="Akzent3 2" xfId="3144" hidden="1"/>
    <cellStyle name="Akzent3 2" xfId="3137" hidden="1"/>
    <cellStyle name="Akzent3 2" xfId="3131" hidden="1"/>
    <cellStyle name="Akzent3 2" xfId="3155" hidden="1"/>
    <cellStyle name="Akzent3 2" xfId="3150" hidden="1"/>
    <cellStyle name="Akzent3 2" xfId="3036" hidden="1"/>
    <cellStyle name="Akzent3 2" xfId="808" hidden="1"/>
    <cellStyle name="Akzent3 2" xfId="2074" hidden="1"/>
    <cellStyle name="Akzent3 2" xfId="1763" hidden="1"/>
    <cellStyle name="Akzent3 2" xfId="2736" hidden="1"/>
    <cellStyle name="Akzent3 2" xfId="1095" hidden="1"/>
    <cellStyle name="Akzent3 2" xfId="1841" hidden="1"/>
    <cellStyle name="Akzent3 2" xfId="978" hidden="1"/>
    <cellStyle name="Akzent3 2" xfId="2020" hidden="1"/>
    <cellStyle name="Akzent3 2" xfId="795" hidden="1"/>
    <cellStyle name="Akzent3 2" xfId="1003" hidden="1"/>
    <cellStyle name="Akzent3 2" xfId="3172" hidden="1"/>
    <cellStyle name="Akzent3 2" xfId="836" hidden="1"/>
    <cellStyle name="Akzent3 2" xfId="1973" hidden="1"/>
    <cellStyle name="Akzent3 2" xfId="3273" hidden="1"/>
    <cellStyle name="Akzent3 2" xfId="3312" hidden="1"/>
    <cellStyle name="Akzent3 2" xfId="3205" hidden="1"/>
    <cellStyle name="Akzent3 2" xfId="3219" hidden="1"/>
    <cellStyle name="Akzent3 2" xfId="3338" hidden="1"/>
    <cellStyle name="Akzent3 2" xfId="3330" hidden="1"/>
    <cellStyle name="Akzent3 2" xfId="3317" hidden="1"/>
    <cellStyle name="Akzent3 2" xfId="3351" hidden="1"/>
    <cellStyle name="Akzent3 2" xfId="3344" hidden="1"/>
    <cellStyle name="Akzent3 2" xfId="3197" hidden="1"/>
    <cellStyle name="Akzent3 2" xfId="1072" hidden="1"/>
    <cellStyle name="Akzent3 2" xfId="3295" hidden="1"/>
    <cellStyle name="Akzent3 2" xfId="3362" hidden="1"/>
    <cellStyle name="Akzent3 2" xfId="3396" hidden="1"/>
    <cellStyle name="Akzent3 2" xfId="3260" hidden="1"/>
    <cellStyle name="Akzent3 2" xfId="3289" hidden="1"/>
    <cellStyle name="Akzent3 2" xfId="3420" hidden="1"/>
    <cellStyle name="Akzent3 2" xfId="3412" hidden="1"/>
    <cellStyle name="Akzent3 2" xfId="3401" hidden="1"/>
    <cellStyle name="Akzent3 2" xfId="3434" hidden="1"/>
    <cellStyle name="Akzent3 2" xfId="3427" hidden="1"/>
    <cellStyle name="Akzent3 2" xfId="3250" hidden="1"/>
    <cellStyle name="Akzent3 2" xfId="3357" hidden="1"/>
    <cellStyle name="Akzent3 2" xfId="3160" hidden="1"/>
    <cellStyle name="Akzent3 2" xfId="3458" hidden="1"/>
    <cellStyle name="Akzent3 2" xfId="3233" hidden="1"/>
    <cellStyle name="Akzent3 2" xfId="3355" hidden="1"/>
    <cellStyle name="Akzent3 2" xfId="3477" hidden="1"/>
    <cellStyle name="Akzent3 2" xfId="3469" hidden="1"/>
    <cellStyle name="Akzent3 2" xfId="3463" hidden="1"/>
    <cellStyle name="Akzent3 2" xfId="3490" hidden="1"/>
    <cellStyle name="Akzent3 2" xfId="3483" hidden="1"/>
    <cellStyle name="Akzent3 2" xfId="3227" hidden="1"/>
    <cellStyle name="Akzent3 2" xfId="1966" hidden="1"/>
    <cellStyle name="Akzent3 2" xfId="3368" hidden="1"/>
    <cellStyle name="Akzent3 2" xfId="1844" hidden="1"/>
    <cellStyle name="Akzent3 2" xfId="3509" hidden="1"/>
    <cellStyle name="Akzent3 2" xfId="3186" hidden="1"/>
    <cellStyle name="Akzent3 2" xfId="3291" hidden="1"/>
    <cellStyle name="Akzent3 2" xfId="3528" hidden="1"/>
    <cellStyle name="Akzent3 2" xfId="3520" hidden="1"/>
    <cellStyle name="Akzent3 2" xfId="3514" hidden="1"/>
    <cellStyle name="Akzent3 2" xfId="3541" hidden="1"/>
    <cellStyle name="Akzent3 2" xfId="3534" hidden="1"/>
    <cellStyle name="Akzent3 2" xfId="3408" hidden="1"/>
    <cellStyle name="Akzent3 2" xfId="3177" hidden="1"/>
    <cellStyle name="Akzent3 2" xfId="2705" hidden="1"/>
    <cellStyle name="Akzent3 2" xfId="3729" hidden="1"/>
    <cellStyle name="Akzent3 2" xfId="3796" hidden="1"/>
    <cellStyle name="Akzent3 2" xfId="3572" hidden="1"/>
    <cellStyle name="Akzent3 2" xfId="3599" hidden="1"/>
    <cellStyle name="Akzent3 2" xfId="3830" hidden="1"/>
    <cellStyle name="Akzent3 2" xfId="3822" hidden="1"/>
    <cellStyle name="Akzent3 2" xfId="3803" hidden="1"/>
    <cellStyle name="Akzent3 2" xfId="3849" hidden="1"/>
    <cellStyle name="Akzent3 2" xfId="3842" hidden="1"/>
    <cellStyle name="Akzent3 2" xfId="3564" hidden="1"/>
    <cellStyle name="Akzent3 2" xfId="3909" hidden="1"/>
    <cellStyle name="Akzent3 2" xfId="4030" hidden="1"/>
    <cellStyle name="Akzent3 2" xfId="4074" hidden="1"/>
    <cellStyle name="Akzent3 2" xfId="3943" hidden="1"/>
    <cellStyle name="Akzent3 2" xfId="3970" hidden="1"/>
    <cellStyle name="Akzent3 2" xfId="4104" hidden="1"/>
    <cellStyle name="Akzent3 2" xfId="4096" hidden="1"/>
    <cellStyle name="Akzent3 2" xfId="4080" hidden="1"/>
    <cellStyle name="Akzent3 2" xfId="4117" hidden="1"/>
    <cellStyle name="Akzent3 2" xfId="4110" hidden="1"/>
    <cellStyle name="Akzent3 2" xfId="3935" hidden="1"/>
    <cellStyle name="Akzent3 2" xfId="3878" hidden="1"/>
    <cellStyle name="Akzent3 2" xfId="4058" hidden="1"/>
    <cellStyle name="Akzent3 2" xfId="4128" hidden="1"/>
    <cellStyle name="Akzent3 2" xfId="4161" hidden="1"/>
    <cellStyle name="Akzent3 2" xfId="4017" hidden="1"/>
    <cellStyle name="Akzent3 2" xfId="4052" hidden="1"/>
    <cellStyle name="Akzent3 2" xfId="4185" hidden="1"/>
    <cellStyle name="Akzent3 2" xfId="4177" hidden="1"/>
    <cellStyle name="Akzent3 2" xfId="4166" hidden="1"/>
    <cellStyle name="Akzent3 2" xfId="4199" hidden="1"/>
    <cellStyle name="Akzent3 2" xfId="4192" hidden="1"/>
    <cellStyle name="Akzent3 2" xfId="4002" hidden="1"/>
    <cellStyle name="Akzent3 2" xfId="4123" hidden="1"/>
    <cellStyle name="Akzent3 2" xfId="3903" hidden="1"/>
    <cellStyle name="Akzent3 2" xfId="4223" hidden="1"/>
    <cellStyle name="Akzent3 2" xfId="3984" hidden="1"/>
    <cellStyle name="Akzent3 2" xfId="4121" hidden="1"/>
    <cellStyle name="Akzent3 2" xfId="4241" hidden="1"/>
    <cellStyle name="Akzent3 2" xfId="4234" hidden="1"/>
    <cellStyle name="Akzent3 2" xfId="4228" hidden="1"/>
    <cellStyle name="Akzent3 2" xfId="4253" hidden="1"/>
    <cellStyle name="Akzent3 2" xfId="4247" hidden="1"/>
    <cellStyle name="Akzent3 2" xfId="3978" hidden="1"/>
    <cellStyle name="Akzent3 2" xfId="3874" hidden="1"/>
    <cellStyle name="Akzent3 2" xfId="4134" hidden="1"/>
    <cellStyle name="Akzent3 2" xfId="3898" hidden="1"/>
    <cellStyle name="Akzent3 2" xfId="4271" hidden="1"/>
    <cellStyle name="Akzent3 2" xfId="3925" hidden="1"/>
    <cellStyle name="Akzent3 2" xfId="4054" hidden="1"/>
    <cellStyle name="Akzent3 2" xfId="4290" hidden="1"/>
    <cellStyle name="Akzent3 2" xfId="4282" hidden="1"/>
    <cellStyle name="Akzent3 2" xfId="4276" hidden="1"/>
    <cellStyle name="Akzent3 2" xfId="4303" hidden="1"/>
    <cellStyle name="Akzent3 2" xfId="4296" hidden="1"/>
    <cellStyle name="Akzent3 2" xfId="4173" hidden="1"/>
    <cellStyle name="Akzent3 2" xfId="827" hidden="1"/>
    <cellStyle name="Akzent3 2" xfId="4262" hidden="1"/>
    <cellStyle name="Akzent3 2" xfId="1063" hidden="1"/>
    <cellStyle name="Akzent3 2" xfId="3706" hidden="1"/>
    <cellStyle name="Akzent3 2" xfId="2095" hidden="1"/>
    <cellStyle name="Akzent3 2" xfId="3630" hidden="1"/>
    <cellStyle name="Akzent3 2" xfId="3635" hidden="1"/>
    <cellStyle name="Akzent3 2" xfId="3644" hidden="1"/>
    <cellStyle name="Akzent3 2" xfId="4315" hidden="1"/>
    <cellStyle name="Akzent3 2" xfId="3626" hidden="1"/>
    <cellStyle name="Akzent3 2" xfId="3751" hidden="1"/>
    <cellStyle name="Akzent3 2" xfId="4347" hidden="1"/>
    <cellStyle name="Akzent3 2" xfId="4472" hidden="1"/>
    <cellStyle name="Akzent3 2" xfId="4520" hidden="1"/>
    <cellStyle name="Akzent3 2" xfId="4382" hidden="1"/>
    <cellStyle name="Akzent3 2" xfId="4408" hidden="1"/>
    <cellStyle name="Akzent3 2" xfId="4548" hidden="1"/>
    <cellStyle name="Akzent3 2" xfId="4540" hidden="1"/>
    <cellStyle name="Akzent3 2" xfId="4525" hidden="1"/>
    <cellStyle name="Akzent3 2" xfId="4561" hidden="1"/>
    <cellStyle name="Akzent3 2" xfId="4554" hidden="1"/>
    <cellStyle name="Akzent3 2" xfId="4374" hidden="1"/>
    <cellStyle name="Akzent3 2" xfId="3611" hidden="1"/>
    <cellStyle name="Akzent3 2" xfId="4503" hidden="1"/>
    <cellStyle name="Akzent3 2" xfId="4572" hidden="1"/>
    <cellStyle name="Akzent3 2" xfId="4606" hidden="1"/>
    <cellStyle name="Akzent3 2" xfId="4457" hidden="1"/>
    <cellStyle name="Akzent3 2" xfId="4497" hidden="1"/>
    <cellStyle name="Akzent3 2" xfId="4630" hidden="1"/>
    <cellStyle name="Akzent3 2" xfId="4622" hidden="1"/>
    <cellStyle name="Akzent3 2" xfId="4611" hidden="1"/>
    <cellStyle name="Akzent3 2" xfId="4644" hidden="1"/>
    <cellStyle name="Akzent3 2" xfId="4637" hidden="1"/>
    <cellStyle name="Akzent3 2" xfId="4440" hidden="1"/>
    <cellStyle name="Akzent3 2" xfId="4567" hidden="1"/>
    <cellStyle name="Akzent3 2" xfId="4341" hidden="1"/>
    <cellStyle name="Akzent3 2" xfId="4668" hidden="1"/>
    <cellStyle name="Akzent3 2" xfId="4422" hidden="1"/>
    <cellStyle name="Akzent3 2" xfId="4565" hidden="1"/>
    <cellStyle name="Akzent3 2" xfId="4687" hidden="1"/>
    <cellStyle name="Akzent3 2" xfId="4679" hidden="1"/>
    <cellStyle name="Akzent3 2" xfId="4673" hidden="1"/>
    <cellStyle name="Akzent3 2" xfId="4700" hidden="1"/>
    <cellStyle name="Akzent3 2" xfId="4693" hidden="1"/>
    <cellStyle name="Akzent3 2" xfId="4416" hidden="1"/>
    <cellStyle name="Akzent3 2" xfId="3613" hidden="1"/>
    <cellStyle name="Akzent3 2" xfId="4578" hidden="1"/>
    <cellStyle name="Akzent3 2" xfId="4336" hidden="1"/>
    <cellStyle name="Akzent3 2" xfId="4719" hidden="1"/>
    <cellStyle name="Akzent3 2" xfId="4362" hidden="1"/>
    <cellStyle name="Akzent3 2" xfId="4499" hidden="1"/>
    <cellStyle name="Akzent3 2" xfId="4738" hidden="1"/>
    <cellStyle name="Akzent3 2" xfId="4730" hidden="1"/>
    <cellStyle name="Akzent3 2" xfId="4724" hidden="1"/>
    <cellStyle name="Akzent3 2" xfId="4751" hidden="1"/>
    <cellStyle name="Akzent3 2" xfId="4744" hidden="1"/>
    <cellStyle name="Akzent3 2" xfId="4618" hidden="1"/>
    <cellStyle name="Akzent3 2" xfId="3772" hidden="1"/>
    <cellStyle name="Akzent3 2" xfId="3661" hidden="1"/>
    <cellStyle name="Akzent3 2" xfId="4774" hidden="1"/>
    <cellStyle name="Akzent3 2" xfId="2387" hidden="1"/>
    <cellStyle name="Akzent3 2" xfId="4484" hidden="1"/>
    <cellStyle name="Akzent3 2" xfId="4811" hidden="1"/>
    <cellStyle name="Akzent3 2" xfId="4804" hidden="1"/>
    <cellStyle name="Akzent3 2" xfId="4781" hidden="1"/>
    <cellStyle name="Akzent3 2" xfId="4835" hidden="1"/>
    <cellStyle name="Akzent3 2" xfId="4828" hidden="1"/>
    <cellStyle name="Akzent3 2" xfId="3946" hidden="1"/>
    <cellStyle name="Akzent3 2" xfId="4894" hidden="1"/>
    <cellStyle name="Akzent3 2" xfId="5019" hidden="1"/>
    <cellStyle name="Akzent3 2" xfId="5074" hidden="1"/>
    <cellStyle name="Akzent3 2" xfId="4931" hidden="1"/>
    <cellStyle name="Akzent3 2" xfId="4956" hidden="1"/>
    <cellStyle name="Akzent3 2" xfId="5110" hidden="1"/>
    <cellStyle name="Akzent3 2" xfId="5102" hidden="1"/>
    <cellStyle name="Akzent3 2" xfId="5081" hidden="1"/>
    <cellStyle name="Akzent3 2" xfId="5123" hidden="1"/>
    <cellStyle name="Akzent3 2" xfId="5116" hidden="1"/>
    <cellStyle name="Akzent3 2" xfId="4923" hidden="1"/>
    <cellStyle name="Akzent3 2" xfId="4863" hidden="1"/>
    <cellStyle name="Akzent3 2" xfId="5057" hidden="1"/>
    <cellStyle name="Akzent3 2" xfId="5134" hidden="1"/>
    <cellStyle name="Akzent3 2" xfId="5168" hidden="1"/>
    <cellStyle name="Akzent3 2" xfId="5004" hidden="1"/>
    <cellStyle name="Akzent3 2" xfId="5051" hidden="1"/>
    <cellStyle name="Akzent3 2" xfId="5192" hidden="1"/>
    <cellStyle name="Akzent3 2" xfId="5184" hidden="1"/>
    <cellStyle name="Akzent3 2" xfId="5173" hidden="1"/>
    <cellStyle name="Akzent3 2" xfId="5206" hidden="1"/>
    <cellStyle name="Akzent3 2" xfId="5199" hidden="1"/>
    <cellStyle name="Akzent3 2" xfId="4988" hidden="1"/>
    <cellStyle name="Akzent3 2" xfId="5129" hidden="1"/>
    <cellStyle name="Akzent3 2" xfId="4888" hidden="1"/>
    <cellStyle name="Akzent3 2" xfId="5230" hidden="1"/>
    <cellStyle name="Akzent3 2" xfId="4970" hidden="1"/>
    <cellStyle name="Akzent3 2" xfId="5127" hidden="1"/>
    <cellStyle name="Akzent3 2" xfId="5249" hidden="1"/>
    <cellStyle name="Akzent3 2" xfId="5241" hidden="1"/>
    <cellStyle name="Akzent3 2" xfId="5235" hidden="1"/>
    <cellStyle name="Akzent3 2" xfId="5262" hidden="1"/>
    <cellStyle name="Akzent3 2" xfId="5255" hidden="1"/>
    <cellStyle name="Akzent3 2" xfId="4964" hidden="1"/>
    <cellStyle name="Akzent3 2" xfId="4859" hidden="1"/>
    <cellStyle name="Akzent3 2" xfId="5140" hidden="1"/>
    <cellStyle name="Akzent3 2" xfId="4883" hidden="1"/>
    <cellStyle name="Akzent3 2" xfId="5281" hidden="1"/>
    <cellStyle name="Akzent3 2" xfId="4911" hidden="1"/>
    <cellStyle name="Akzent3 2" xfId="5053" hidden="1"/>
    <cellStyle name="Akzent3 2" xfId="5300" hidden="1"/>
    <cellStyle name="Akzent3 2" xfId="5292" hidden="1"/>
    <cellStyle name="Akzent3 2" xfId="5286" hidden="1"/>
    <cellStyle name="Akzent3 2" xfId="5313" hidden="1"/>
    <cellStyle name="Akzent3 2" xfId="5306" hidden="1"/>
    <cellStyle name="Akzent3 2" xfId="5180" hidden="1"/>
    <cellStyle name="Akzent3 2" xfId="859" hidden="1"/>
    <cellStyle name="Akzent3 2" xfId="5068" hidden="1"/>
    <cellStyle name="Akzent3 2" xfId="3679" hidden="1"/>
    <cellStyle name="Akzent3 2" xfId="4463" hidden="1"/>
    <cellStyle name="Akzent3 2" xfId="1764" hidden="1"/>
    <cellStyle name="Akzent3 2" xfId="5029" hidden="1"/>
    <cellStyle name="Akzent3 2" xfId="5332" hidden="1"/>
    <cellStyle name="Akzent3 2" xfId="780" hidden="1"/>
    <cellStyle name="Akzent3 2" xfId="837" hidden="1"/>
    <cellStyle name="Akzent3 2" xfId="2408" hidden="1"/>
    <cellStyle name="Akzent3 2" xfId="806" hidden="1"/>
    <cellStyle name="Akzent3 2" xfId="1112" hidden="1"/>
    <cellStyle name="Akzent3 2" xfId="5348" hidden="1"/>
    <cellStyle name="Akzent3 2" xfId="5472" hidden="1"/>
    <cellStyle name="Akzent3 2" xfId="5522" hidden="1"/>
    <cellStyle name="Akzent3 2" xfId="5383" hidden="1"/>
    <cellStyle name="Akzent3 2" xfId="5409" hidden="1"/>
    <cellStyle name="Akzent3 2" xfId="5554" hidden="1"/>
    <cellStyle name="Akzent3 2" xfId="5546" hidden="1"/>
    <cellStyle name="Akzent3 2" xfId="5528" hidden="1"/>
    <cellStyle name="Akzent3 2" xfId="5567" hidden="1"/>
    <cellStyle name="Akzent3 2" xfId="5560" hidden="1"/>
    <cellStyle name="Akzent3 2" xfId="5375" hidden="1"/>
    <cellStyle name="Akzent3 2" xfId="3697" hidden="1"/>
    <cellStyle name="Akzent3 2" xfId="5504" hidden="1"/>
    <cellStyle name="Akzent3 2" xfId="5578" hidden="1"/>
    <cellStyle name="Akzent3 2" xfId="5612" hidden="1"/>
    <cellStyle name="Akzent3 2" xfId="5459" hidden="1"/>
    <cellStyle name="Akzent3 2" xfId="5498" hidden="1"/>
    <cellStyle name="Akzent3 2" xfId="5636" hidden="1"/>
    <cellStyle name="Akzent3 2" xfId="5628" hidden="1"/>
    <cellStyle name="Akzent3 2" xfId="5617" hidden="1"/>
    <cellStyle name="Akzent3 2" xfId="5650" hidden="1"/>
    <cellStyle name="Akzent3 2" xfId="5643" hidden="1"/>
    <cellStyle name="Akzent3 2" xfId="5441" hidden="1"/>
    <cellStyle name="Akzent3 2" xfId="5573" hidden="1"/>
    <cellStyle name="Akzent3 2" xfId="5342" hidden="1"/>
    <cellStyle name="Akzent3 2" xfId="5674" hidden="1"/>
    <cellStyle name="Akzent3 2" xfId="5423" hidden="1"/>
    <cellStyle name="Akzent3 2" xfId="5571" hidden="1"/>
    <cellStyle name="Akzent3 2" xfId="5693" hidden="1"/>
    <cellStyle name="Akzent3 2" xfId="5685" hidden="1"/>
    <cellStyle name="Akzent3 2" xfId="5679" hidden="1"/>
    <cellStyle name="Akzent3 2" xfId="5706" hidden="1"/>
    <cellStyle name="Akzent3 2" xfId="5699" hidden="1"/>
    <cellStyle name="Akzent3 2" xfId="5417" hidden="1"/>
    <cellStyle name="Akzent3 2" xfId="3601" hidden="1"/>
    <cellStyle name="Akzent3 2" xfId="5584" hidden="1"/>
    <cellStyle name="Akzent3 2" xfId="3683" hidden="1"/>
    <cellStyle name="Akzent3 2" xfId="5725" hidden="1"/>
    <cellStyle name="Akzent3 2" xfId="5364" hidden="1"/>
    <cellStyle name="Akzent3 2" xfId="5500" hidden="1"/>
    <cellStyle name="Akzent3 2" xfId="5744" hidden="1"/>
    <cellStyle name="Akzent3 2" xfId="5736" hidden="1"/>
    <cellStyle name="Akzent3 2" xfId="5730" hidden="1"/>
    <cellStyle name="Akzent3 2" xfId="5757" hidden="1"/>
    <cellStyle name="Akzent3 2" xfId="5750" hidden="1"/>
    <cellStyle name="Akzent3 2" xfId="5624" hidden="1"/>
    <cellStyle name="Akzent3 2" xfId="2345" hidden="1"/>
    <cellStyle name="Akzent3 2" xfId="5392" hidden="1"/>
    <cellStyle name="Akzent3 2" xfId="3923" hidden="1"/>
    <cellStyle name="Akzent3 2" xfId="4831" hidden="1"/>
    <cellStyle name="Akzent3 2" xfId="4847" hidden="1"/>
    <cellStyle name="Akzent3 2" xfId="3776" hidden="1"/>
    <cellStyle name="Akzent3 2" xfId="5770" hidden="1"/>
    <cellStyle name="Akzent3 2" xfId="5773" hidden="1"/>
    <cellStyle name="Akzent3 2" xfId="5763" hidden="1"/>
    <cellStyle name="Akzent3 2" xfId="3703" hidden="1"/>
    <cellStyle name="Akzent3 2" xfId="3584" hidden="1"/>
    <cellStyle name="Akzent3 2" xfId="5829" hidden="1"/>
    <cellStyle name="Akzent3 2" xfId="5949" hidden="1"/>
    <cellStyle name="Akzent3 2" xfId="6000" hidden="1"/>
    <cellStyle name="Akzent3 2" xfId="5862" hidden="1"/>
    <cellStyle name="Akzent3 2" xfId="5885" hidden="1"/>
    <cellStyle name="Akzent3 2" xfId="6030" hidden="1"/>
    <cellStyle name="Akzent3 2" xfId="6022" hidden="1"/>
    <cellStyle name="Akzent3 2" xfId="6007" hidden="1"/>
    <cellStyle name="Akzent3 2" xfId="6043" hidden="1"/>
    <cellStyle name="Akzent3 2" xfId="6036" hidden="1"/>
    <cellStyle name="Akzent3 2" xfId="5854" hidden="1"/>
    <cellStyle name="Akzent3 2" xfId="5798" hidden="1"/>
    <cellStyle name="Akzent3 2" xfId="5983" hidden="1"/>
    <cellStyle name="Akzent3 2" xfId="6054" hidden="1"/>
    <cellStyle name="Akzent3 2" xfId="6088" hidden="1"/>
    <cellStyle name="Akzent3 2" xfId="5934" hidden="1"/>
    <cellStyle name="Akzent3 2" xfId="5977" hidden="1"/>
    <cellStyle name="Akzent3 2" xfId="6111" hidden="1"/>
    <cellStyle name="Akzent3 2" xfId="6104" hidden="1"/>
    <cellStyle name="Akzent3 2" xfId="6093" hidden="1"/>
    <cellStyle name="Akzent3 2" xfId="6125" hidden="1"/>
    <cellStyle name="Akzent3 2" xfId="6118" hidden="1"/>
    <cellStyle name="Akzent3 2" xfId="5917" hidden="1"/>
    <cellStyle name="Akzent3 2" xfId="6049" hidden="1"/>
    <cellStyle name="Akzent3 2" xfId="5823" hidden="1"/>
    <cellStyle name="Akzent3 2" xfId="6147" hidden="1"/>
    <cellStyle name="Akzent3 2" xfId="5899" hidden="1"/>
    <cellStyle name="Akzent3 2" xfId="6047" hidden="1"/>
    <cellStyle name="Akzent3 2" xfId="6166" hidden="1"/>
    <cellStyle name="Akzent3 2" xfId="6158" hidden="1"/>
    <cellStyle name="Akzent3 2" xfId="6152" hidden="1"/>
    <cellStyle name="Akzent3 2" xfId="6179" hidden="1"/>
    <cellStyle name="Akzent3 2" xfId="6172" hidden="1"/>
    <cellStyle name="Akzent3 2" xfId="5893" hidden="1"/>
    <cellStyle name="Akzent3 2" xfId="5794" hidden="1"/>
    <cellStyle name="Akzent3 2" xfId="6060" hidden="1"/>
    <cellStyle name="Akzent3 2" xfId="5818" hidden="1"/>
    <cellStyle name="Akzent3 2" xfId="6198" hidden="1"/>
    <cellStyle name="Akzent3 2" xfId="5842" hidden="1"/>
    <cellStyle name="Akzent3 2" xfId="5979" hidden="1"/>
    <cellStyle name="Akzent3 2" xfId="6216" hidden="1"/>
    <cellStyle name="Akzent3 2" xfId="6209" hidden="1"/>
    <cellStyle name="Akzent3 2" xfId="6203" hidden="1"/>
    <cellStyle name="Akzent3 2" xfId="6229" hidden="1"/>
    <cellStyle name="Akzent3 2" xfId="6222" hidden="1"/>
    <cellStyle name="Akzent3 2" xfId="6100" hidden="1"/>
    <cellStyle name="Akzent3 2" xfId="3669" hidden="1"/>
    <cellStyle name="Akzent3 2" xfId="765" hidden="1"/>
    <cellStyle name="Akzent3 2" xfId="2883" hidden="1"/>
    <cellStyle name="Akzent3 2" xfId="2352" hidden="1"/>
    <cellStyle name="Akzent3 2" xfId="5329" hidden="1"/>
    <cellStyle name="Akzent3 2" xfId="5400" hidden="1"/>
    <cellStyle name="Akzent3 2" xfId="4799" hidden="1"/>
    <cellStyle name="Akzent3 2" xfId="4761" hidden="1"/>
    <cellStyle name="Akzent3 2" xfId="4757" hidden="1"/>
    <cellStyle name="Akzent3 2" xfId="4824" hidden="1"/>
    <cellStyle name="Akzent3 2" xfId="4535" hidden="1"/>
    <cellStyle name="Akzent3 2" xfId="4060" hidden="1"/>
    <cellStyle name="Akzent3 2" xfId="6251" hidden="1"/>
    <cellStyle name="Akzent3 2" xfId="6375" hidden="1"/>
    <cellStyle name="Akzent3 2" xfId="6429" hidden="1"/>
    <cellStyle name="Akzent3 2" xfId="6287" hidden="1"/>
    <cellStyle name="Akzent3 2" xfId="6312" hidden="1"/>
    <cellStyle name="Akzent3 2" xfId="6457" hidden="1"/>
    <cellStyle name="Akzent3 2" xfId="6449" hidden="1"/>
    <cellStyle name="Akzent3 2" xfId="6434" hidden="1"/>
    <cellStyle name="Akzent3 2" xfId="6470" hidden="1"/>
    <cellStyle name="Akzent3 2" xfId="6463" hidden="1"/>
    <cellStyle name="Akzent3 2" xfId="6279" hidden="1"/>
    <cellStyle name="Akzent3 2" xfId="5035" hidden="1"/>
    <cellStyle name="Akzent3 2" xfId="6411" hidden="1"/>
    <cellStyle name="Akzent3 2" xfId="6481" hidden="1"/>
    <cellStyle name="Akzent3 2" xfId="6515" hidden="1"/>
    <cellStyle name="Akzent3 2" xfId="6361" hidden="1"/>
    <cellStyle name="Akzent3 2" xfId="6405" hidden="1"/>
    <cellStyle name="Akzent3 2" xfId="6539" hidden="1"/>
    <cellStyle name="Akzent3 2" xfId="6531" hidden="1"/>
    <cellStyle name="Akzent3 2" xfId="6520" hidden="1"/>
    <cellStyle name="Akzent3 2" xfId="6553" hidden="1"/>
    <cellStyle name="Akzent3 2" xfId="6546" hidden="1"/>
    <cellStyle name="Akzent3 2" xfId="6344" hidden="1"/>
    <cellStyle name="Akzent3 2" xfId="6476" hidden="1"/>
    <cellStyle name="Akzent3 2" xfId="5482" hidden="1"/>
    <cellStyle name="Akzent3 2" xfId="6577" hidden="1"/>
    <cellStyle name="Akzent3 2" xfId="6326" hidden="1"/>
    <cellStyle name="Akzent3 2" xfId="6474" hidden="1"/>
    <cellStyle name="Akzent3 2" xfId="6596" hidden="1"/>
    <cellStyle name="Akzent3 2" xfId="6588" hidden="1"/>
    <cellStyle name="Akzent3 2" xfId="6582" hidden="1"/>
    <cellStyle name="Akzent3 2" xfId="6609" hidden="1"/>
    <cellStyle name="Akzent3 2" xfId="6602" hidden="1"/>
    <cellStyle name="Akzent3 2" xfId="6320" hidden="1"/>
    <cellStyle name="Akzent3 2" xfId="3816" hidden="1"/>
    <cellStyle name="Akzent3 2" xfId="6487" hidden="1"/>
    <cellStyle name="Akzent3 2" xfId="3811" hidden="1"/>
    <cellStyle name="Akzent3 2" xfId="6628" hidden="1"/>
    <cellStyle name="Akzent3 2" xfId="6268" hidden="1"/>
    <cellStyle name="Akzent3 2" xfId="6407" hidden="1"/>
    <cellStyle name="Akzent3 2" xfId="6647" hidden="1"/>
    <cellStyle name="Akzent3 2" xfId="6639" hidden="1"/>
    <cellStyle name="Akzent3 2" xfId="6633" hidden="1"/>
    <cellStyle name="Akzent3 2" xfId="6660" hidden="1"/>
    <cellStyle name="Akzent3 2" xfId="6653" hidden="1"/>
    <cellStyle name="Akzent3 2" xfId="6527" hidden="1"/>
    <cellStyle name="Akzent3 2" xfId="6248" hidden="1"/>
    <cellStyle name="Akzent3 2" xfId="3773" hidden="1"/>
    <cellStyle name="Akzent3 2" xfId="6678" hidden="1"/>
    <cellStyle name="Akzent3 2" xfId="4901" hidden="1"/>
    <cellStyle name="Akzent3 2" xfId="5874" hidden="1"/>
    <cellStyle name="Akzent3 2" xfId="3860" hidden="1"/>
    <cellStyle name="Akzent3 2" xfId="2057" hidden="1"/>
    <cellStyle name="Akzent3 2" xfId="841" hidden="1"/>
    <cellStyle name="Akzent3 2" xfId="3801" hidden="1"/>
    <cellStyle name="Akzent3 2" xfId="6669" hidden="1"/>
    <cellStyle name="Akzent3 2" xfId="6161" hidden="1"/>
    <cellStyle name="Akzent3 2" xfId="6733" hidden="1"/>
    <cellStyle name="Akzent3 2" xfId="6851" hidden="1"/>
    <cellStyle name="Akzent3 2" xfId="6899" hidden="1"/>
    <cellStyle name="Akzent3 2" xfId="6765" hidden="1"/>
    <cellStyle name="Akzent3 2" xfId="6789" hidden="1"/>
    <cellStyle name="Akzent3 2" xfId="6928" hidden="1"/>
    <cellStyle name="Akzent3 2" xfId="6920" hidden="1"/>
    <cellStyle name="Akzent3 2" xfId="6905" hidden="1"/>
    <cellStyle name="Akzent3 2" xfId="6940" hidden="1"/>
    <cellStyle name="Akzent3 2" xfId="6934" hidden="1"/>
    <cellStyle name="Akzent3 2" xfId="6757" hidden="1"/>
    <cellStyle name="Akzent3 2" xfId="6702" hidden="1"/>
    <cellStyle name="Akzent3 2" xfId="6883" hidden="1"/>
    <cellStyle name="Akzent3 2" xfId="6951" hidden="1"/>
    <cellStyle name="Akzent3 2" xfId="6985" hidden="1"/>
    <cellStyle name="Akzent3 2" xfId="6837" hidden="1"/>
    <cellStyle name="Akzent3 2" xfId="6878" hidden="1"/>
    <cellStyle name="Akzent3 2" xfId="7009" hidden="1"/>
    <cellStyle name="Akzent3 2" xfId="7001" hidden="1"/>
    <cellStyle name="Akzent3 2" xfId="6990" hidden="1"/>
    <cellStyle name="Akzent3 2" xfId="7023" hidden="1"/>
    <cellStyle name="Akzent3 2" xfId="7016" hidden="1"/>
    <cellStyle name="Akzent3 2" xfId="6821" hidden="1"/>
    <cellStyle name="Akzent3 2" xfId="6946" hidden="1"/>
    <cellStyle name="Akzent3 2" xfId="6727" hidden="1"/>
    <cellStyle name="Akzent3 2" xfId="7044" hidden="1"/>
    <cellStyle name="Akzent3 2" xfId="6803" hidden="1"/>
    <cellStyle name="Akzent3 2" xfId="6944" hidden="1"/>
    <cellStyle name="Akzent3 2" xfId="7063" hidden="1"/>
    <cellStyle name="Akzent3 2" xfId="7055" hidden="1"/>
    <cellStyle name="Akzent3 2" xfId="7049" hidden="1"/>
    <cellStyle name="Akzent3 2" xfId="7076" hidden="1"/>
    <cellStyle name="Akzent3 2" xfId="7069" hidden="1"/>
    <cellStyle name="Akzent3 2" xfId="6797" hidden="1"/>
    <cellStyle name="Akzent3 2" xfId="6698" hidden="1"/>
    <cellStyle name="Akzent3 2" xfId="6957" hidden="1"/>
    <cellStyle name="Akzent3 2" xfId="6722" hidden="1"/>
    <cellStyle name="Akzent3 2" xfId="7095" hidden="1"/>
    <cellStyle name="Akzent3 2" xfId="6745" hidden="1"/>
    <cellStyle name="Akzent3 2" xfId="6879" hidden="1"/>
    <cellStyle name="Akzent3 2" xfId="7113" hidden="1"/>
    <cellStyle name="Akzent3 2" xfId="7106" hidden="1"/>
    <cellStyle name="Akzent3 2" xfId="7100" hidden="1"/>
    <cellStyle name="Akzent3 2" xfId="7125" hidden="1"/>
    <cellStyle name="Akzent3 2" xfId="7119" hidden="1"/>
    <cellStyle name="Akzent3 2" xfId="6997" hidden="1"/>
    <cellStyle name="Akzent3 2" xfId="3682" hidden="1"/>
    <cellStyle name="Akzent3 2" xfId="5925" hidden="1"/>
    <cellStyle name="Akzent3 2" xfId="1110" hidden="1"/>
    <cellStyle name="Akzent3 2" xfId="6671" hidden="1"/>
    <cellStyle name="Akzent3 2" xfId="6441" hidden="1"/>
    <cellStyle name="Akzent3 2" xfId="5930" hidden="1"/>
    <cellStyle name="Akzent3 2" xfId="5358" hidden="1"/>
    <cellStyle name="Akzent3 2" xfId="5030" hidden="1"/>
    <cellStyle name="Akzent3 2" xfId="4213" hidden="1"/>
    <cellStyle name="Akzent3 2" xfId="5496" hidden="1"/>
    <cellStyle name="Akzent3 2" xfId="798" hidden="1"/>
    <cellStyle name="Akzent3 2" xfId="4946" hidden="1"/>
    <cellStyle name="Akzent3 2" xfId="7147" hidden="1"/>
    <cellStyle name="Akzent3 2" xfId="7259" hidden="1"/>
    <cellStyle name="Akzent3 2" xfId="7309" hidden="1"/>
    <cellStyle name="Akzent3 2" xfId="7178" hidden="1"/>
    <cellStyle name="Akzent3 2" xfId="7199" hidden="1"/>
    <cellStyle name="Akzent3 2" xfId="7332" hidden="1"/>
    <cellStyle name="Akzent3 2" xfId="7324" hidden="1"/>
    <cellStyle name="Akzent3 2" xfId="7315" hidden="1"/>
    <cellStyle name="Akzent3 2" xfId="7345" hidden="1"/>
    <cellStyle name="Akzent3 2" xfId="7338" hidden="1"/>
    <cellStyle name="Akzent3 2" xfId="7170" hidden="1"/>
    <cellStyle name="Akzent3 2" xfId="5937" hidden="1"/>
    <cellStyle name="Akzent3 2" xfId="7291" hidden="1"/>
    <cellStyle name="Akzent3 2" xfId="7356" hidden="1"/>
    <cellStyle name="Akzent3 2" xfId="7390" hidden="1"/>
    <cellStyle name="Akzent3 2" xfId="7246" hidden="1"/>
    <cellStyle name="Akzent3 2" xfId="7285" hidden="1"/>
    <cellStyle name="Akzent3 2" xfId="7414" hidden="1"/>
    <cellStyle name="Akzent3 2" xfId="7406" hidden="1"/>
    <cellStyle name="Akzent3 2" xfId="7395" hidden="1"/>
    <cellStyle name="Akzent3 2" xfId="7428" hidden="1"/>
    <cellStyle name="Akzent3 2" xfId="7421" hidden="1"/>
    <cellStyle name="Akzent3 2" xfId="7231" hidden="1"/>
    <cellStyle name="Akzent3 2" xfId="7351" hidden="1"/>
    <cellStyle name="Akzent3 2" xfId="6081" hidden="1"/>
    <cellStyle name="Akzent3 2" xfId="7452" hidden="1"/>
    <cellStyle name="Akzent3 2" xfId="7213" hidden="1"/>
    <cellStyle name="Akzent3 2" xfId="7349" hidden="1"/>
    <cellStyle name="Akzent3 2" xfId="7471" hidden="1"/>
    <cellStyle name="Akzent3 2" xfId="7463" hidden="1"/>
    <cellStyle name="Akzent3 2" xfId="7457" hidden="1"/>
    <cellStyle name="Akzent3 2" xfId="7484" hidden="1"/>
    <cellStyle name="Akzent3 2" xfId="7477" hidden="1"/>
    <cellStyle name="Akzent3 2" xfId="7207" hidden="1"/>
    <cellStyle name="Akzent3 2" xfId="5973" hidden="1"/>
    <cellStyle name="Akzent3 2" xfId="7362" hidden="1"/>
    <cellStyle name="Akzent3 2" xfId="4367" hidden="1"/>
    <cellStyle name="Akzent3 2" xfId="7503" hidden="1"/>
    <cellStyle name="Akzent3 2" xfId="7160" hidden="1"/>
    <cellStyle name="Akzent3 2" xfId="7287" hidden="1"/>
    <cellStyle name="Akzent3 2" xfId="7522" hidden="1"/>
    <cellStyle name="Akzent3 2" xfId="7514" hidden="1"/>
    <cellStyle name="Akzent3 2" xfId="7508" hidden="1"/>
    <cellStyle name="Akzent3 2" xfId="7535" hidden="1"/>
    <cellStyle name="Akzent3 2" xfId="7528" hidden="1"/>
    <cellStyle name="Akzent3 2" xfId="7402" hidden="1"/>
    <cellStyle name="Akzent3 2" xfId="7144" hidden="1"/>
    <cellStyle name="Akzent3 2" xfId="5015" hidden="1"/>
    <cellStyle name="Akzent3 2" xfId="7552" hidden="1"/>
    <cellStyle name="Akzent3 2" xfId="6224" hidden="1"/>
    <cellStyle name="Akzent3 2" xfId="6778" hidden="1"/>
    <cellStyle name="Akzent3 2" xfId="4461" hidden="1"/>
    <cellStyle name="Akzent3 2" xfId="5906" hidden="1"/>
    <cellStyle name="Akzent3 2" xfId="779" hidden="1"/>
    <cellStyle name="Akzent3 2" xfId="4392" hidden="1"/>
    <cellStyle name="Akzent3 2" xfId="7544" hidden="1"/>
    <cellStyle name="Akzent3 2" xfId="7058" hidden="1"/>
    <cellStyle name="Akzent3 2" xfId="7607" hidden="1"/>
    <cellStyle name="Akzent3 2" xfId="7727" hidden="1"/>
    <cellStyle name="Akzent3 2" xfId="7776" hidden="1"/>
    <cellStyle name="Akzent3 2" xfId="7644" hidden="1"/>
    <cellStyle name="Akzent3 2" xfId="7665" hidden="1"/>
    <cellStyle name="Akzent3 2" xfId="7806" hidden="1"/>
    <cellStyle name="Akzent3 2" xfId="7799" hidden="1"/>
    <cellStyle name="Akzent3 2" xfId="7783" hidden="1"/>
    <cellStyle name="Akzent3 2" xfId="7817" hidden="1"/>
    <cellStyle name="Akzent3 2" xfId="7812" hidden="1"/>
    <cellStyle name="Akzent3 2" xfId="7636" hidden="1"/>
    <cellStyle name="Akzent3 2" xfId="7576" hidden="1"/>
    <cellStyle name="Akzent3 2" xfId="7759" hidden="1"/>
    <cellStyle name="Akzent3 2" xfId="7828" hidden="1"/>
    <cellStyle name="Akzent3 2" xfId="7861" hidden="1"/>
    <cellStyle name="Akzent3 2" xfId="7713" hidden="1"/>
    <cellStyle name="Akzent3 2" xfId="7754" hidden="1"/>
    <cellStyle name="Akzent3 2" xfId="7885" hidden="1"/>
    <cellStyle name="Akzent3 2" xfId="7877" hidden="1"/>
    <cellStyle name="Akzent3 2" xfId="7866" hidden="1"/>
    <cellStyle name="Akzent3 2" xfId="7898" hidden="1"/>
    <cellStyle name="Akzent3 2" xfId="7892" hidden="1"/>
    <cellStyle name="Akzent3 2" xfId="7697" hidden="1"/>
    <cellStyle name="Akzent3 2" xfId="7823" hidden="1"/>
    <cellStyle name="Akzent3 2" xfId="7601" hidden="1"/>
    <cellStyle name="Akzent3 2" xfId="7920" hidden="1"/>
    <cellStyle name="Akzent3 2" xfId="7679" hidden="1"/>
    <cellStyle name="Akzent3 2" xfId="7821" hidden="1"/>
    <cellStyle name="Akzent3 2" xfId="7938" hidden="1"/>
    <cellStyle name="Akzent3 2" xfId="7931" hidden="1"/>
    <cellStyle name="Akzent3 2" xfId="7925" hidden="1"/>
    <cellStyle name="Akzent3 2" xfId="7949" hidden="1"/>
    <cellStyle name="Akzent3 2" xfId="7944" hidden="1"/>
    <cellStyle name="Akzent3 2" xfId="7673" hidden="1"/>
    <cellStyle name="Akzent3 2" xfId="7572" hidden="1"/>
    <cellStyle name="Akzent3 2" xfId="7834" hidden="1"/>
    <cellStyle name="Akzent3 2" xfId="7596" hidden="1"/>
    <cellStyle name="Akzent3 2" xfId="7966" hidden="1"/>
    <cellStyle name="Akzent3 2" xfId="7624" hidden="1"/>
    <cellStyle name="Akzent3 2" xfId="7755" hidden="1"/>
    <cellStyle name="Akzent3 2" xfId="7984" hidden="1"/>
    <cellStyle name="Akzent3 2" xfId="7977" hidden="1"/>
    <cellStyle name="Akzent3 2" xfId="7971" hidden="1"/>
    <cellStyle name="Akzent3 2" xfId="7996" hidden="1"/>
    <cellStyle name="Akzent3 2" xfId="7990" hidden="1"/>
    <cellStyle name="Akzent3 2" xfId="7873" hidden="1"/>
    <cellStyle name="Akzent3 2" xfId="3835" hidden="1"/>
    <cellStyle name="Akzent3 2" xfId="6829" hidden="1"/>
    <cellStyle name="Akzent3 2" xfId="3760" hidden="1"/>
    <cellStyle name="Akzent3 2" xfId="7546" hidden="1"/>
    <cellStyle name="Akzent3 2" xfId="7320" hidden="1"/>
    <cellStyle name="Akzent3 2" xfId="6834" hidden="1"/>
    <cellStyle name="Akzent3 2" xfId="6262" hidden="1"/>
    <cellStyle name="Akzent3 2" xfId="5993" hidden="1"/>
    <cellStyle name="Akzent3 2" xfId="4531" hidden="1"/>
    <cellStyle name="Akzent3 2" xfId="6390" hidden="1"/>
    <cellStyle name="Akzent3 2" xfId="804" hidden="1"/>
    <cellStyle name="Akzent3 2" xfId="5216" hidden="1"/>
    <cellStyle name="Akzent3 2" xfId="8017" hidden="1"/>
    <cellStyle name="Akzent3 2" xfId="8120" hidden="1"/>
    <cellStyle name="Akzent3 2" xfId="8163" hidden="1"/>
    <cellStyle name="Akzent3 2" xfId="8046" hidden="1"/>
    <cellStyle name="Akzent3 2" xfId="8065" hidden="1"/>
    <cellStyle name="Akzent3 2" xfId="8184" hidden="1"/>
    <cellStyle name="Akzent3 2" xfId="8176" hidden="1"/>
    <cellStyle name="Akzent3 2" xfId="8168" hidden="1"/>
    <cellStyle name="Akzent3 2" xfId="8197" hidden="1"/>
    <cellStyle name="Akzent3 2" xfId="8190" hidden="1"/>
    <cellStyle name="Akzent3 2" xfId="8038" hidden="1"/>
    <cellStyle name="Akzent3 2" xfId="6840" hidden="1"/>
    <cellStyle name="Akzent3 2" xfId="8146" hidden="1"/>
    <cellStyle name="Akzent3 2" xfId="8208" hidden="1"/>
    <cellStyle name="Akzent3 2" xfId="8242" hidden="1"/>
    <cellStyle name="Akzent3 2" xfId="8108" hidden="1"/>
    <cellStyle name="Akzent3 2" xfId="8140" hidden="1"/>
    <cellStyle name="Akzent3 2" xfId="8266" hidden="1"/>
    <cellStyle name="Akzent3 2" xfId="8258" hidden="1"/>
    <cellStyle name="Akzent3 2" xfId="8247" hidden="1"/>
    <cellStyle name="Akzent3 2" xfId="8280" hidden="1"/>
    <cellStyle name="Akzent3 2" xfId="8273" hidden="1"/>
    <cellStyle name="Akzent3 2" xfId="8096" hidden="1"/>
    <cellStyle name="Akzent3 2" xfId="8203" hidden="1"/>
    <cellStyle name="Akzent3 2" xfId="6978" hidden="1"/>
    <cellStyle name="Akzent3 2" xfId="8304" hidden="1"/>
    <cellStyle name="Akzent3 2" xfId="8079" hidden="1"/>
    <cellStyle name="Akzent3 2" xfId="8201" hidden="1"/>
    <cellStyle name="Akzent3 2" xfId="8323" hidden="1"/>
    <cellStyle name="Akzent3 2" xfId="8315" hidden="1"/>
    <cellStyle name="Akzent3 2" xfId="8309" hidden="1"/>
    <cellStyle name="Akzent3 2" xfId="8336" hidden="1"/>
    <cellStyle name="Akzent3 2" xfId="8329" hidden="1"/>
    <cellStyle name="Akzent3 2" xfId="8073" hidden="1"/>
    <cellStyle name="Akzent3 2" xfId="6875" hidden="1"/>
    <cellStyle name="Akzent3 2" xfId="8214" hidden="1"/>
    <cellStyle name="Akzent3 2" xfId="5452" hidden="1"/>
    <cellStyle name="Akzent3 2" xfId="8355" hidden="1"/>
    <cellStyle name="Akzent3 2" xfId="8028" hidden="1"/>
    <cellStyle name="Akzent3 2" xfId="8142" hidden="1"/>
    <cellStyle name="Akzent3 2" xfId="8374" hidden="1"/>
    <cellStyle name="Akzent3 2" xfId="8366" hidden="1"/>
    <cellStyle name="Akzent3 2" xfId="8360" hidden="1"/>
    <cellStyle name="Akzent3 2" xfId="8387" hidden="1"/>
    <cellStyle name="Akzent3 2" xfId="8380" hidden="1"/>
    <cellStyle name="Akzent3 2" xfId="8254" hidden="1"/>
    <cellStyle name="Akzent3 2" xfId="6391" hidden="1"/>
    <cellStyle name="Akzent3 2" xfId="8051" hidden="1"/>
    <cellStyle name="Akzent3 2" xfId="1848" hidden="1"/>
    <cellStyle name="Akzent3 2" xfId="7857" hidden="1"/>
    <cellStyle name="Akzent3 2" xfId="7992" hidden="1"/>
    <cellStyle name="Akzent3 2" xfId="2889" hidden="1"/>
    <cellStyle name="Akzent3 2" xfId="8398" hidden="1"/>
    <cellStyle name="Akzent3 2" xfId="8399" hidden="1"/>
    <cellStyle name="Akzent3 2" xfId="8393" hidden="1"/>
    <cellStyle name="Akzent3 2" xfId="3657" hidden="1"/>
    <cellStyle name="Akzent3 2" xfId="7652" hidden="1"/>
    <cellStyle name="Akzent3 2" xfId="8448" hidden="1"/>
    <cellStyle name="Akzent3 2" xfId="8547" hidden="1"/>
    <cellStyle name="Akzent3 2" xfId="8582" hidden="1"/>
    <cellStyle name="Akzent3 2" xfId="8477" hidden="1"/>
    <cellStyle name="Akzent3 2" xfId="8494" hidden="1"/>
    <cellStyle name="Akzent3 2" xfId="8602" hidden="1"/>
    <cellStyle name="Akzent3 2" xfId="8595" hidden="1"/>
    <cellStyle name="Akzent3 2" xfId="8587" hidden="1"/>
    <cellStyle name="Akzent3 2" xfId="8614" hidden="1"/>
    <cellStyle name="Akzent3 2" xfId="8608" hidden="1"/>
    <cellStyle name="Akzent3 2" xfId="8469" hidden="1"/>
    <cellStyle name="Akzent3 2" xfId="8419" hidden="1"/>
    <cellStyle name="Akzent3 2" xfId="8569" hidden="1"/>
    <cellStyle name="Akzent3 2" xfId="8625" hidden="1"/>
    <cellStyle name="Akzent3 2" xfId="8654" hidden="1"/>
    <cellStyle name="Akzent3 2" xfId="8537" hidden="1"/>
    <cellStyle name="Akzent3 2" xfId="8563" hidden="1"/>
    <cellStyle name="Akzent3 2" xfId="8677" hidden="1"/>
    <cellStyle name="Akzent3 2" xfId="8670" hidden="1"/>
    <cellStyle name="Akzent3 2" xfId="8659" hidden="1"/>
    <cellStyle name="Akzent3 2" xfId="8689" hidden="1"/>
    <cellStyle name="Akzent3 2" xfId="8684" hidden="1"/>
    <cellStyle name="Akzent3 2" xfId="8526" hidden="1"/>
    <cellStyle name="Akzent3 2" xfId="8620" hidden="1"/>
    <cellStyle name="Akzent3 2" xfId="8442" hidden="1"/>
    <cellStyle name="Akzent3 2" xfId="8708" hidden="1"/>
    <cellStyle name="Akzent3 2" xfId="8508" hidden="1"/>
    <cellStyle name="Akzent3 2" xfId="8618" hidden="1"/>
    <cellStyle name="Akzent3 2" xfId="8725" hidden="1"/>
    <cellStyle name="Akzent3 2" xfId="8719" hidden="1"/>
    <cellStyle name="Akzent3 2" xfId="8713" hidden="1"/>
    <cellStyle name="Akzent3 2" xfId="8736" hidden="1"/>
    <cellStyle name="Akzent3 2" xfId="8731" hidden="1"/>
    <cellStyle name="Akzent3 2" xfId="8502" hidden="1"/>
    <cellStyle name="Akzent3 2" xfId="8415" hidden="1"/>
    <cellStyle name="Akzent3 2" xfId="8631" hidden="1"/>
    <cellStyle name="Akzent3 2" xfId="8437" hidden="1"/>
    <cellStyle name="Akzent3 2" xfId="8752" hidden="1"/>
    <cellStyle name="Akzent3 2" xfId="8459" hidden="1"/>
    <cellStyle name="Akzent3 2" xfId="8565" hidden="1"/>
    <cellStyle name="Akzent3 2" xfId="8770" hidden="1"/>
    <cellStyle name="Akzent3 2" xfId="8763" hidden="1"/>
    <cellStyle name="Akzent3 2" xfId="8757" hidden="1"/>
    <cellStyle name="Akzent3 2" xfId="8782" hidden="1"/>
    <cellStyle name="Akzent3 2" xfId="8776" hidden="1"/>
    <cellStyle name="Akzent3 2" xfId="8666" hidden="1"/>
    <cellStyle name="Akzent3 2" xfId="4180" hidden="1"/>
    <cellStyle name="Akzent3 2" xfId="8559" hidden="1"/>
    <cellStyle name="Akzent3 2" xfId="8054" hidden="1"/>
    <cellStyle name="Akzent3 2" xfId="3783" hidden="1"/>
    <cellStyle name="Akzent3 2" xfId="5091" hidden="1"/>
    <cellStyle name="Akzent3 2" xfId="3716" hidden="1"/>
    <cellStyle name="Akzent3 2" xfId="8799" hidden="1"/>
    <cellStyle name="Akzent3 2" xfId="8803" hidden="1"/>
    <cellStyle name="Akzent3 2" xfId="7739" hidden="1"/>
    <cellStyle name="Akzent3 2" xfId="7781" hidden="1"/>
    <cellStyle name="Akzent3 2" xfId="7628" hidden="1"/>
    <cellStyle name="Akzent3 2" xfId="7735" hidden="1"/>
    <cellStyle name="Akzent3 2" xfId="8819" hidden="1"/>
    <cellStyle name="Akzent3 2" xfId="8916" hidden="1"/>
    <cellStyle name="Akzent3 2" xfId="8954" hidden="1"/>
    <cellStyle name="Akzent3 2" xfId="8849" hidden="1"/>
    <cellStyle name="Akzent3 2" xfId="8863" hidden="1"/>
    <cellStyle name="Akzent3 2" xfId="8974" hidden="1"/>
    <cellStyle name="Akzent3 2" xfId="8966" hidden="1"/>
    <cellStyle name="Akzent3 2" xfId="8959" hidden="1"/>
    <cellStyle name="Akzent3 2" xfId="8987" hidden="1"/>
    <cellStyle name="Akzent3 2" xfId="8980" hidden="1"/>
    <cellStyle name="Akzent3 2" xfId="8841" hidden="1"/>
    <cellStyle name="Akzent3 2" xfId="8791" hidden="1"/>
    <cellStyle name="Akzent3 2" xfId="8936" hidden="1"/>
    <cellStyle name="Akzent3 2" xfId="8998" hidden="1"/>
    <cellStyle name="Akzent3 2" xfId="9032" hidden="1"/>
    <cellStyle name="Akzent3 2" xfId="8905" hidden="1"/>
    <cellStyle name="Akzent3 2" xfId="8930" hidden="1"/>
    <cellStyle name="Akzent3 2" xfId="9056" hidden="1"/>
    <cellStyle name="Akzent3 2" xfId="9048" hidden="1"/>
    <cellStyle name="Akzent3 2" xfId="9037" hidden="1"/>
    <cellStyle name="Akzent3 2" xfId="9070" hidden="1"/>
    <cellStyle name="Akzent3 2" xfId="9063" hidden="1"/>
    <cellStyle name="Akzent3 2" xfId="8894" hidden="1"/>
    <cellStyle name="Akzent3 2" xfId="8993" hidden="1"/>
    <cellStyle name="Akzent3 2" xfId="8813" hidden="1"/>
    <cellStyle name="Akzent3 2" xfId="9094" hidden="1"/>
    <cellStyle name="Akzent3 2" xfId="8877" hidden="1"/>
    <cellStyle name="Akzent3 2" xfId="8991" hidden="1"/>
    <cellStyle name="Akzent3 2" xfId="9113" hidden="1"/>
    <cellStyle name="Akzent3 2" xfId="9105" hidden="1"/>
    <cellStyle name="Akzent3 2" xfId="9099" hidden="1"/>
    <cellStyle name="Akzent3 2" xfId="9126" hidden="1"/>
    <cellStyle name="Akzent3 2" xfId="9119" hidden="1"/>
    <cellStyle name="Akzent3 2" xfId="8871" hidden="1"/>
    <cellStyle name="Akzent3 2" xfId="7795" hidden="1"/>
    <cellStyle name="Akzent3 2" xfId="9004" hidden="1"/>
    <cellStyle name="Akzent3 2" xfId="8808" hidden="1"/>
    <cellStyle name="Akzent3 2" xfId="9145" hidden="1"/>
    <cellStyle name="Akzent3 2" xfId="8831" hidden="1"/>
    <cellStyle name="Akzent3 2" xfId="8932" hidden="1"/>
    <cellStyle name="Akzent3 2" xfId="9164" hidden="1"/>
    <cellStyle name="Akzent3 2" xfId="9156" hidden="1"/>
    <cellStyle name="Akzent3 2" xfId="9150" hidden="1"/>
    <cellStyle name="Akzent3 2" xfId="9177" hidden="1"/>
    <cellStyle name="Akzent3 2" xfId="9170" hidden="1"/>
    <cellStyle name="Akzent3 2" xfId="9044" hidden="1"/>
    <cellStyle name="Akzent3 2" xfId="5454" hidden="1"/>
    <cellStyle name="Akzent3 2" xfId="3586" hidden="1"/>
    <cellStyle name="Akzent3 2" xfId="9191" hidden="1"/>
    <cellStyle name="Akzent3 2" xfId="8766" hidden="1"/>
    <cellStyle name="Akzent3 2" xfId="6445" hidden="1"/>
    <cellStyle name="Akzent3 2" xfId="2087" hidden="1"/>
    <cellStyle name="Akzent3 2" xfId="8015" hidden="1"/>
    <cellStyle name="Akzent3 2" xfId="8053" hidden="1"/>
    <cellStyle name="Akzent3 2" xfId="4429" hidden="1"/>
    <cellStyle name="Akzent3 2" xfId="9185" hidden="1"/>
    <cellStyle name="Akzent3 2" xfId="8489" hidden="1"/>
    <cellStyle name="Akzent3 2" xfId="9240" hidden="1"/>
    <cellStyle name="Akzent3 2" xfId="9328" hidden="1"/>
    <cellStyle name="Akzent3 2" xfId="9355" hidden="1"/>
    <cellStyle name="Akzent3 2" xfId="9269" hidden="1"/>
    <cellStyle name="Akzent3 2" xfId="9280" hidden="1"/>
    <cellStyle name="Akzent3 2" xfId="9373" hidden="1"/>
    <cellStyle name="Akzent3 2" xfId="9367" hidden="1"/>
    <cellStyle name="Akzent3 2" xfId="9360" hidden="1"/>
    <cellStyle name="Akzent3 2" xfId="9384" hidden="1"/>
    <cellStyle name="Akzent3 2" xfId="9379" hidden="1"/>
    <cellStyle name="Akzent3 2" xfId="9261" hidden="1"/>
    <cellStyle name="Akzent3 2" xfId="9211" hidden="1"/>
    <cellStyle name="Akzent3 2" xfId="9343" hidden="1"/>
    <cellStyle name="Akzent3 2" xfId="9395" hidden="1"/>
    <cellStyle name="Akzent3 2" xfId="9423" hidden="1"/>
    <cellStyle name="Akzent3 2" xfId="9319" hidden="1"/>
    <cellStyle name="Akzent3 2" xfId="9338" hidden="1"/>
    <cellStyle name="Akzent3 2" xfId="9445" hidden="1"/>
    <cellStyle name="Akzent3 2" xfId="9439" hidden="1"/>
    <cellStyle name="Akzent3 2" xfId="9428" hidden="1"/>
    <cellStyle name="Akzent3 2" xfId="9457" hidden="1"/>
    <cellStyle name="Akzent3 2" xfId="9452" hidden="1"/>
    <cellStyle name="Akzent3 2" xfId="9311" hidden="1"/>
    <cellStyle name="Akzent3 2" xfId="9390" hidden="1"/>
    <cellStyle name="Akzent3 2" xfId="9234" hidden="1"/>
    <cellStyle name="Akzent3 2" xfId="9475" hidden="1"/>
    <cellStyle name="Akzent3 2" xfId="9294" hidden="1"/>
    <cellStyle name="Akzent3 2" xfId="9388" hidden="1"/>
    <cellStyle name="Akzent3 2" xfId="9492" hidden="1"/>
    <cellStyle name="Akzent3 2" xfId="9486" hidden="1"/>
    <cellStyle name="Akzent3 2" xfId="9480" hidden="1"/>
    <cellStyle name="Akzent3 2" xfId="9503" hidden="1"/>
    <cellStyle name="Akzent3 2" xfId="9498" hidden="1"/>
    <cellStyle name="Akzent3 2" xfId="9288" hidden="1"/>
    <cellStyle name="Akzent3 2" xfId="9207" hidden="1"/>
    <cellStyle name="Akzent3 2" xfId="9401" hidden="1"/>
    <cellStyle name="Akzent3 2" xfId="9229" hidden="1"/>
    <cellStyle name="Akzent3 2" xfId="9518" hidden="1"/>
    <cellStyle name="Akzent3 2" xfId="9251" hidden="1"/>
    <cellStyle name="Akzent3 2" xfId="9339" hidden="1"/>
    <cellStyle name="Akzent3 2" xfId="9535" hidden="1"/>
    <cellStyle name="Akzent3 2" xfId="9529" hidden="1"/>
    <cellStyle name="Akzent3 2" xfId="9523" hidden="1"/>
    <cellStyle name="Akzent3 2" xfId="9546" hidden="1"/>
    <cellStyle name="Akzent3 2" xfId="9541" hidden="1"/>
    <cellStyle name="Akzent3 2" xfId="9435" hidden="1"/>
    <cellStyle name="Akzent3 2" xfId="5865"/>
    <cellStyle name="Akzent3 3" xfId="1007" hidden="1"/>
    <cellStyle name="Akzent4" xfId="78" hidden="1"/>
    <cellStyle name="Akzent4" xfId="96"/>
    <cellStyle name="Akzent4 2" xfId="201" hidden="1"/>
    <cellStyle name="Akzent4 2" xfId="413" hidden="1"/>
    <cellStyle name="Akzent4 2" xfId="454" hidden="1"/>
    <cellStyle name="Akzent4 2" xfId="246" hidden="1"/>
    <cellStyle name="Akzent4 2" xfId="509" hidden="1"/>
    <cellStyle name="Akzent4 2" xfId="545" hidden="1"/>
    <cellStyle name="Akzent4 2" xfId="468" hidden="1"/>
    <cellStyle name="Akzent4 2" xfId="465" hidden="1"/>
    <cellStyle name="Akzent4 2" xfId="575" hidden="1"/>
    <cellStyle name="Akzent4 2" xfId="637" hidden="1"/>
    <cellStyle name="Akzent4 2" xfId="657" hidden="1"/>
    <cellStyle name="Akzent4 2" xfId="595" hidden="1"/>
    <cellStyle name="Akzent4 2" xfId="693" hidden="1"/>
    <cellStyle name="Akzent4 2" xfId="710" hidden="1"/>
    <cellStyle name="Akzent4 2" xfId="671" hidden="1"/>
    <cellStyle name="Akzent4 2" xfId="668" hidden="1"/>
    <cellStyle name="Akzent4 2" xfId="557" hidden="1"/>
    <cellStyle name="Akzent4 2" xfId="583" hidden="1"/>
    <cellStyle name="Akzent4 2" xfId="615" hidden="1"/>
    <cellStyle name="Akzent4 2" xfId="561" hidden="1"/>
    <cellStyle name="Akzent4 2" xfId="740" hidden="1"/>
    <cellStyle name="Akzent4 2" xfId="900" hidden="1"/>
    <cellStyle name="Akzent4 2" xfId="1106" hidden="1"/>
    <cellStyle name="Akzent4 2" xfId="1190" hidden="1"/>
    <cellStyle name="Akzent4 2" xfId="944" hidden="1"/>
    <cellStyle name="Akzent4 2" xfId="977" hidden="1"/>
    <cellStyle name="Akzent4 2" xfId="1229" hidden="1"/>
    <cellStyle name="Akzent4 2" xfId="953" hidden="1"/>
    <cellStyle name="Akzent4 2" xfId="1201" hidden="1"/>
    <cellStyle name="Akzent4 2" xfId="1249" hidden="1"/>
    <cellStyle name="Akzent4 2" xfId="1232" hidden="1"/>
    <cellStyle name="Akzent4 2" xfId="938" hidden="1"/>
    <cellStyle name="Akzent4 2" xfId="1309" hidden="1"/>
    <cellStyle name="Akzent4 2" xfId="1440" hidden="1"/>
    <cellStyle name="Akzent4 2" xfId="1498" hidden="1"/>
    <cellStyle name="Akzent4 2" xfId="1344" hidden="1"/>
    <cellStyle name="Akzent4 2" xfId="1374" hidden="1"/>
    <cellStyle name="Akzent4 2" xfId="1534" hidden="1"/>
    <cellStyle name="Akzent4 2" xfId="1353" hidden="1"/>
    <cellStyle name="Akzent4 2" xfId="1507" hidden="1"/>
    <cellStyle name="Akzent4 2" xfId="1547" hidden="1"/>
    <cellStyle name="Akzent4 2" xfId="1537" hidden="1"/>
    <cellStyle name="Akzent4 2" xfId="1338" hidden="1"/>
    <cellStyle name="Akzent4 2" xfId="1278" hidden="1"/>
    <cellStyle name="Akzent4 2" xfId="1425" hidden="1"/>
    <cellStyle name="Akzent4 2" xfId="1558" hidden="1"/>
    <cellStyle name="Akzent4 2" xfId="1592" hidden="1"/>
    <cellStyle name="Akzent4 2" xfId="1477" hidden="1"/>
    <cellStyle name="Akzent4 2" xfId="1445" hidden="1"/>
    <cellStyle name="Akzent4 2" xfId="1616" hidden="1"/>
    <cellStyle name="Akzent4 2" xfId="1397" hidden="1"/>
    <cellStyle name="Akzent4 2" xfId="1600" hidden="1"/>
    <cellStyle name="Akzent4 2" xfId="1630" hidden="1"/>
    <cellStyle name="Akzent4 2" xfId="1619" hidden="1"/>
    <cellStyle name="Akzent4 2" xfId="1405" hidden="1"/>
    <cellStyle name="Akzent4 2" xfId="1377" hidden="1"/>
    <cellStyle name="Akzent4 2" xfId="1303" hidden="1"/>
    <cellStyle name="Akzent4 2" xfId="1654" hidden="1"/>
    <cellStyle name="Akzent4 2" xfId="1386" hidden="1"/>
    <cellStyle name="Akzent4 2" xfId="1331" hidden="1"/>
    <cellStyle name="Akzent4 2" xfId="1673" hidden="1"/>
    <cellStyle name="Akzent4 2" xfId="1597" hidden="1"/>
    <cellStyle name="Akzent4 2" xfId="1659" hidden="1"/>
    <cellStyle name="Akzent4 2" xfId="1686" hidden="1"/>
    <cellStyle name="Akzent4 2" xfId="1676" hidden="1"/>
    <cellStyle name="Akzent4 2" xfId="1328" hidden="1"/>
    <cellStyle name="Akzent4 2" xfId="1268" hidden="1"/>
    <cellStyle name="Akzent4 2" xfId="1254" hidden="1"/>
    <cellStyle name="Akzent4 2" xfId="1390" hidden="1"/>
    <cellStyle name="Akzent4 2" xfId="1705" hidden="1"/>
    <cellStyle name="Akzent4 2" xfId="1279" hidden="1"/>
    <cellStyle name="Akzent4 2" xfId="1576" hidden="1"/>
    <cellStyle name="Akzent4 2" xfId="1724" hidden="1"/>
    <cellStyle name="Akzent4 2" xfId="1255" hidden="1"/>
    <cellStyle name="Akzent4 2" xfId="1710" hidden="1"/>
    <cellStyle name="Akzent4 2" xfId="1737" hidden="1"/>
    <cellStyle name="Akzent4 2" xfId="1727" hidden="1"/>
    <cellStyle name="Akzent4 2" xfId="1620" hidden="1"/>
    <cellStyle name="Akzent4 2" xfId="1163" hidden="1"/>
    <cellStyle name="Akzent4 2" xfId="1772" hidden="1"/>
    <cellStyle name="Akzent4 2" xfId="1835" hidden="1"/>
    <cellStyle name="Akzent4 2" xfId="1096" hidden="1"/>
    <cellStyle name="Akzent4 2" xfId="788" hidden="1"/>
    <cellStyle name="Akzent4 2" xfId="1861" hidden="1"/>
    <cellStyle name="Akzent4 2" xfId="792" hidden="1"/>
    <cellStyle name="Akzent4 2" xfId="1845" hidden="1"/>
    <cellStyle name="Akzent4 2" xfId="1876" hidden="1"/>
    <cellStyle name="Akzent4 2" xfId="1864" hidden="1"/>
    <cellStyle name="Akzent4 2" xfId="1040" hidden="1"/>
    <cellStyle name="Akzent4 2" xfId="1932" hidden="1"/>
    <cellStyle name="Akzent4 2" xfId="2040" hidden="1"/>
    <cellStyle name="Akzent4 2" xfId="2084" hidden="1"/>
    <cellStyle name="Akzent4 2" xfId="1962" hidden="1"/>
    <cellStyle name="Akzent4 2" xfId="1983" hidden="1"/>
    <cellStyle name="Akzent4 2" xfId="2107" hidden="1"/>
    <cellStyle name="Akzent4 2" xfId="1968" hidden="1"/>
    <cellStyle name="Akzent4 2" xfId="2092" hidden="1"/>
    <cellStyle name="Akzent4 2" xfId="2119" hidden="1"/>
    <cellStyle name="Akzent4 2" xfId="2110" hidden="1"/>
    <cellStyle name="Akzent4 2" xfId="1956" hidden="1"/>
    <cellStyle name="Akzent4 2" xfId="1903" hidden="1"/>
    <cellStyle name="Akzent4 2" xfId="2028" hidden="1"/>
    <cellStyle name="Akzent4 2" xfId="2130" hidden="1"/>
    <cellStyle name="Akzent4 2" xfId="2162" hidden="1"/>
    <cellStyle name="Akzent4 2" xfId="2064" hidden="1"/>
    <cellStyle name="Akzent4 2" xfId="2045" hidden="1"/>
    <cellStyle name="Akzent4 2" xfId="2184" hidden="1"/>
    <cellStyle name="Akzent4 2" xfId="2005" hidden="1"/>
    <cellStyle name="Akzent4 2" xfId="2170" hidden="1"/>
    <cellStyle name="Akzent4 2" xfId="2198" hidden="1"/>
    <cellStyle name="Akzent4 2" xfId="2187" hidden="1"/>
    <cellStyle name="Akzent4 2" xfId="2013" hidden="1"/>
    <cellStyle name="Akzent4 2" xfId="1986" hidden="1"/>
    <cellStyle name="Akzent4 2" xfId="1926" hidden="1"/>
    <cellStyle name="Akzent4 2" xfId="2220" hidden="1"/>
    <cellStyle name="Akzent4 2" xfId="1995" hidden="1"/>
    <cellStyle name="Akzent4 2" xfId="1949" hidden="1"/>
    <cellStyle name="Akzent4 2" xfId="2237" hidden="1"/>
    <cellStyle name="Akzent4 2" xfId="2167" hidden="1"/>
    <cellStyle name="Akzent4 2" xfId="2225" hidden="1"/>
    <cellStyle name="Akzent4 2" xfId="2249" hidden="1"/>
    <cellStyle name="Akzent4 2" xfId="2240" hidden="1"/>
    <cellStyle name="Akzent4 2" xfId="1948" hidden="1"/>
    <cellStyle name="Akzent4 2" xfId="1894" hidden="1"/>
    <cellStyle name="Akzent4 2" xfId="1881" hidden="1"/>
    <cellStyle name="Akzent4 2" xfId="1999" hidden="1"/>
    <cellStyle name="Akzent4 2" xfId="2264" hidden="1"/>
    <cellStyle name="Akzent4 2" xfId="1904" hidden="1"/>
    <cellStyle name="Akzent4 2" xfId="2148" hidden="1"/>
    <cellStyle name="Akzent4 2" xfId="2282" hidden="1"/>
    <cellStyle name="Akzent4 2" xfId="1882" hidden="1"/>
    <cellStyle name="Akzent4 2" xfId="2269" hidden="1"/>
    <cellStyle name="Akzent4 2" xfId="2295" hidden="1"/>
    <cellStyle name="Akzent4 2" xfId="2285" hidden="1"/>
    <cellStyle name="Akzent4 2" xfId="2188" hidden="1"/>
    <cellStyle name="Akzent4 2" xfId="835" hidden="1"/>
    <cellStyle name="Akzent4 2" xfId="1775" hidden="1"/>
    <cellStyle name="Akzent4 2" xfId="1055" hidden="1"/>
    <cellStyle name="Akzent4 2" xfId="1871" hidden="1"/>
    <cellStyle name="Akzent4 2" xfId="1797" hidden="1"/>
    <cellStyle name="Akzent4 2" xfId="2313" hidden="1"/>
    <cellStyle name="Akzent4 2" xfId="868" hidden="1"/>
    <cellStyle name="Akzent4 2" xfId="1796" hidden="1"/>
    <cellStyle name="Akzent4 2" xfId="951" hidden="1"/>
    <cellStyle name="Akzent4 2" xfId="910" hidden="1"/>
    <cellStyle name="Akzent4 2" xfId="870" hidden="1"/>
    <cellStyle name="Akzent4 2" xfId="2056" hidden="1"/>
    <cellStyle name="Akzent4 2" xfId="912" hidden="1"/>
    <cellStyle name="Akzent4 2" xfId="2423" hidden="1"/>
    <cellStyle name="Akzent4 2" xfId="2464" hidden="1"/>
    <cellStyle name="Akzent4 2" xfId="2342" hidden="1"/>
    <cellStyle name="Akzent4 2" xfId="2367" hidden="1"/>
    <cellStyle name="Akzent4 2" xfId="2489" hidden="1"/>
    <cellStyle name="Akzent4 2" xfId="2349" hidden="1"/>
    <cellStyle name="Akzent4 2" xfId="2471" hidden="1"/>
    <cellStyle name="Akzent4 2" xfId="2502" hidden="1"/>
    <cellStyle name="Akzent4 2" xfId="2492" hidden="1"/>
    <cellStyle name="Akzent4 2" xfId="2336" hidden="1"/>
    <cellStyle name="Akzent4 2" xfId="1118" hidden="1"/>
    <cellStyle name="Akzent4 2" xfId="2412" hidden="1"/>
    <cellStyle name="Akzent4 2" xfId="2513" hidden="1"/>
    <cellStyle name="Akzent4 2" xfId="2547" hidden="1"/>
    <cellStyle name="Akzent4 2" xfId="2444" hidden="1"/>
    <cellStyle name="Akzent4 2" xfId="2428" hidden="1"/>
    <cellStyle name="Akzent4 2" xfId="2571" hidden="1"/>
    <cellStyle name="Akzent4 2" xfId="2389" hidden="1"/>
    <cellStyle name="Akzent4 2" xfId="2555" hidden="1"/>
    <cellStyle name="Akzent4 2" xfId="2585" hidden="1"/>
    <cellStyle name="Akzent4 2" xfId="2574" hidden="1"/>
    <cellStyle name="Akzent4 2" xfId="2397" hidden="1"/>
    <cellStyle name="Akzent4 2" xfId="2370" hidden="1"/>
    <cellStyle name="Akzent4 2" xfId="2299" hidden="1"/>
    <cellStyle name="Akzent4 2" xfId="2609" hidden="1"/>
    <cellStyle name="Akzent4 2" xfId="2379" hidden="1"/>
    <cellStyle name="Akzent4 2" xfId="2329" hidden="1"/>
    <cellStyle name="Akzent4 2" xfId="2628" hidden="1"/>
    <cellStyle name="Akzent4 2" xfId="2552" hidden="1"/>
    <cellStyle name="Akzent4 2" xfId="2614" hidden="1"/>
    <cellStyle name="Akzent4 2" xfId="2641" hidden="1"/>
    <cellStyle name="Akzent4 2" xfId="2631" hidden="1"/>
    <cellStyle name="Akzent4 2" xfId="2328" hidden="1"/>
    <cellStyle name="Akzent4 2" xfId="785" hidden="1"/>
    <cellStyle name="Akzent4 2" xfId="876" hidden="1"/>
    <cellStyle name="Akzent4 2" xfId="2383" hidden="1"/>
    <cellStyle name="Akzent4 2" xfId="2660" hidden="1"/>
    <cellStyle name="Akzent4 2" xfId="975" hidden="1"/>
    <cellStyle name="Akzent4 2" xfId="2531" hidden="1"/>
    <cellStyle name="Akzent4 2" xfId="2679" hidden="1"/>
    <cellStyle name="Akzent4 2" xfId="877" hidden="1"/>
    <cellStyle name="Akzent4 2" xfId="2665" hidden="1"/>
    <cellStyle name="Akzent4 2" xfId="2692" hidden="1"/>
    <cellStyle name="Akzent4 2" xfId="2682" hidden="1"/>
    <cellStyle name="Akzent4 2" xfId="2575" hidden="1"/>
    <cellStyle name="Akzent4 2" xfId="801" hidden="1"/>
    <cellStyle name="Akzent4 2" xfId="2054" hidden="1"/>
    <cellStyle name="Akzent4 2" xfId="1179" hidden="1"/>
    <cellStyle name="Akzent4 2" xfId="1240" hidden="1"/>
    <cellStyle name="Akzent4 2" xfId="818" hidden="1"/>
    <cellStyle name="Akzent4 2" xfId="2722" hidden="1"/>
    <cellStyle name="Akzent4 2" xfId="1070" hidden="1"/>
    <cellStyle name="Akzent4 2" xfId="2698" hidden="1"/>
    <cellStyle name="Akzent4 2" xfId="2742" hidden="1"/>
    <cellStyle name="Akzent4 2" xfId="2725" hidden="1"/>
    <cellStyle name="Akzent4 2" xfId="1937" hidden="1"/>
    <cellStyle name="Akzent4 2" xfId="2797" hidden="1"/>
    <cellStyle name="Akzent4 2" xfId="2904" hidden="1"/>
    <cellStyle name="Akzent4 2" xfId="2946" hidden="1"/>
    <cellStyle name="Akzent4 2" xfId="2828" hidden="1"/>
    <cellStyle name="Akzent4 2" xfId="2846" hidden="1"/>
    <cellStyle name="Akzent4 2" xfId="2973" hidden="1"/>
    <cellStyle name="Akzent4 2" xfId="2835" hidden="1"/>
    <cellStyle name="Akzent4 2" xfId="2952" hidden="1"/>
    <cellStyle name="Akzent4 2" xfId="2984" hidden="1"/>
    <cellStyle name="Akzent4 2" xfId="2976" hidden="1"/>
    <cellStyle name="Akzent4 2" xfId="2822" hidden="1"/>
    <cellStyle name="Akzent4 2" xfId="2767" hidden="1"/>
    <cellStyle name="Akzent4 2" xfId="2891" hidden="1"/>
    <cellStyle name="Akzent4 2" xfId="2995" hidden="1"/>
    <cellStyle name="Akzent4 2" xfId="3025" hidden="1"/>
    <cellStyle name="Akzent4 2" xfId="2927" hidden="1"/>
    <cellStyle name="Akzent4 2" xfId="2909" hidden="1"/>
    <cellStyle name="Akzent4 2" xfId="3047" hidden="1"/>
    <cellStyle name="Akzent4 2" xfId="2867" hidden="1"/>
    <cellStyle name="Akzent4 2" xfId="3033" hidden="1"/>
    <cellStyle name="Akzent4 2" xfId="3060" hidden="1"/>
    <cellStyle name="Akzent4 2" xfId="3050" hidden="1"/>
    <cellStyle name="Akzent4 2" xfId="2875" hidden="1"/>
    <cellStyle name="Akzent4 2" xfId="2849" hidden="1"/>
    <cellStyle name="Akzent4 2" xfId="2791" hidden="1"/>
    <cellStyle name="Akzent4 2" xfId="3082" hidden="1"/>
    <cellStyle name="Akzent4 2" xfId="2858" hidden="1"/>
    <cellStyle name="Akzent4 2" xfId="2815" hidden="1"/>
    <cellStyle name="Akzent4 2" xfId="3099" hidden="1"/>
    <cellStyle name="Akzent4 2" xfId="3030" hidden="1"/>
    <cellStyle name="Akzent4 2" xfId="3087" hidden="1"/>
    <cellStyle name="Akzent4 2" xfId="3111" hidden="1"/>
    <cellStyle name="Akzent4 2" xfId="3102" hidden="1"/>
    <cellStyle name="Akzent4 2" xfId="2812" hidden="1"/>
    <cellStyle name="Akzent4 2" xfId="2758" hidden="1"/>
    <cellStyle name="Akzent4 2" xfId="2746" hidden="1"/>
    <cellStyle name="Akzent4 2" xfId="2862" hidden="1"/>
    <cellStyle name="Akzent4 2" xfId="3127" hidden="1"/>
    <cellStyle name="Akzent4 2" xfId="2768" hidden="1"/>
    <cellStyle name="Akzent4 2" xfId="3013" hidden="1"/>
    <cellStyle name="Akzent4 2" xfId="3145" hidden="1"/>
    <cellStyle name="Akzent4 2" xfId="2747" hidden="1"/>
    <cellStyle name="Akzent4 2" xfId="3132" hidden="1"/>
    <cellStyle name="Akzent4 2" xfId="3156" hidden="1"/>
    <cellStyle name="Akzent4 2" xfId="3148" hidden="1"/>
    <cellStyle name="Akzent4 2" xfId="3051" hidden="1"/>
    <cellStyle name="Akzent4 2" xfId="1208" hidden="1"/>
    <cellStyle name="Akzent4 2" xfId="797" hidden="1"/>
    <cellStyle name="Akzent4 2" xfId="2803" hidden="1"/>
    <cellStyle name="Akzent4 2" xfId="1134" hidden="1"/>
    <cellStyle name="Akzent4 2" xfId="2912" hidden="1"/>
    <cellStyle name="Akzent4 2" xfId="2467" hidden="1"/>
    <cellStyle name="Akzent4 2" xfId="1000" hidden="1"/>
    <cellStyle name="Akzent4 2" xfId="2911" hidden="1"/>
    <cellStyle name="Akzent4 2" xfId="768" hidden="1"/>
    <cellStyle name="Akzent4 2" xfId="2347" hidden="1"/>
    <cellStyle name="Akzent4 2" xfId="991" hidden="1"/>
    <cellStyle name="Akzent4 2" xfId="2701" hidden="1"/>
    <cellStyle name="Akzent4 2" xfId="1160" hidden="1"/>
    <cellStyle name="Akzent4 2" xfId="3274" hidden="1"/>
    <cellStyle name="Akzent4 2" xfId="3313" hidden="1"/>
    <cellStyle name="Akzent4 2" xfId="3204" hidden="1"/>
    <cellStyle name="Akzent4 2" xfId="3220" hidden="1"/>
    <cellStyle name="Akzent4 2" xfId="3339" hidden="1"/>
    <cellStyle name="Akzent4 2" xfId="3210" hidden="1"/>
    <cellStyle name="Akzent4 2" xfId="3319" hidden="1"/>
    <cellStyle name="Akzent4 2" xfId="3352" hidden="1"/>
    <cellStyle name="Akzent4 2" xfId="3342" hidden="1"/>
    <cellStyle name="Akzent4 2" xfId="3198" hidden="1"/>
    <cellStyle name="Akzent4 2" xfId="2050" hidden="1"/>
    <cellStyle name="Akzent4 2" xfId="3261" hidden="1"/>
    <cellStyle name="Akzent4 2" xfId="3363" hidden="1"/>
    <cellStyle name="Akzent4 2" xfId="3397" hidden="1"/>
    <cellStyle name="Akzent4 2" xfId="3293" hidden="1"/>
    <cellStyle name="Akzent4 2" xfId="3279" hidden="1"/>
    <cellStyle name="Akzent4 2" xfId="3421" hidden="1"/>
    <cellStyle name="Akzent4 2" xfId="3241" hidden="1"/>
    <cellStyle name="Akzent4 2" xfId="3405" hidden="1"/>
    <cellStyle name="Akzent4 2" xfId="3435" hidden="1"/>
    <cellStyle name="Akzent4 2" xfId="3424" hidden="1"/>
    <cellStyle name="Akzent4 2" xfId="3249" hidden="1"/>
    <cellStyle name="Akzent4 2" xfId="3223" hidden="1"/>
    <cellStyle name="Akzent4 2" xfId="1808" hidden="1"/>
    <cellStyle name="Akzent4 2" xfId="3459" hidden="1"/>
    <cellStyle name="Akzent4 2" xfId="3232" hidden="1"/>
    <cellStyle name="Akzent4 2" xfId="3191" hidden="1"/>
    <cellStyle name="Akzent4 2" xfId="3478" hidden="1"/>
    <cellStyle name="Akzent4 2" xfId="3402" hidden="1"/>
    <cellStyle name="Akzent4 2" xfId="3464" hidden="1"/>
    <cellStyle name="Akzent4 2" xfId="3491" hidden="1"/>
    <cellStyle name="Akzent4 2" xfId="3481" hidden="1"/>
    <cellStyle name="Akzent4 2" xfId="3189" hidden="1"/>
    <cellStyle name="Akzent4 2" xfId="3168" hidden="1"/>
    <cellStyle name="Akzent4 2" xfId="995" hidden="1"/>
    <cellStyle name="Akzent4 2" xfId="3236" hidden="1"/>
    <cellStyle name="Akzent4 2" xfId="3510" hidden="1"/>
    <cellStyle name="Akzent4 2" xfId="1849" hidden="1"/>
    <cellStyle name="Akzent4 2" xfId="3381" hidden="1"/>
    <cellStyle name="Akzent4 2" xfId="3529" hidden="1"/>
    <cellStyle name="Akzent4 2" xfId="996" hidden="1"/>
    <cellStyle name="Akzent4 2" xfId="3515" hidden="1"/>
    <cellStyle name="Akzent4 2" xfId="3542" hidden="1"/>
    <cellStyle name="Akzent4 2" xfId="3532" hidden="1"/>
    <cellStyle name="Akzent4 2" xfId="3425" hidden="1"/>
    <cellStyle name="Akzent4 2" xfId="2726" hidden="1"/>
    <cellStyle name="Akzent4 2" xfId="2706" hidden="1"/>
    <cellStyle name="Akzent4 2" xfId="3730" hidden="1"/>
    <cellStyle name="Akzent4 2" xfId="3797" hidden="1"/>
    <cellStyle name="Akzent4 2" xfId="3571" hidden="1"/>
    <cellStyle name="Akzent4 2" xfId="3600" hidden="1"/>
    <cellStyle name="Akzent4 2" xfId="3831" hidden="1"/>
    <cellStyle name="Akzent4 2" xfId="3579" hidden="1"/>
    <cellStyle name="Akzent4 2" xfId="3808" hidden="1"/>
    <cellStyle name="Akzent4 2" xfId="3850" hidden="1"/>
    <cellStyle name="Akzent4 2" xfId="3834" hidden="1"/>
    <cellStyle name="Akzent4 2" xfId="3565" hidden="1"/>
    <cellStyle name="Akzent4 2" xfId="3910" hidden="1"/>
    <cellStyle name="Akzent4 2" xfId="4031" hidden="1"/>
    <cellStyle name="Akzent4 2" xfId="4075" hidden="1"/>
    <cellStyle name="Akzent4 2" xfId="3942" hidden="1"/>
    <cellStyle name="Akzent4 2" xfId="3971" hidden="1"/>
    <cellStyle name="Akzent4 2" xfId="4105" hidden="1"/>
    <cellStyle name="Akzent4 2" xfId="3950" hidden="1"/>
    <cellStyle name="Akzent4 2" xfId="4082" hidden="1"/>
    <cellStyle name="Akzent4 2" xfId="4118" hidden="1"/>
    <cellStyle name="Akzent4 2" xfId="4108" hidden="1"/>
    <cellStyle name="Akzent4 2" xfId="3936" hidden="1"/>
    <cellStyle name="Akzent4 2" xfId="3879" hidden="1"/>
    <cellStyle name="Akzent4 2" xfId="4018" hidden="1"/>
    <cellStyle name="Akzent4 2" xfId="4129" hidden="1"/>
    <cellStyle name="Akzent4 2" xfId="4162" hidden="1"/>
    <cellStyle name="Akzent4 2" xfId="4056" hidden="1"/>
    <cellStyle name="Akzent4 2" xfId="4036" hidden="1"/>
    <cellStyle name="Akzent4 2" xfId="4186" hidden="1"/>
    <cellStyle name="Akzent4 2" xfId="3993" hidden="1"/>
    <cellStyle name="Akzent4 2" xfId="4170" hidden="1"/>
    <cellStyle name="Akzent4 2" xfId="4200" hidden="1"/>
    <cellStyle name="Akzent4 2" xfId="4189" hidden="1"/>
    <cellStyle name="Akzent4 2" xfId="4001" hidden="1"/>
    <cellStyle name="Akzent4 2" xfId="3974" hidden="1"/>
    <cellStyle name="Akzent4 2" xfId="3904" hidden="1"/>
    <cellStyle name="Akzent4 2" xfId="4224" hidden="1"/>
    <cellStyle name="Akzent4 2" xfId="3983" hidden="1"/>
    <cellStyle name="Akzent4 2" xfId="3929" hidden="1"/>
    <cellStyle name="Akzent4 2" xfId="4242" hidden="1"/>
    <cellStyle name="Akzent4 2" xfId="4167" hidden="1"/>
    <cellStyle name="Akzent4 2" xfId="4229" hidden="1"/>
    <cellStyle name="Akzent4 2" xfId="4254" hidden="1"/>
    <cellStyle name="Akzent4 2" xfId="4245" hidden="1"/>
    <cellStyle name="Akzent4 2" xfId="3928" hidden="1"/>
    <cellStyle name="Akzent4 2" xfId="3869" hidden="1"/>
    <cellStyle name="Akzent4 2" xfId="3855" hidden="1"/>
    <cellStyle name="Akzent4 2" xfId="3987" hidden="1"/>
    <cellStyle name="Akzent4 2" xfId="4272" hidden="1"/>
    <cellStyle name="Akzent4 2" xfId="3880" hidden="1"/>
    <cellStyle name="Akzent4 2" xfId="4147" hidden="1"/>
    <cellStyle name="Akzent4 2" xfId="4291" hidden="1"/>
    <cellStyle name="Akzent4 2" xfId="3856" hidden="1"/>
    <cellStyle name="Akzent4 2" xfId="4277" hidden="1"/>
    <cellStyle name="Akzent4 2" xfId="4304" hidden="1"/>
    <cellStyle name="Akzent4 2" xfId="4294" hidden="1"/>
    <cellStyle name="Akzent4 2" xfId="4190" hidden="1"/>
    <cellStyle name="Akzent4 2" xfId="1829" hidden="1"/>
    <cellStyle name="Akzent4 2" xfId="4286" hidden="1"/>
    <cellStyle name="Akzent4 2" xfId="3650" hidden="1"/>
    <cellStyle name="Akzent4 2" xfId="3719" hidden="1"/>
    <cellStyle name="Akzent4 2" xfId="3548" hidden="1"/>
    <cellStyle name="Akzent4 2" xfId="3629" hidden="1"/>
    <cellStyle name="Akzent4 2" xfId="3686" hidden="1"/>
    <cellStyle name="Akzent4 2" xfId="2805" hidden="1"/>
    <cellStyle name="Akzent4 2" xfId="3622" hidden="1"/>
    <cellStyle name="Akzent4 2" xfId="3075" hidden="1"/>
    <cellStyle name="Akzent4 2" xfId="4020" hidden="1"/>
    <cellStyle name="Akzent4 2" xfId="4348" hidden="1"/>
    <cellStyle name="Akzent4 2" xfId="4473" hidden="1"/>
    <cellStyle name="Akzent4 2" xfId="4521" hidden="1"/>
    <cellStyle name="Akzent4 2" xfId="4381" hidden="1"/>
    <cellStyle name="Akzent4 2" xfId="4409" hidden="1"/>
    <cellStyle name="Akzent4 2" xfId="4549" hidden="1"/>
    <cellStyle name="Akzent4 2" xfId="4390" hidden="1"/>
    <cellStyle name="Akzent4 2" xfId="4527" hidden="1"/>
    <cellStyle name="Akzent4 2" xfId="4562" hidden="1"/>
    <cellStyle name="Akzent4 2" xfId="4552" hidden="1"/>
    <cellStyle name="Akzent4 2" xfId="4375" hidden="1"/>
    <cellStyle name="Akzent4 2" xfId="4309" hidden="1"/>
    <cellStyle name="Akzent4 2" xfId="4458" hidden="1"/>
    <cellStyle name="Akzent4 2" xfId="4573" hidden="1"/>
    <cellStyle name="Akzent4 2" xfId="4607" hidden="1"/>
    <cellStyle name="Akzent4 2" xfId="4501" hidden="1"/>
    <cellStyle name="Akzent4 2" xfId="4478" hidden="1"/>
    <cellStyle name="Akzent4 2" xfId="4631" hidden="1"/>
    <cellStyle name="Akzent4 2" xfId="4431" hidden="1"/>
    <cellStyle name="Akzent4 2" xfId="4615" hidden="1"/>
    <cellStyle name="Akzent4 2" xfId="4645" hidden="1"/>
    <cellStyle name="Akzent4 2" xfId="4634" hidden="1"/>
    <cellStyle name="Akzent4 2" xfId="4439" hidden="1"/>
    <cellStyle name="Akzent4 2" xfId="4412" hidden="1"/>
    <cellStyle name="Akzent4 2" xfId="4342" hidden="1"/>
    <cellStyle name="Akzent4 2" xfId="4669" hidden="1"/>
    <cellStyle name="Akzent4 2" xfId="4421" hidden="1"/>
    <cellStyle name="Akzent4 2" xfId="4368" hidden="1"/>
    <cellStyle name="Akzent4 2" xfId="4688" hidden="1"/>
    <cellStyle name="Akzent4 2" xfId="4612" hidden="1"/>
    <cellStyle name="Akzent4 2" xfId="4674" hidden="1"/>
    <cellStyle name="Akzent4 2" xfId="4701" hidden="1"/>
    <cellStyle name="Akzent4 2" xfId="4691" hidden="1"/>
    <cellStyle name="Akzent4 2" xfId="4365" hidden="1"/>
    <cellStyle name="Akzent4 2" xfId="3325" hidden="1"/>
    <cellStyle name="Akzent4 2" xfId="3619" hidden="1"/>
    <cellStyle name="Akzent4 2" xfId="4425" hidden="1"/>
    <cellStyle name="Akzent4 2" xfId="4720" hidden="1"/>
    <cellStyle name="Akzent4 2" xfId="3610" hidden="1"/>
    <cellStyle name="Akzent4 2" xfId="4591" hidden="1"/>
    <cellStyle name="Akzent4 2" xfId="4739" hidden="1"/>
    <cellStyle name="Akzent4 2" xfId="3618" hidden="1"/>
    <cellStyle name="Akzent4 2" xfId="4725" hidden="1"/>
    <cellStyle name="Akzent4 2" xfId="4752" hidden="1"/>
    <cellStyle name="Akzent4 2" xfId="4742" hidden="1"/>
    <cellStyle name="Akzent4 2" xfId="4635" hidden="1"/>
    <cellStyle name="Akzent4 2" xfId="4453" hidden="1"/>
    <cellStyle name="Akzent4 2" xfId="3662" hidden="1"/>
    <cellStyle name="Akzent4 2" xfId="4775" hidden="1"/>
    <cellStyle name="Akzent4 2" xfId="2410" hidden="1"/>
    <cellStyle name="Akzent4 2" xfId="1076" hidden="1"/>
    <cellStyle name="Akzent4 2" xfId="4812" hidden="1"/>
    <cellStyle name="Akzent4 2" xfId="3712" hidden="1"/>
    <cellStyle name="Akzent4 2" xfId="4786" hidden="1"/>
    <cellStyle name="Akzent4 2" xfId="4836" hidden="1"/>
    <cellStyle name="Akzent4 2" xfId="4815" hidden="1"/>
    <cellStyle name="Akzent4 2" xfId="2696" hidden="1"/>
    <cellStyle name="Akzent4 2" xfId="4895" hidden="1"/>
    <cellStyle name="Akzent4 2" xfId="5020" hidden="1"/>
    <cellStyle name="Akzent4 2" xfId="5075" hidden="1"/>
    <cellStyle name="Akzent4 2" xfId="4930" hidden="1"/>
    <cellStyle name="Akzent4 2" xfId="4957" hidden="1"/>
    <cellStyle name="Akzent4 2" xfId="5111" hidden="1"/>
    <cellStyle name="Akzent4 2" xfId="4939" hidden="1"/>
    <cellStyle name="Akzent4 2" xfId="5084" hidden="1"/>
    <cellStyle name="Akzent4 2" xfId="5124" hidden="1"/>
    <cellStyle name="Akzent4 2" xfId="5114" hidden="1"/>
    <cellStyle name="Akzent4 2" xfId="4924" hidden="1"/>
    <cellStyle name="Akzent4 2" xfId="4864" hidden="1"/>
    <cellStyle name="Akzent4 2" xfId="5005" hidden="1"/>
    <cellStyle name="Akzent4 2" xfId="5135" hidden="1"/>
    <cellStyle name="Akzent4 2" xfId="5169" hidden="1"/>
    <cellStyle name="Akzent4 2" xfId="5055" hidden="1"/>
    <cellStyle name="Akzent4 2" xfId="5025" hidden="1"/>
    <cellStyle name="Akzent4 2" xfId="5193" hidden="1"/>
    <cellStyle name="Akzent4 2" xfId="4979" hidden="1"/>
    <cellStyle name="Akzent4 2" xfId="5177" hidden="1"/>
    <cellStyle name="Akzent4 2" xfId="5207" hidden="1"/>
    <cellStyle name="Akzent4 2" xfId="5196" hidden="1"/>
    <cellStyle name="Akzent4 2" xfId="4987" hidden="1"/>
    <cellStyle name="Akzent4 2" xfId="4960" hidden="1"/>
    <cellStyle name="Akzent4 2" xfId="4889" hidden="1"/>
    <cellStyle name="Akzent4 2" xfId="5231" hidden="1"/>
    <cellStyle name="Akzent4 2" xfId="4969" hidden="1"/>
    <cellStyle name="Akzent4 2" xfId="4917" hidden="1"/>
    <cellStyle name="Akzent4 2" xfId="5250" hidden="1"/>
    <cellStyle name="Akzent4 2" xfId="5174" hidden="1"/>
    <cellStyle name="Akzent4 2" xfId="5236" hidden="1"/>
    <cellStyle name="Akzent4 2" xfId="5263" hidden="1"/>
    <cellStyle name="Akzent4 2" xfId="5253" hidden="1"/>
    <cellStyle name="Akzent4 2" xfId="4914" hidden="1"/>
    <cellStyle name="Akzent4 2" xfId="4855" hidden="1"/>
    <cellStyle name="Akzent4 2" xfId="4841" hidden="1"/>
    <cellStyle name="Akzent4 2" xfId="4973" hidden="1"/>
    <cellStyle name="Akzent4 2" xfId="5282" hidden="1"/>
    <cellStyle name="Akzent4 2" xfId="4865" hidden="1"/>
    <cellStyle name="Akzent4 2" xfId="5153" hidden="1"/>
    <cellStyle name="Akzent4 2" xfId="5301" hidden="1"/>
    <cellStyle name="Akzent4 2" xfId="4842" hidden="1"/>
    <cellStyle name="Akzent4 2" xfId="5287" hidden="1"/>
    <cellStyle name="Akzent4 2" xfId="5314" hidden="1"/>
    <cellStyle name="Akzent4 2" xfId="5304" hidden="1"/>
    <cellStyle name="Akzent4 2" xfId="5197" hidden="1"/>
    <cellStyle name="Akzent4 2" xfId="3814" hidden="1"/>
    <cellStyle name="Akzent4 2" xfId="4755" hidden="1"/>
    <cellStyle name="Akzent4 2" xfId="4941" hidden="1"/>
    <cellStyle name="Akzent4 2" xfId="3836" hidden="1"/>
    <cellStyle name="Akzent4 2" xfId="5031" hidden="1"/>
    <cellStyle name="Akzent4 2" xfId="3959" hidden="1"/>
    <cellStyle name="Akzent4 2" xfId="1021" hidden="1"/>
    <cellStyle name="Akzent4 2" xfId="5009" hidden="1"/>
    <cellStyle name="Akzent4 2" xfId="4044" hidden="1"/>
    <cellStyle name="Akzent4 2" xfId="3554" hidden="1"/>
    <cellStyle name="Akzent4 2" xfId="5330" hidden="1"/>
    <cellStyle name="Akzent4 2" xfId="2055" hidden="1"/>
    <cellStyle name="Akzent4 2" xfId="5349" hidden="1"/>
    <cellStyle name="Akzent4 2" xfId="5473" hidden="1"/>
    <cellStyle name="Akzent4 2" xfId="5523" hidden="1"/>
    <cellStyle name="Akzent4 2" xfId="5382" hidden="1"/>
    <cellStyle name="Akzent4 2" xfId="5410" hidden="1"/>
    <cellStyle name="Akzent4 2" xfId="5555" hidden="1"/>
    <cellStyle name="Akzent4 2" xfId="5389" hidden="1"/>
    <cellStyle name="Akzent4 2" xfId="5531" hidden="1"/>
    <cellStyle name="Akzent4 2" xfId="5568" hidden="1"/>
    <cellStyle name="Akzent4 2" xfId="5558" hidden="1"/>
    <cellStyle name="Akzent4 2" xfId="5376" hidden="1"/>
    <cellStyle name="Akzent4 2" xfId="3698" hidden="1"/>
    <cellStyle name="Akzent4 2" xfId="5460" hidden="1"/>
    <cellStyle name="Akzent4 2" xfId="5579" hidden="1"/>
    <cellStyle name="Akzent4 2" xfId="5613" hidden="1"/>
    <cellStyle name="Akzent4 2" xfId="5502" hidden="1"/>
    <cellStyle name="Akzent4 2" xfId="5478" hidden="1"/>
    <cellStyle name="Akzent4 2" xfId="5637" hidden="1"/>
    <cellStyle name="Akzent4 2" xfId="5432" hidden="1"/>
    <cellStyle name="Akzent4 2" xfId="5621" hidden="1"/>
    <cellStyle name="Akzent4 2" xfId="5651" hidden="1"/>
    <cellStyle name="Akzent4 2" xfId="5640" hidden="1"/>
    <cellStyle name="Akzent4 2" xfId="5440" hidden="1"/>
    <cellStyle name="Akzent4 2" xfId="5413" hidden="1"/>
    <cellStyle name="Akzent4 2" xfId="5343" hidden="1"/>
    <cellStyle name="Akzent4 2" xfId="5675" hidden="1"/>
    <cellStyle name="Akzent4 2" xfId="5422" hidden="1"/>
    <cellStyle name="Akzent4 2" xfId="5369" hidden="1"/>
    <cellStyle name="Akzent4 2" xfId="5694" hidden="1"/>
    <cellStyle name="Akzent4 2" xfId="5618" hidden="1"/>
    <cellStyle name="Akzent4 2" xfId="5680" hidden="1"/>
    <cellStyle name="Akzent4 2" xfId="5707" hidden="1"/>
    <cellStyle name="Akzent4 2" xfId="5697" hidden="1"/>
    <cellStyle name="Akzent4 2" xfId="5367" hidden="1"/>
    <cellStyle name="Akzent4 2" xfId="3555" hidden="1"/>
    <cellStyle name="Akzent4 2" xfId="4358" hidden="1"/>
    <cellStyle name="Akzent4 2" xfId="5426" hidden="1"/>
    <cellStyle name="Akzent4 2" xfId="5726" hidden="1"/>
    <cellStyle name="Akzent4 2" xfId="3699" hidden="1"/>
    <cellStyle name="Akzent4 2" xfId="5597" hidden="1"/>
    <cellStyle name="Akzent4 2" xfId="5745" hidden="1"/>
    <cellStyle name="Akzent4 2" xfId="5326" hidden="1"/>
    <cellStyle name="Akzent4 2" xfId="5731" hidden="1"/>
    <cellStyle name="Akzent4 2" xfId="5758" hidden="1"/>
    <cellStyle name="Akzent4 2" xfId="5748" hidden="1"/>
    <cellStyle name="Akzent4 2" xfId="5641" hidden="1"/>
    <cellStyle name="Akzent4 2" xfId="3700" hidden="1"/>
    <cellStyle name="Akzent4 2" xfId="4078" hidden="1"/>
    <cellStyle name="Akzent4 2" xfId="5776" hidden="1"/>
    <cellStyle name="Akzent4 2" xfId="5485" hidden="1"/>
    <cellStyle name="Akzent4 2" xfId="2955" hidden="1"/>
    <cellStyle name="Akzent4 2" xfId="3736" hidden="1"/>
    <cellStyle name="Akzent4 2" xfId="5484" hidden="1"/>
    <cellStyle name="Akzent4 2" xfId="3765" hidden="1"/>
    <cellStyle name="Akzent4 2" xfId="3756" hidden="1"/>
    <cellStyle name="Akzent4 2" xfId="4313" hidden="1"/>
    <cellStyle name="Akzent4 2" xfId="5052" hidden="1"/>
    <cellStyle name="Akzent4 2" xfId="5830" hidden="1"/>
    <cellStyle name="Akzent4 2" xfId="5950" hidden="1"/>
    <cellStyle name="Akzent4 2" xfId="6001" hidden="1"/>
    <cellStyle name="Akzent4 2" xfId="5861" hidden="1"/>
    <cellStyle name="Akzent4 2" xfId="5886" hidden="1"/>
    <cellStyle name="Akzent4 2" xfId="6031" hidden="1"/>
    <cellStyle name="Akzent4 2" xfId="5868" hidden="1"/>
    <cellStyle name="Akzent4 2" xfId="6010" hidden="1"/>
    <cellStyle name="Akzent4 2" xfId="6044" hidden="1"/>
    <cellStyle name="Akzent4 2" xfId="6034" hidden="1"/>
    <cellStyle name="Akzent4 2" xfId="5855" hidden="1"/>
    <cellStyle name="Akzent4 2" xfId="5799" hidden="1"/>
    <cellStyle name="Akzent4 2" xfId="5935" hidden="1"/>
    <cellStyle name="Akzent4 2" xfId="6055" hidden="1"/>
    <cellStyle name="Akzent4 2" xfId="6089" hidden="1"/>
    <cellStyle name="Akzent4 2" xfId="5981" hidden="1"/>
    <cellStyle name="Akzent4 2" xfId="5955" hidden="1"/>
    <cellStyle name="Akzent4 2" xfId="6112" hidden="1"/>
    <cellStyle name="Akzent4 2" xfId="5908" hidden="1"/>
    <cellStyle name="Akzent4 2" xfId="6097" hidden="1"/>
    <cellStyle name="Akzent4 2" xfId="6126" hidden="1"/>
    <cellStyle name="Akzent4 2" xfId="6115" hidden="1"/>
    <cellStyle name="Akzent4 2" xfId="5916" hidden="1"/>
    <cellStyle name="Akzent4 2" xfId="5889" hidden="1"/>
    <cellStyle name="Akzent4 2" xfId="5824" hidden="1"/>
    <cellStyle name="Akzent4 2" xfId="6148" hidden="1"/>
    <cellStyle name="Akzent4 2" xfId="5898" hidden="1"/>
    <cellStyle name="Akzent4 2" xfId="5848" hidden="1"/>
    <cellStyle name="Akzent4 2" xfId="6167" hidden="1"/>
    <cellStyle name="Akzent4 2" xfId="6094" hidden="1"/>
    <cellStyle name="Akzent4 2" xfId="6153" hidden="1"/>
    <cellStyle name="Akzent4 2" xfId="6180" hidden="1"/>
    <cellStyle name="Akzent4 2" xfId="6170" hidden="1"/>
    <cellStyle name="Akzent4 2" xfId="5845" hidden="1"/>
    <cellStyle name="Akzent4 2" xfId="5789" hidden="1"/>
    <cellStyle name="Akzent4 2" xfId="4839" hidden="1"/>
    <cellStyle name="Akzent4 2" xfId="5902" hidden="1"/>
    <cellStyle name="Akzent4 2" xfId="6199" hidden="1"/>
    <cellStyle name="Akzent4 2" xfId="5800" hidden="1"/>
    <cellStyle name="Akzent4 2" xfId="6073" hidden="1"/>
    <cellStyle name="Akzent4 2" xfId="6217" hidden="1"/>
    <cellStyle name="Akzent4 2" xfId="4323" hidden="1"/>
    <cellStyle name="Akzent4 2" xfId="6204" hidden="1"/>
    <cellStyle name="Akzent4 2" xfId="6230" hidden="1"/>
    <cellStyle name="Akzent4 2" xfId="6220" hidden="1"/>
    <cellStyle name="Akzent4 2" xfId="6116" hidden="1"/>
    <cellStyle name="Akzent4 2" xfId="3659" hidden="1"/>
    <cellStyle name="Akzent4 2" xfId="5779" hidden="1"/>
    <cellStyle name="Akzent4 2" xfId="5837" hidden="1"/>
    <cellStyle name="Akzent4 2" xfId="5453" hidden="1"/>
    <cellStyle name="Akzent4 2" xfId="5961" hidden="1"/>
    <cellStyle name="Akzent4 2" xfId="4447" hidden="1"/>
    <cellStyle name="Akzent4 2" xfId="4800" hidden="1"/>
    <cellStyle name="Akzent4 2" xfId="5960" hidden="1"/>
    <cellStyle name="Akzent4 2" xfId="3638" hidden="1"/>
    <cellStyle name="Akzent4 2" xfId="4825" hidden="1"/>
    <cellStyle name="Akzent4 2" xfId="4397" hidden="1"/>
    <cellStyle name="Akzent4 2" xfId="4532" hidden="1"/>
    <cellStyle name="Akzent4 2" xfId="6252" hidden="1"/>
    <cellStyle name="Akzent4 2" xfId="6376" hidden="1"/>
    <cellStyle name="Akzent4 2" xfId="6430" hidden="1"/>
    <cellStyle name="Akzent4 2" xfId="6286" hidden="1"/>
    <cellStyle name="Akzent4 2" xfId="6313" hidden="1"/>
    <cellStyle name="Akzent4 2" xfId="6458" hidden="1"/>
    <cellStyle name="Akzent4 2" xfId="6294" hidden="1"/>
    <cellStyle name="Akzent4 2" xfId="6436" hidden="1"/>
    <cellStyle name="Akzent4 2" xfId="6471" hidden="1"/>
    <cellStyle name="Akzent4 2" xfId="6461" hidden="1"/>
    <cellStyle name="Akzent4 2" xfId="6280" hidden="1"/>
    <cellStyle name="Akzent4 2" xfId="5036" hidden="1"/>
    <cellStyle name="Akzent4 2" xfId="6362" hidden="1"/>
    <cellStyle name="Akzent4 2" xfId="6482" hidden="1"/>
    <cellStyle name="Akzent4 2" xfId="6516" hidden="1"/>
    <cellStyle name="Akzent4 2" xfId="6409" hidden="1"/>
    <cellStyle name="Akzent4 2" xfId="6381" hidden="1"/>
    <cellStyle name="Akzent4 2" xfId="6540" hidden="1"/>
    <cellStyle name="Akzent4 2" xfId="6335" hidden="1"/>
    <cellStyle name="Akzent4 2" xfId="6524" hidden="1"/>
    <cellStyle name="Akzent4 2" xfId="6554" hidden="1"/>
    <cellStyle name="Akzent4 2" xfId="6543" hidden="1"/>
    <cellStyle name="Akzent4 2" xfId="6343" hidden="1"/>
    <cellStyle name="Akzent4 2" xfId="6316" hidden="1"/>
    <cellStyle name="Akzent4 2" xfId="4446" hidden="1"/>
    <cellStyle name="Akzent4 2" xfId="6578" hidden="1"/>
    <cellStyle name="Akzent4 2" xfId="6325" hidden="1"/>
    <cellStyle name="Akzent4 2" xfId="6273" hidden="1"/>
    <cellStyle name="Akzent4 2" xfId="6597" hidden="1"/>
    <cellStyle name="Akzent4 2" xfId="6521" hidden="1"/>
    <cellStyle name="Akzent4 2" xfId="6583" hidden="1"/>
    <cellStyle name="Akzent4 2" xfId="6610" hidden="1"/>
    <cellStyle name="Akzent4 2" xfId="6600" hidden="1"/>
    <cellStyle name="Akzent4 2" xfId="6271" hidden="1"/>
    <cellStyle name="Akzent4 2" xfId="6240" hidden="1"/>
    <cellStyle name="Akzent4 2" xfId="4916" hidden="1"/>
    <cellStyle name="Akzent4 2" xfId="6329" hidden="1"/>
    <cellStyle name="Akzent4 2" xfId="6629" hidden="1"/>
    <cellStyle name="Akzent4 2" xfId="5040" hidden="1"/>
    <cellStyle name="Akzent4 2" xfId="6500" hidden="1"/>
    <cellStyle name="Akzent4 2" xfId="6648" hidden="1"/>
    <cellStyle name="Akzent4 2" xfId="4938" hidden="1"/>
    <cellStyle name="Akzent4 2" xfId="6634" hidden="1"/>
    <cellStyle name="Akzent4 2" xfId="6661" hidden="1"/>
    <cellStyle name="Akzent4 2" xfId="6651" hidden="1"/>
    <cellStyle name="Akzent4 2" xfId="6544" hidden="1"/>
    <cellStyle name="Akzent4 2" xfId="4460" hidden="1"/>
    <cellStyle name="Akzent4 2" xfId="6358" hidden="1"/>
    <cellStyle name="Akzent4 2" xfId="4354" hidden="1"/>
    <cellStyle name="Akzent4 2" xfId="6084" hidden="1"/>
    <cellStyle name="Akzent4 2" xfId="6681" hidden="1"/>
    <cellStyle name="Akzent4 2" xfId="3545" hidden="1"/>
    <cellStyle name="Akzent4 2" xfId="5791" hidden="1"/>
    <cellStyle name="Akzent4 2" xfId="5037" hidden="1"/>
    <cellStyle name="Akzent4 2" xfId="6665" hidden="1"/>
    <cellStyle name="Akzent4 2" xfId="5463" hidden="1"/>
    <cellStyle name="Akzent4 2" xfId="6400" hidden="1"/>
    <cellStyle name="Akzent4 2" xfId="6734" hidden="1"/>
    <cellStyle name="Akzent4 2" xfId="6852" hidden="1"/>
    <cellStyle name="Akzent4 2" xfId="6900" hidden="1"/>
    <cellStyle name="Akzent4 2" xfId="6764" hidden="1"/>
    <cellStyle name="Akzent4 2" xfId="6790" hidden="1"/>
    <cellStyle name="Akzent4 2" xfId="6929" hidden="1"/>
    <cellStyle name="Akzent4 2" xfId="6773" hidden="1"/>
    <cellStyle name="Akzent4 2" xfId="6907" hidden="1"/>
    <cellStyle name="Akzent4 2" xfId="6941" hidden="1"/>
    <cellStyle name="Akzent4 2" xfId="6932" hidden="1"/>
    <cellStyle name="Akzent4 2" xfId="6758" hidden="1"/>
    <cellStyle name="Akzent4 2" xfId="6703" hidden="1"/>
    <cellStyle name="Akzent4 2" xfId="6838" hidden="1"/>
    <cellStyle name="Akzent4 2" xfId="6952" hidden="1"/>
    <cellStyle name="Akzent4 2" xfId="6986" hidden="1"/>
    <cellStyle name="Akzent4 2" xfId="6881" hidden="1"/>
    <cellStyle name="Akzent4 2" xfId="6857" hidden="1"/>
    <cellStyle name="Akzent4 2" xfId="7010" hidden="1"/>
    <cellStyle name="Akzent4 2" xfId="6812" hidden="1"/>
    <cellStyle name="Akzent4 2" xfId="6994" hidden="1"/>
    <cellStyle name="Akzent4 2" xfId="7024" hidden="1"/>
    <cellStyle name="Akzent4 2" xfId="7013" hidden="1"/>
    <cellStyle name="Akzent4 2" xfId="6820" hidden="1"/>
    <cellStyle name="Akzent4 2" xfId="6793" hidden="1"/>
    <cellStyle name="Akzent4 2" xfId="6728" hidden="1"/>
    <cellStyle name="Akzent4 2" xfId="7045" hidden="1"/>
    <cellStyle name="Akzent4 2" xfId="6802" hidden="1"/>
    <cellStyle name="Akzent4 2" xfId="6751" hidden="1"/>
    <cellStyle name="Akzent4 2" xfId="7064" hidden="1"/>
    <cellStyle name="Akzent4 2" xfId="6991" hidden="1"/>
    <cellStyle name="Akzent4 2" xfId="7050" hidden="1"/>
    <cellStyle name="Akzent4 2" xfId="7077" hidden="1"/>
    <cellStyle name="Akzent4 2" xfId="7067" hidden="1"/>
    <cellStyle name="Akzent4 2" xfId="6748" hidden="1"/>
    <cellStyle name="Akzent4 2" xfId="6693" hidden="1"/>
    <cellStyle name="Akzent4 2" xfId="5271" hidden="1"/>
    <cellStyle name="Akzent4 2" xfId="6806" hidden="1"/>
    <cellStyle name="Akzent4 2" xfId="7096" hidden="1"/>
    <cellStyle name="Akzent4 2" xfId="6704" hidden="1"/>
    <cellStyle name="Akzent4 2" xfId="6970" hidden="1"/>
    <cellStyle name="Akzent4 2" xfId="7114" hidden="1"/>
    <cellStyle name="Akzent4 2" xfId="5408" hidden="1"/>
    <cellStyle name="Akzent4 2" xfId="7101" hidden="1"/>
    <cellStyle name="Akzent4 2" xfId="7126" hidden="1"/>
    <cellStyle name="Akzent4 2" xfId="7117" hidden="1"/>
    <cellStyle name="Akzent4 2" xfId="7014" hidden="1"/>
    <cellStyle name="Akzent4 2" xfId="3655" hidden="1"/>
    <cellStyle name="Akzent4 2" xfId="6350" hidden="1"/>
    <cellStyle name="Akzent4 2" xfId="6740" hidden="1"/>
    <cellStyle name="Akzent4 2" xfId="6366" hidden="1"/>
    <cellStyle name="Akzent4 2" xfId="6862" hidden="1"/>
    <cellStyle name="Akzent4 2" xfId="4480" hidden="1"/>
    <cellStyle name="Akzent4 2" xfId="5385" hidden="1"/>
    <cellStyle name="Akzent4 2" xfId="6861" hidden="1"/>
    <cellStyle name="Akzent4 2" xfId="3588" hidden="1"/>
    <cellStyle name="Akzent4 2" xfId="5534" hidden="1"/>
    <cellStyle name="Akzent4 2" xfId="4016" hidden="1"/>
    <cellStyle name="Akzent4 2" xfId="3667" hidden="1"/>
    <cellStyle name="Akzent4 2" xfId="7148" hidden="1"/>
    <cellStyle name="Akzent4 2" xfId="7260" hidden="1"/>
    <cellStyle name="Akzent4 2" xfId="7310" hidden="1"/>
    <cellStyle name="Akzent4 2" xfId="7177" hidden="1"/>
    <cellStyle name="Akzent4 2" xfId="7200" hidden="1"/>
    <cellStyle name="Akzent4 2" xfId="7333" hidden="1"/>
    <cellStyle name="Akzent4 2" xfId="7183" hidden="1"/>
    <cellStyle name="Akzent4 2" xfId="7317" hidden="1"/>
    <cellStyle name="Akzent4 2" xfId="7346" hidden="1"/>
    <cellStyle name="Akzent4 2" xfId="7336" hidden="1"/>
    <cellStyle name="Akzent4 2" xfId="7171" hidden="1"/>
    <cellStyle name="Akzent4 2" xfId="5938" hidden="1"/>
    <cellStyle name="Akzent4 2" xfId="7247" hidden="1"/>
    <cellStyle name="Akzent4 2" xfId="7357" hidden="1"/>
    <cellStyle name="Akzent4 2" xfId="7391" hidden="1"/>
    <cellStyle name="Akzent4 2" xfId="7289" hidden="1"/>
    <cellStyle name="Akzent4 2" xfId="7265" hidden="1"/>
    <cellStyle name="Akzent4 2" xfId="7415" hidden="1"/>
    <cellStyle name="Akzent4 2" xfId="7222" hidden="1"/>
    <cellStyle name="Akzent4 2" xfId="7399" hidden="1"/>
    <cellStyle name="Akzent4 2" xfId="7429" hidden="1"/>
    <cellStyle name="Akzent4 2" xfId="7418" hidden="1"/>
    <cellStyle name="Akzent4 2" xfId="7230" hidden="1"/>
    <cellStyle name="Akzent4 2" xfId="7203" hidden="1"/>
    <cellStyle name="Akzent4 2" xfId="6385" hidden="1"/>
    <cellStyle name="Akzent4 2" xfId="7453" hidden="1"/>
    <cellStyle name="Akzent4 2" xfId="7212" hidden="1"/>
    <cellStyle name="Akzent4 2" xfId="7164" hidden="1"/>
    <cellStyle name="Akzent4 2" xfId="7472" hidden="1"/>
    <cellStyle name="Akzent4 2" xfId="7396" hidden="1"/>
    <cellStyle name="Akzent4 2" xfId="7458" hidden="1"/>
    <cellStyle name="Akzent4 2" xfId="7485" hidden="1"/>
    <cellStyle name="Akzent4 2" xfId="7475" hidden="1"/>
    <cellStyle name="Akzent4 2" xfId="7163" hidden="1"/>
    <cellStyle name="Akzent4 2" xfId="7136" hidden="1"/>
    <cellStyle name="Akzent4 2" xfId="5772" hidden="1"/>
    <cellStyle name="Akzent4 2" xfId="7216" hidden="1"/>
    <cellStyle name="Akzent4 2" xfId="7504" hidden="1"/>
    <cellStyle name="Akzent4 2" xfId="5964" hidden="1"/>
    <cellStyle name="Akzent4 2" xfId="7375" hidden="1"/>
    <cellStyle name="Akzent4 2" xfId="7523" hidden="1"/>
    <cellStyle name="Akzent4 2" xfId="5846" hidden="1"/>
    <cellStyle name="Akzent4 2" xfId="7509" hidden="1"/>
    <cellStyle name="Akzent4 2" xfId="7536" hidden="1"/>
    <cellStyle name="Akzent4 2" xfId="7526" hidden="1"/>
    <cellStyle name="Akzent4 2" xfId="7419" hidden="1"/>
    <cellStyle name="Akzent4 2" xfId="5488" hidden="1"/>
    <cellStyle name="Akzent4 2" xfId="7244" hidden="1"/>
    <cellStyle name="Akzent4 2" xfId="6143" hidden="1"/>
    <cellStyle name="Akzent4 2" xfId="6981" hidden="1"/>
    <cellStyle name="Akzent4 2" xfId="7554" hidden="1"/>
    <cellStyle name="Akzent4 2" xfId="2960" hidden="1"/>
    <cellStyle name="Akzent4 2" xfId="6695" hidden="1"/>
    <cellStyle name="Akzent4 2" xfId="6175" hidden="1"/>
    <cellStyle name="Akzent4 2" xfId="7540" hidden="1"/>
    <cellStyle name="Akzent4 2" xfId="6392" hidden="1"/>
    <cellStyle name="Akzent4 2" xfId="7282" hidden="1"/>
    <cellStyle name="Akzent4 2" xfId="7608" hidden="1"/>
    <cellStyle name="Akzent4 2" xfId="7728" hidden="1"/>
    <cellStyle name="Akzent4 2" xfId="7777" hidden="1"/>
    <cellStyle name="Akzent4 2" xfId="7643" hidden="1"/>
    <cellStyle name="Akzent4 2" xfId="7666" hidden="1"/>
    <cellStyle name="Akzent4 2" xfId="7807" hidden="1"/>
    <cellStyle name="Akzent4 2" xfId="7650" hidden="1"/>
    <cellStyle name="Akzent4 2" xfId="7785" hidden="1"/>
    <cellStyle name="Akzent4 2" xfId="7818" hidden="1"/>
    <cellStyle name="Akzent4 2" xfId="7810" hidden="1"/>
    <cellStyle name="Akzent4 2" xfId="7637" hidden="1"/>
    <cellStyle name="Akzent4 2" xfId="7577" hidden="1"/>
    <cellStyle name="Akzent4 2" xfId="7714" hidden="1"/>
    <cellStyle name="Akzent4 2" xfId="7829" hidden="1"/>
    <cellStyle name="Akzent4 2" xfId="7862" hidden="1"/>
    <cellStyle name="Akzent4 2" xfId="7757" hidden="1"/>
    <cellStyle name="Akzent4 2" xfId="7733" hidden="1"/>
    <cellStyle name="Akzent4 2" xfId="7886" hidden="1"/>
    <cellStyle name="Akzent4 2" xfId="7688" hidden="1"/>
    <cellStyle name="Akzent4 2" xfId="7870" hidden="1"/>
    <cellStyle name="Akzent4 2" xfId="7899" hidden="1"/>
    <cellStyle name="Akzent4 2" xfId="7889" hidden="1"/>
    <cellStyle name="Akzent4 2" xfId="7696" hidden="1"/>
    <cellStyle name="Akzent4 2" xfId="7669" hidden="1"/>
    <cellStyle name="Akzent4 2" xfId="7602" hidden="1"/>
    <cellStyle name="Akzent4 2" xfId="7921" hidden="1"/>
    <cellStyle name="Akzent4 2" xfId="7678" hidden="1"/>
    <cellStyle name="Akzent4 2" xfId="7630" hidden="1"/>
    <cellStyle name="Akzent4 2" xfId="7939" hidden="1"/>
    <cellStyle name="Akzent4 2" xfId="7867" hidden="1"/>
    <cellStyle name="Akzent4 2" xfId="7926" hidden="1"/>
    <cellStyle name="Akzent4 2" xfId="7950" hidden="1"/>
    <cellStyle name="Akzent4 2" xfId="7942" hidden="1"/>
    <cellStyle name="Akzent4 2" xfId="7627" hidden="1"/>
    <cellStyle name="Akzent4 2" xfId="7567" hidden="1"/>
    <cellStyle name="Akzent4 2" xfId="6311" hidden="1"/>
    <cellStyle name="Akzent4 2" xfId="7682" hidden="1"/>
    <cellStyle name="Akzent4 2" xfId="7967" hidden="1"/>
    <cellStyle name="Akzent4 2" xfId="7578" hidden="1"/>
    <cellStyle name="Akzent4 2" xfId="7847" hidden="1"/>
    <cellStyle name="Akzent4 2" xfId="7985" hidden="1"/>
    <cellStyle name="Akzent4 2" xfId="5924" hidden="1"/>
    <cellStyle name="Akzent4 2" xfId="7972" hidden="1"/>
    <cellStyle name="Akzent4 2" xfId="7997" hidden="1"/>
    <cellStyle name="Akzent4 2" xfId="7988" hidden="1"/>
    <cellStyle name="Akzent4 2" xfId="7890" hidden="1"/>
    <cellStyle name="Akzent4 2" xfId="3774" hidden="1"/>
    <cellStyle name="Akzent4 2" xfId="7237" hidden="1"/>
    <cellStyle name="Akzent4 2" xfId="7616" hidden="1"/>
    <cellStyle name="Akzent4 2" xfId="7250" hidden="1"/>
    <cellStyle name="Akzent4 2" xfId="7741" hidden="1"/>
    <cellStyle name="Akzent4 2" xfId="6258" hidden="1"/>
    <cellStyle name="Akzent4 2" xfId="6290" hidden="1"/>
    <cellStyle name="Akzent4 2" xfId="7740" hidden="1"/>
    <cellStyle name="Akzent4 2" xfId="3704" hidden="1"/>
    <cellStyle name="Akzent4 2" xfId="6403" hidden="1"/>
    <cellStyle name="Akzent4 2" xfId="4491" hidden="1"/>
    <cellStyle name="Akzent4 2" xfId="861" hidden="1"/>
    <cellStyle name="Akzent4 2" xfId="8018" hidden="1"/>
    <cellStyle name="Akzent4 2" xfId="8121" hidden="1"/>
    <cellStyle name="Akzent4 2" xfId="8164" hidden="1"/>
    <cellStyle name="Akzent4 2" xfId="8045" hidden="1"/>
    <cellStyle name="Akzent4 2" xfId="8066" hidden="1"/>
    <cellStyle name="Akzent4 2" xfId="8185" hidden="1"/>
    <cellStyle name="Akzent4 2" xfId="8050" hidden="1"/>
    <cellStyle name="Akzent4 2" xfId="8170" hidden="1"/>
    <cellStyle name="Akzent4 2" xfId="8198" hidden="1"/>
    <cellStyle name="Akzent4 2" xfId="8188" hidden="1"/>
    <cellStyle name="Akzent4 2" xfId="8039" hidden="1"/>
    <cellStyle name="Akzent4 2" xfId="6841" hidden="1"/>
    <cellStyle name="Akzent4 2" xfId="8109" hidden="1"/>
    <cellStyle name="Akzent4 2" xfId="8209" hidden="1"/>
    <cellStyle name="Akzent4 2" xfId="8243" hidden="1"/>
    <cellStyle name="Akzent4 2" xfId="8144" hidden="1"/>
    <cellStyle name="Akzent4 2" xfId="8126" hidden="1"/>
    <cellStyle name="Akzent4 2" xfId="8267" hidden="1"/>
    <cellStyle name="Akzent4 2" xfId="8087" hidden="1"/>
    <cellStyle name="Akzent4 2" xfId="8251" hidden="1"/>
    <cellStyle name="Akzent4 2" xfId="8281" hidden="1"/>
    <cellStyle name="Akzent4 2" xfId="8270" hidden="1"/>
    <cellStyle name="Akzent4 2" xfId="8095" hidden="1"/>
    <cellStyle name="Akzent4 2" xfId="8069" hidden="1"/>
    <cellStyle name="Akzent4 2" xfId="7269" hidden="1"/>
    <cellStyle name="Akzent4 2" xfId="8305" hidden="1"/>
    <cellStyle name="Akzent4 2" xfId="8078" hidden="1"/>
    <cellStyle name="Akzent4 2" xfId="8032" hidden="1"/>
    <cellStyle name="Akzent4 2" xfId="8324" hidden="1"/>
    <cellStyle name="Akzent4 2" xfId="8248" hidden="1"/>
    <cellStyle name="Akzent4 2" xfId="8310" hidden="1"/>
    <cellStyle name="Akzent4 2" xfId="8337" hidden="1"/>
    <cellStyle name="Akzent4 2" xfId="8327" hidden="1"/>
    <cellStyle name="Akzent4 2" xfId="8031" hidden="1"/>
    <cellStyle name="Akzent4 2" xfId="8007" hidden="1"/>
    <cellStyle name="Akzent4 2" xfId="6675" hidden="1"/>
    <cellStyle name="Akzent4 2" xfId="8082" hidden="1"/>
    <cellStyle name="Akzent4 2" xfId="8356" hidden="1"/>
    <cellStyle name="Akzent4 2" xfId="6866" hidden="1"/>
    <cellStyle name="Akzent4 2" xfId="8227" hidden="1"/>
    <cellStyle name="Akzent4 2" xfId="8375" hidden="1"/>
    <cellStyle name="Akzent4 2" xfId="6749" hidden="1"/>
    <cellStyle name="Akzent4 2" xfId="8361" hidden="1"/>
    <cellStyle name="Akzent4 2" xfId="8388" hidden="1"/>
    <cellStyle name="Akzent4 2" xfId="8378" hidden="1"/>
    <cellStyle name="Akzent4 2" xfId="8271" hidden="1"/>
    <cellStyle name="Akzent4 2" xfId="8014" hidden="1"/>
    <cellStyle name="Akzent4 2" xfId="5397" hidden="1"/>
    <cellStyle name="Akzent4 2" xfId="8401" hidden="1"/>
    <cellStyle name="Akzent4 2" xfId="8131" hidden="1"/>
    <cellStyle name="Akzent4 2" xfId="7655" hidden="1"/>
    <cellStyle name="Akzent4 2" xfId="4996" hidden="1"/>
    <cellStyle name="Akzent4 2" xfId="8130" hidden="1"/>
    <cellStyle name="Akzent4 2" xfId="7273" hidden="1"/>
    <cellStyle name="Akzent4 2" xfId="4794" hidden="1"/>
    <cellStyle name="Akzent4 2" xfId="4948" hidden="1"/>
    <cellStyle name="Akzent4 2" xfId="7934" hidden="1"/>
    <cellStyle name="Akzent4 2" xfId="8449" hidden="1"/>
    <cellStyle name="Akzent4 2" xfId="8548" hidden="1"/>
    <cellStyle name="Akzent4 2" xfId="8583" hidden="1"/>
    <cellStyle name="Akzent4 2" xfId="8476" hidden="1"/>
    <cellStyle name="Akzent4 2" xfId="8495" hidden="1"/>
    <cellStyle name="Akzent4 2" xfId="8603" hidden="1"/>
    <cellStyle name="Akzent4 2" xfId="8481" hidden="1"/>
    <cellStyle name="Akzent4 2" xfId="8590" hidden="1"/>
    <cellStyle name="Akzent4 2" xfId="8615" hidden="1"/>
    <cellStyle name="Akzent4 2" xfId="8606" hidden="1"/>
    <cellStyle name="Akzent4 2" xfId="8470" hidden="1"/>
    <cellStyle name="Akzent4 2" xfId="8420" hidden="1"/>
    <cellStyle name="Akzent4 2" xfId="8538" hidden="1"/>
    <cellStyle name="Akzent4 2" xfId="8626" hidden="1"/>
    <cellStyle name="Akzent4 2" xfId="8655" hidden="1"/>
    <cellStyle name="Akzent4 2" xfId="8567" hidden="1"/>
    <cellStyle name="Akzent4 2" xfId="8553" hidden="1"/>
    <cellStyle name="Akzent4 2" xfId="8678" hidden="1"/>
    <cellStyle name="Akzent4 2" xfId="8517" hidden="1"/>
    <cellStyle name="Akzent4 2" xfId="8663" hidden="1"/>
    <cellStyle name="Akzent4 2" xfId="8690" hidden="1"/>
    <cellStyle name="Akzent4 2" xfId="8681" hidden="1"/>
    <cellStyle name="Akzent4 2" xfId="8525" hidden="1"/>
    <cellStyle name="Akzent4 2" xfId="8498" hidden="1"/>
    <cellStyle name="Akzent4 2" xfId="8443" hidden="1"/>
    <cellStyle name="Akzent4 2" xfId="8709" hidden="1"/>
    <cellStyle name="Akzent4 2" xfId="8507" hidden="1"/>
    <cellStyle name="Akzent4 2" xfId="8463" hidden="1"/>
    <cellStyle name="Akzent4 2" xfId="8726" hidden="1"/>
    <cellStyle name="Akzent4 2" xfId="8660" hidden="1"/>
    <cellStyle name="Akzent4 2" xfId="8714" hidden="1"/>
    <cellStyle name="Akzent4 2" xfId="8737" hidden="1"/>
    <cellStyle name="Akzent4 2" xfId="8729" hidden="1"/>
    <cellStyle name="Akzent4 2" xfId="8462" hidden="1"/>
    <cellStyle name="Akzent4 2" xfId="8411" hidden="1"/>
    <cellStyle name="Akzent4 2" xfId="7737" hidden="1"/>
    <cellStyle name="Akzent4 2" xfId="8511" hidden="1"/>
    <cellStyle name="Akzent4 2" xfId="8753" hidden="1"/>
    <cellStyle name="Akzent4 2" xfId="8421" hidden="1"/>
    <cellStyle name="Akzent4 2" xfId="8643" hidden="1"/>
    <cellStyle name="Akzent4 2" xfId="8771" hidden="1"/>
    <cellStyle name="Akzent4 2" xfId="7198" hidden="1"/>
    <cellStyle name="Akzent4 2" xfId="8758" hidden="1"/>
    <cellStyle name="Akzent4 2" xfId="8783" hidden="1"/>
    <cellStyle name="Akzent4 2" xfId="8774" hidden="1"/>
    <cellStyle name="Akzent4 2" xfId="8682" hidden="1"/>
    <cellStyle name="Akzent4 2" xfId="4053" hidden="1"/>
    <cellStyle name="Akzent4 2" xfId="4770" hidden="1"/>
    <cellStyle name="Akzent4 2" xfId="7761" hidden="1"/>
    <cellStyle name="Akzent4 2" xfId="3658" hidden="1"/>
    <cellStyle name="Akzent4 2" xfId="8561" hidden="1"/>
    <cellStyle name="Akzent4 2" xfId="7789" hidden="1"/>
    <cellStyle name="Akzent4 2" xfId="7220" hidden="1"/>
    <cellStyle name="Akzent4 2" xfId="8535" hidden="1"/>
    <cellStyle name="Akzent4 2" xfId="7712" hidden="1"/>
    <cellStyle name="Akzent4 2" xfId="8796" hidden="1"/>
    <cellStyle name="Akzent4 2" xfId="7792" hidden="1"/>
    <cellStyle name="Akzent4 2" xfId="6858" hidden="1"/>
    <cellStyle name="Akzent4 2" xfId="8820" hidden="1"/>
    <cellStyle name="Akzent4 2" xfId="8917" hidden="1"/>
    <cellStyle name="Akzent4 2" xfId="8955" hidden="1"/>
    <cellStyle name="Akzent4 2" xfId="8848" hidden="1"/>
    <cellStyle name="Akzent4 2" xfId="8864" hidden="1"/>
    <cellStyle name="Akzent4 2" xfId="8975" hidden="1"/>
    <cellStyle name="Akzent4 2" xfId="8853" hidden="1"/>
    <cellStyle name="Akzent4 2" xfId="8961" hidden="1"/>
    <cellStyle name="Akzent4 2" xfId="8988" hidden="1"/>
    <cellStyle name="Akzent4 2" xfId="8978" hidden="1"/>
    <cellStyle name="Akzent4 2" xfId="8842" hidden="1"/>
    <cellStyle name="Akzent4 2" xfId="4324" hidden="1"/>
    <cellStyle name="Akzent4 2" xfId="8906" hidden="1"/>
    <cellStyle name="Akzent4 2" xfId="8999" hidden="1"/>
    <cellStyle name="Akzent4 2" xfId="9033" hidden="1"/>
    <cellStyle name="Akzent4 2" xfId="8934" hidden="1"/>
    <cellStyle name="Akzent4 2" xfId="8922" hidden="1"/>
    <cellStyle name="Akzent4 2" xfId="9057" hidden="1"/>
    <cellStyle name="Akzent4 2" xfId="8885" hidden="1"/>
    <cellStyle name="Akzent4 2" xfId="9041" hidden="1"/>
    <cellStyle name="Akzent4 2" xfId="9071" hidden="1"/>
    <cellStyle name="Akzent4 2" xfId="9060" hidden="1"/>
    <cellStyle name="Akzent4 2" xfId="8893" hidden="1"/>
    <cellStyle name="Akzent4 2" xfId="8867" hidden="1"/>
    <cellStyle name="Akzent4 2" xfId="8814" hidden="1"/>
    <cellStyle name="Akzent4 2" xfId="9095" hidden="1"/>
    <cellStyle name="Akzent4 2" xfId="8876" hidden="1"/>
    <cellStyle name="Akzent4 2" xfId="8835" hidden="1"/>
    <cellStyle name="Akzent4 2" xfId="9114" hidden="1"/>
    <cellStyle name="Akzent4 2" xfId="9038" hidden="1"/>
    <cellStyle name="Akzent4 2" xfId="9100" hidden="1"/>
    <cellStyle name="Akzent4 2" xfId="9127" hidden="1"/>
    <cellStyle name="Akzent4 2" xfId="9117" hidden="1"/>
    <cellStyle name="Akzent4 2" xfId="8834" hidden="1"/>
    <cellStyle name="Akzent4 2" xfId="7747" hidden="1"/>
    <cellStyle name="Akzent4 2" xfId="5119" hidden="1"/>
    <cellStyle name="Akzent4 2" xfId="8880" hidden="1"/>
    <cellStyle name="Akzent4 2" xfId="9146" hidden="1"/>
    <cellStyle name="Akzent4 2" xfId="8790" hidden="1"/>
    <cellStyle name="Akzent4 2" xfId="9017" hidden="1"/>
    <cellStyle name="Akzent4 2" xfId="9165" hidden="1"/>
    <cellStyle name="Akzent4 2" xfId="8793" hidden="1"/>
    <cellStyle name="Akzent4 2" xfId="9151" hidden="1"/>
    <cellStyle name="Akzent4 2" xfId="9178" hidden="1"/>
    <cellStyle name="Akzent4 2" xfId="9168" hidden="1"/>
    <cellStyle name="Akzent4 2" xfId="9061" hidden="1"/>
    <cellStyle name="Akzent4 2" xfId="8487" hidden="1"/>
    <cellStyle name="Akzent4 2" xfId="8904" hidden="1"/>
    <cellStyle name="Akzent4 2" xfId="7881" hidden="1"/>
    <cellStyle name="Akzent4 2" xfId="7145" hidden="1"/>
    <cellStyle name="Akzent4 2" xfId="9193" hidden="1"/>
    <cellStyle name="Akzent4 2" xfId="4818" hidden="1"/>
    <cellStyle name="Akzent4 2" xfId="8111" hidden="1"/>
    <cellStyle name="Akzent4 2" xfId="7559" hidden="1"/>
    <cellStyle name="Akzent4 2" xfId="9182" hidden="1"/>
    <cellStyle name="Akzent4 2" xfId="7911" hidden="1"/>
    <cellStyle name="Akzent4 2" xfId="8928" hidden="1"/>
    <cellStyle name="Akzent4 2" xfId="9241" hidden="1"/>
    <cellStyle name="Akzent4 2" xfId="9329" hidden="1"/>
    <cellStyle name="Akzent4 2" xfId="9356" hidden="1"/>
    <cellStyle name="Akzent4 2" xfId="9268" hidden="1"/>
    <cellStyle name="Akzent4 2" xfId="9281" hidden="1"/>
    <cellStyle name="Akzent4 2" xfId="9374" hidden="1"/>
    <cellStyle name="Akzent4 2" xfId="9273" hidden="1"/>
    <cellStyle name="Akzent4 2" xfId="9362" hidden="1"/>
    <cellStyle name="Akzent4 2" xfId="9385" hidden="1"/>
    <cellStyle name="Akzent4 2" xfId="9377" hidden="1"/>
    <cellStyle name="Akzent4 2" xfId="9262" hidden="1"/>
    <cellStyle name="Akzent4 2" xfId="9212" hidden="1"/>
    <cellStyle name="Akzent4 2" xfId="9320" hidden="1"/>
    <cellStyle name="Akzent4 2" xfId="9396" hidden="1"/>
    <cellStyle name="Akzent4 2" xfId="9424" hidden="1"/>
    <cellStyle name="Akzent4 2" xfId="9341" hidden="1"/>
    <cellStyle name="Akzent4 2" xfId="9334" hidden="1"/>
    <cellStyle name="Akzent4 2" xfId="9446" hidden="1"/>
    <cellStyle name="Akzent4 2" xfId="9302" hidden="1"/>
    <cellStyle name="Akzent4 2" xfId="9432" hidden="1"/>
    <cellStyle name="Akzent4 2" xfId="9458" hidden="1"/>
    <cellStyle name="Akzent4 2" xfId="9449" hidden="1"/>
    <cellStyle name="Akzent4 2" xfId="9310" hidden="1"/>
    <cellStyle name="Akzent4 2" xfId="9284" hidden="1"/>
    <cellStyle name="Akzent4 2" xfId="9235" hidden="1"/>
    <cellStyle name="Akzent4 2" xfId="9476" hidden="1"/>
    <cellStyle name="Akzent4 2" xfId="9293" hidden="1"/>
    <cellStyle name="Akzent4 2" xfId="9255" hidden="1"/>
    <cellStyle name="Akzent4 2" xfId="9493" hidden="1"/>
    <cellStyle name="Akzent4 2" xfId="9429" hidden="1"/>
    <cellStyle name="Akzent4 2" xfId="9481" hidden="1"/>
    <cellStyle name="Akzent4 2" xfId="9504" hidden="1"/>
    <cellStyle name="Akzent4 2" xfId="9496" hidden="1"/>
    <cellStyle name="Akzent4 2" xfId="9254" hidden="1"/>
    <cellStyle name="Akzent4 2" xfId="9203" hidden="1"/>
    <cellStyle name="Akzent4 2" xfId="8135" hidden="1"/>
    <cellStyle name="Akzent4 2" xfId="9297" hidden="1"/>
    <cellStyle name="Akzent4 2" xfId="9519" hidden="1"/>
    <cellStyle name="Akzent4 2" xfId="9213" hidden="1"/>
    <cellStyle name="Akzent4 2" xfId="9413" hidden="1"/>
    <cellStyle name="Akzent4 2" xfId="9536" hidden="1"/>
    <cellStyle name="Akzent4 2" xfId="6266" hidden="1"/>
    <cellStyle name="Akzent4 2" xfId="9524" hidden="1"/>
    <cellStyle name="Akzent4 2" xfId="9547" hidden="1"/>
    <cellStyle name="Akzent4 2" xfId="9539" hidden="1"/>
    <cellStyle name="Akzent4 2" xfId="9450" hidden="1"/>
    <cellStyle name="Akzent4 2" xfId="5768"/>
    <cellStyle name="Akzent4 3" xfId="915" hidden="1"/>
    <cellStyle name="Akzent5" xfId="82" hidden="1"/>
    <cellStyle name="Akzent5" xfId="97"/>
    <cellStyle name="Akzent5 2" xfId="202" hidden="1"/>
    <cellStyle name="Akzent5 2" xfId="414" hidden="1"/>
    <cellStyle name="Akzent5 2" xfId="455" hidden="1"/>
    <cellStyle name="Akzent5 2" xfId="245" hidden="1"/>
    <cellStyle name="Akzent5 2" xfId="510" hidden="1"/>
    <cellStyle name="Akzent5 2" xfId="546" hidden="1"/>
    <cellStyle name="Akzent5 2" xfId="457" hidden="1"/>
    <cellStyle name="Akzent5 2" xfId="466" hidden="1"/>
    <cellStyle name="Akzent5 2" xfId="576" hidden="1"/>
    <cellStyle name="Akzent5 2" xfId="638" hidden="1"/>
    <cellStyle name="Akzent5 2" xfId="658" hidden="1"/>
    <cellStyle name="Akzent5 2" xfId="594" hidden="1"/>
    <cellStyle name="Akzent5 2" xfId="694" hidden="1"/>
    <cellStyle name="Akzent5 2" xfId="711" hidden="1"/>
    <cellStyle name="Akzent5 2" xfId="660" hidden="1"/>
    <cellStyle name="Akzent5 2" xfId="669" hidden="1"/>
    <cellStyle name="Akzent5 2" xfId="558" hidden="1"/>
    <cellStyle name="Akzent5 2" xfId="601" hidden="1"/>
    <cellStyle name="Akzent5 2" xfId="616" hidden="1"/>
    <cellStyle name="Akzent5 2" xfId="552" hidden="1"/>
    <cellStyle name="Akzent5 2" xfId="741" hidden="1"/>
    <cellStyle name="Akzent5 2" xfId="901" hidden="1"/>
    <cellStyle name="Akzent5 2" xfId="1107" hidden="1"/>
    <cellStyle name="Akzent5 2" xfId="1191" hidden="1"/>
    <cellStyle name="Akzent5 2" xfId="942" hidden="1"/>
    <cellStyle name="Akzent5 2" xfId="979" hidden="1"/>
    <cellStyle name="Akzent5 2" xfId="1230" hidden="1"/>
    <cellStyle name="Akzent5 2" xfId="1211" hidden="1"/>
    <cellStyle name="Akzent5 2" xfId="1202" hidden="1"/>
    <cellStyle name="Akzent5 2" xfId="1250" hidden="1"/>
    <cellStyle name="Akzent5 2" xfId="943" hidden="1"/>
    <cellStyle name="Akzent5 2" xfId="940" hidden="1"/>
    <cellStyle name="Akzent5 2" xfId="1310" hidden="1"/>
    <cellStyle name="Akzent5 2" xfId="1441" hidden="1"/>
    <cellStyle name="Akzent5 2" xfId="1499" hidden="1"/>
    <cellStyle name="Akzent5 2" xfId="1342" hidden="1"/>
    <cellStyle name="Akzent5 2" xfId="1375" hidden="1"/>
    <cellStyle name="Akzent5 2" xfId="1535" hidden="1"/>
    <cellStyle name="Akzent5 2" xfId="1516" hidden="1"/>
    <cellStyle name="Akzent5 2" xfId="1508" hidden="1"/>
    <cellStyle name="Akzent5 2" xfId="1548" hidden="1"/>
    <cellStyle name="Akzent5 2" xfId="1343" hidden="1"/>
    <cellStyle name="Akzent5 2" xfId="1340" hidden="1"/>
    <cellStyle name="Akzent5 2" xfId="1280" hidden="1"/>
    <cellStyle name="Akzent5 2" xfId="1415" hidden="1"/>
    <cellStyle name="Akzent5 2" xfId="1559" hidden="1"/>
    <cellStyle name="Akzent5 2" xfId="1593" hidden="1"/>
    <cellStyle name="Akzent5 2" xfId="1505" hidden="1"/>
    <cellStyle name="Akzent5 2" xfId="1318" hidden="1"/>
    <cellStyle name="Akzent5 2" xfId="1617" hidden="1"/>
    <cellStyle name="Akzent5 2" xfId="1604" hidden="1"/>
    <cellStyle name="Akzent5 2" xfId="1601" hidden="1"/>
    <cellStyle name="Akzent5 2" xfId="1631" hidden="1"/>
    <cellStyle name="Akzent5 2" xfId="1432" hidden="1"/>
    <cellStyle name="Akzent5 2" xfId="1403" hidden="1"/>
    <cellStyle name="Akzent5 2" xfId="1398" hidden="1"/>
    <cellStyle name="Akzent5 2" xfId="1316" hidden="1"/>
    <cellStyle name="Akzent5 2" xfId="1655" hidden="1"/>
    <cellStyle name="Akzent5 2" xfId="1384" hidden="1"/>
    <cellStyle name="Akzent5 2" xfId="1296" hidden="1"/>
    <cellStyle name="Akzent5 2" xfId="1674" hidden="1"/>
    <cellStyle name="Akzent5 2" xfId="1662" hidden="1"/>
    <cellStyle name="Akzent5 2" xfId="1660" hidden="1"/>
    <cellStyle name="Akzent5 2" xfId="1687" hidden="1"/>
    <cellStyle name="Akzent5 2" xfId="1385" hidden="1"/>
    <cellStyle name="Akzent5 2" xfId="1382" hidden="1"/>
    <cellStyle name="Akzent5 2" xfId="1376" hidden="1"/>
    <cellStyle name="Akzent5 2" xfId="1287" hidden="1"/>
    <cellStyle name="Akzent5 2" xfId="1389" hidden="1"/>
    <cellStyle name="Akzent5 2" xfId="1706" hidden="1"/>
    <cellStyle name="Akzent5 2" xfId="1288" hidden="1"/>
    <cellStyle name="Akzent5 2" xfId="1292" hidden="1"/>
    <cellStyle name="Akzent5 2" xfId="1725" hidden="1"/>
    <cellStyle name="Akzent5 2" xfId="1713" hidden="1"/>
    <cellStyle name="Akzent5 2" xfId="1711" hidden="1"/>
    <cellStyle name="Akzent5 2" xfId="1738" hidden="1"/>
    <cellStyle name="Akzent5 2" xfId="1266" hidden="1"/>
    <cellStyle name="Akzent5 2" xfId="1396" hidden="1"/>
    <cellStyle name="Akzent5 2" xfId="1089" hidden="1"/>
    <cellStyle name="Akzent5 2" xfId="1773" hidden="1"/>
    <cellStyle name="Akzent5 2" xfId="1836" hidden="1"/>
    <cellStyle name="Akzent5 2" xfId="1036" hidden="1"/>
    <cellStyle name="Akzent5 2" xfId="1151" hidden="1"/>
    <cellStyle name="Akzent5 2" xfId="1862" hidden="1"/>
    <cellStyle name="Akzent5 2" xfId="1851" hidden="1"/>
    <cellStyle name="Akzent5 2" xfId="1846" hidden="1"/>
    <cellStyle name="Akzent5 2" xfId="1877" hidden="1"/>
    <cellStyle name="Akzent5 2" xfId="1197" hidden="1"/>
    <cellStyle name="Akzent5 2" xfId="1038" hidden="1"/>
    <cellStyle name="Akzent5 2" xfId="1933" hidden="1"/>
    <cellStyle name="Akzent5 2" xfId="2041" hidden="1"/>
    <cellStyle name="Akzent5 2" xfId="2085" hidden="1"/>
    <cellStyle name="Akzent5 2" xfId="1960" hidden="1"/>
    <cellStyle name="Akzent5 2" xfId="1984" hidden="1"/>
    <cellStyle name="Akzent5 2" xfId="2108" hidden="1"/>
    <cellStyle name="Akzent5 2" xfId="2097" hidden="1"/>
    <cellStyle name="Akzent5 2" xfId="2093" hidden="1"/>
    <cellStyle name="Akzent5 2" xfId="2120" hidden="1"/>
    <cellStyle name="Akzent5 2" xfId="1961" hidden="1"/>
    <cellStyle name="Akzent5 2" xfId="1958" hidden="1"/>
    <cellStyle name="Akzent5 2" xfId="1905" hidden="1"/>
    <cellStyle name="Akzent5 2" xfId="2021" hidden="1"/>
    <cellStyle name="Akzent5 2" xfId="2131" hidden="1"/>
    <cellStyle name="Akzent5 2" xfId="2163" hidden="1"/>
    <cellStyle name="Akzent5 2" xfId="2090" hidden="1"/>
    <cellStyle name="Akzent5 2" xfId="1940" hidden="1"/>
    <cellStyle name="Akzent5 2" xfId="2185" hidden="1"/>
    <cellStyle name="Akzent5 2" xfId="2174" hidden="1"/>
    <cellStyle name="Akzent5 2" xfId="2171" hidden="1"/>
    <cellStyle name="Akzent5 2" xfId="2199" hidden="1"/>
    <cellStyle name="Akzent5 2" xfId="2033" hidden="1"/>
    <cellStyle name="Akzent5 2" xfId="2011" hidden="1"/>
    <cellStyle name="Akzent5 2" xfId="2006" hidden="1"/>
    <cellStyle name="Akzent5 2" xfId="1938" hidden="1"/>
    <cellStyle name="Akzent5 2" xfId="2221" hidden="1"/>
    <cellStyle name="Akzent5 2" xfId="1993" hidden="1"/>
    <cellStyle name="Akzent5 2" xfId="1919" hidden="1"/>
    <cellStyle name="Akzent5 2" xfId="2238" hidden="1"/>
    <cellStyle name="Akzent5 2" xfId="2228" hidden="1"/>
    <cellStyle name="Akzent5 2" xfId="2226" hidden="1"/>
    <cellStyle name="Akzent5 2" xfId="2250" hidden="1"/>
    <cellStyle name="Akzent5 2" xfId="1994" hidden="1"/>
    <cellStyle name="Akzent5 2" xfId="1991" hidden="1"/>
    <cellStyle name="Akzent5 2" xfId="1985" hidden="1"/>
    <cellStyle name="Akzent5 2" xfId="1911" hidden="1"/>
    <cellStyle name="Akzent5 2" xfId="1998" hidden="1"/>
    <cellStyle name="Akzent5 2" xfId="2265" hidden="1"/>
    <cellStyle name="Akzent5 2" xfId="1912" hidden="1"/>
    <cellStyle name="Akzent5 2" xfId="1915" hidden="1"/>
    <cellStyle name="Akzent5 2" xfId="2283" hidden="1"/>
    <cellStyle name="Akzent5 2" xfId="2272" hidden="1"/>
    <cellStyle name="Akzent5 2" xfId="2270" hidden="1"/>
    <cellStyle name="Akzent5 2" xfId="2296" hidden="1"/>
    <cellStyle name="Akzent5 2" xfId="1892" hidden="1"/>
    <cellStyle name="Akzent5 2" xfId="2004" hidden="1"/>
    <cellStyle name="Akzent5 2" xfId="834" hidden="1"/>
    <cellStyle name="Akzent5 2" xfId="772" hidden="1"/>
    <cellStyle name="Akzent5 2" xfId="1056" hidden="1"/>
    <cellStyle name="Akzent5 2" xfId="1815" hidden="1"/>
    <cellStyle name="Akzent5 2" xfId="1820" hidden="1"/>
    <cellStyle name="Akzent5 2" xfId="2046" hidden="1"/>
    <cellStyle name="Akzent5 2" xfId="908" hidden="1"/>
    <cellStyle name="Akzent5 2" xfId="817" hidden="1"/>
    <cellStyle name="Akzent5 2" xfId="848" hidden="1"/>
    <cellStyle name="Akzent5 2" xfId="1178" hidden="1"/>
    <cellStyle name="Akzent5 2" xfId="2051" hidden="1"/>
    <cellStyle name="Akzent5 2" xfId="986" hidden="1"/>
    <cellStyle name="Akzent5 2" xfId="913" hidden="1"/>
    <cellStyle name="Akzent5 2" xfId="2424" hidden="1"/>
    <cellStyle name="Akzent5 2" xfId="2465" hidden="1"/>
    <cellStyle name="Akzent5 2" xfId="2340" hidden="1"/>
    <cellStyle name="Akzent5 2" xfId="2368" hidden="1"/>
    <cellStyle name="Akzent5 2" xfId="2490" hidden="1"/>
    <cellStyle name="Akzent5 2" xfId="2477" hidden="1"/>
    <cellStyle name="Akzent5 2" xfId="2472" hidden="1"/>
    <cellStyle name="Akzent5 2" xfId="2503" hidden="1"/>
    <cellStyle name="Akzent5 2" xfId="2341" hidden="1"/>
    <cellStyle name="Akzent5 2" xfId="2338" hidden="1"/>
    <cellStyle name="Akzent5 2" xfId="1024" hidden="1"/>
    <cellStyle name="Akzent5 2" xfId="2406" hidden="1"/>
    <cellStyle name="Akzent5 2" xfId="2514" hidden="1"/>
    <cellStyle name="Akzent5 2" xfId="2548" hidden="1"/>
    <cellStyle name="Akzent5 2" xfId="2470" hidden="1"/>
    <cellStyle name="Akzent5 2" xfId="2321" hidden="1"/>
    <cellStyle name="Akzent5 2" xfId="2572" hidden="1"/>
    <cellStyle name="Akzent5 2" xfId="2559" hidden="1"/>
    <cellStyle name="Akzent5 2" xfId="2556" hidden="1"/>
    <cellStyle name="Akzent5 2" xfId="2586" hidden="1"/>
    <cellStyle name="Akzent5 2" xfId="2415" hidden="1"/>
    <cellStyle name="Akzent5 2" xfId="2395" hidden="1"/>
    <cellStyle name="Akzent5 2" xfId="2390" hidden="1"/>
    <cellStyle name="Akzent5 2" xfId="2319" hidden="1"/>
    <cellStyle name="Akzent5 2" xfId="2610" hidden="1"/>
    <cellStyle name="Akzent5 2" xfId="2377" hidden="1"/>
    <cellStyle name="Akzent5 2" xfId="1109" hidden="1"/>
    <cellStyle name="Akzent5 2" xfId="2629" hidden="1"/>
    <cellStyle name="Akzent5 2" xfId="2617" hidden="1"/>
    <cellStyle name="Akzent5 2" xfId="2615" hidden="1"/>
    <cellStyle name="Akzent5 2" xfId="2642" hidden="1"/>
    <cellStyle name="Akzent5 2" xfId="2378" hidden="1"/>
    <cellStyle name="Akzent5 2" xfId="2375" hidden="1"/>
    <cellStyle name="Akzent5 2" xfId="2369" hidden="1"/>
    <cellStyle name="Akzent5 2" xfId="890" hidden="1"/>
    <cellStyle name="Akzent5 2" xfId="2382" hidden="1"/>
    <cellStyle name="Akzent5 2" xfId="2661" hidden="1"/>
    <cellStyle name="Akzent5 2" xfId="891" hidden="1"/>
    <cellStyle name="Akzent5 2" xfId="895" hidden="1"/>
    <cellStyle name="Akzent5 2" xfId="2680" hidden="1"/>
    <cellStyle name="Akzent5 2" xfId="2668" hidden="1"/>
    <cellStyle name="Akzent5 2" xfId="2666" hidden="1"/>
    <cellStyle name="Akzent5 2" xfId="2693" hidden="1"/>
    <cellStyle name="Akzent5 2" xfId="784" hidden="1"/>
    <cellStyle name="Akzent5 2" xfId="2388" hidden="1"/>
    <cellStyle name="Akzent5 2" xfId="2290" hidden="1"/>
    <cellStyle name="Akzent5 2" xfId="2003" hidden="1"/>
    <cellStyle name="Akzent5 2" xfId="1180" hidden="1"/>
    <cellStyle name="Akzent5 2" xfId="2432" hidden="1"/>
    <cellStyle name="Akzent5 2" xfId="1943" hidden="1"/>
    <cellStyle name="Akzent5 2" xfId="2723" hidden="1"/>
    <cellStyle name="Akzent5 2" xfId="1792" hidden="1"/>
    <cellStyle name="Akzent5 2" xfId="920" hidden="1"/>
    <cellStyle name="Akzent5 2" xfId="2743" hidden="1"/>
    <cellStyle name="Akzent5 2" xfId="2215" hidden="1"/>
    <cellStyle name="Akzent5 2" xfId="1810" hidden="1"/>
    <cellStyle name="Akzent5 2" xfId="2798" hidden="1"/>
    <cellStyle name="Akzent5 2" xfId="2905" hidden="1"/>
    <cellStyle name="Akzent5 2" xfId="2947" hidden="1"/>
    <cellStyle name="Akzent5 2" xfId="2826" hidden="1"/>
    <cellStyle name="Akzent5 2" xfId="2847" hidden="1"/>
    <cellStyle name="Akzent5 2" xfId="2974" hidden="1"/>
    <cellStyle name="Akzent5 2" xfId="2957" hidden="1"/>
    <cellStyle name="Akzent5 2" xfId="2953" hidden="1"/>
    <cellStyle name="Akzent5 2" xfId="2985" hidden="1"/>
    <cellStyle name="Akzent5 2" xfId="2827" hidden="1"/>
    <cellStyle name="Akzent5 2" xfId="2824" hidden="1"/>
    <cellStyle name="Akzent5 2" xfId="2769" hidden="1"/>
    <cellStyle name="Akzent5 2" xfId="2884" hidden="1"/>
    <cellStyle name="Akzent5 2" xfId="2996" hidden="1"/>
    <cellStyle name="Akzent5 2" xfId="3026" hidden="1"/>
    <cellStyle name="Akzent5 2" xfId="2951" hidden="1"/>
    <cellStyle name="Akzent5 2" xfId="2804" hidden="1"/>
    <cellStyle name="Akzent5 2" xfId="3048" hidden="1"/>
    <cellStyle name="Akzent5 2" xfId="3037" hidden="1"/>
    <cellStyle name="Akzent5 2" xfId="3034" hidden="1"/>
    <cellStyle name="Akzent5 2" xfId="3061" hidden="1"/>
    <cellStyle name="Akzent5 2" xfId="2897" hidden="1"/>
    <cellStyle name="Akzent5 2" xfId="2873" hidden="1"/>
    <cellStyle name="Akzent5 2" xfId="2868" hidden="1"/>
    <cellStyle name="Akzent5 2" xfId="2802" hidden="1"/>
    <cellStyle name="Akzent5 2" xfId="3083" hidden="1"/>
    <cellStyle name="Akzent5 2" xfId="2856" hidden="1"/>
    <cellStyle name="Akzent5 2" xfId="2784" hidden="1"/>
    <cellStyle name="Akzent5 2" xfId="3100" hidden="1"/>
    <cellStyle name="Akzent5 2" xfId="3090" hidden="1"/>
    <cellStyle name="Akzent5 2" xfId="3088" hidden="1"/>
    <cellStyle name="Akzent5 2" xfId="3112" hidden="1"/>
    <cellStyle name="Akzent5 2" xfId="2857" hidden="1"/>
    <cellStyle name="Akzent5 2" xfId="2854" hidden="1"/>
    <cellStyle name="Akzent5 2" xfId="2848" hidden="1"/>
    <cellStyle name="Akzent5 2" xfId="2775" hidden="1"/>
    <cellStyle name="Akzent5 2" xfId="2861" hidden="1"/>
    <cellStyle name="Akzent5 2" xfId="3128" hidden="1"/>
    <cellStyle name="Akzent5 2" xfId="2776" hidden="1"/>
    <cellStyle name="Akzent5 2" xfId="2780" hidden="1"/>
    <cellStyle name="Akzent5 2" xfId="3146" hidden="1"/>
    <cellStyle name="Akzent5 2" xfId="3135" hidden="1"/>
    <cellStyle name="Akzent5 2" xfId="3133" hidden="1"/>
    <cellStyle name="Akzent5 2" xfId="3157" hidden="1"/>
    <cellStyle name="Akzent5 2" xfId="2756" hidden="1"/>
    <cellStyle name="Akzent5 2" xfId="2866" hidden="1"/>
    <cellStyle name="Akzent5 2" xfId="905" hidden="1"/>
    <cellStyle name="Akzent5 2" xfId="1867" hidden="1"/>
    <cellStyle name="Akzent5 2" xfId="931" hidden="1"/>
    <cellStyle name="Akzent5 2" xfId="2716" hidden="1"/>
    <cellStyle name="Akzent5 2" xfId="816" hidden="1"/>
    <cellStyle name="Akzent5 2" xfId="2882" hidden="1"/>
    <cellStyle name="Akzent5 2" xfId="983" hidden="1"/>
    <cellStyle name="Akzent5 2" xfId="1850" hidden="1"/>
    <cellStyle name="Akzent5 2" xfId="2354" hidden="1"/>
    <cellStyle name="Akzent5 2" xfId="992" hidden="1"/>
    <cellStyle name="Akzent5 2" xfId="925" hidden="1"/>
    <cellStyle name="Akzent5 2" xfId="2704" hidden="1"/>
    <cellStyle name="Akzent5 2" xfId="2026" hidden="1"/>
    <cellStyle name="Akzent5 2" xfId="3275" hidden="1"/>
    <cellStyle name="Akzent5 2" xfId="3314" hidden="1"/>
    <cellStyle name="Akzent5 2" xfId="3202" hidden="1"/>
    <cellStyle name="Akzent5 2" xfId="3221" hidden="1"/>
    <cellStyle name="Akzent5 2" xfId="3340" hidden="1"/>
    <cellStyle name="Akzent5 2" xfId="3322" hidden="1"/>
    <cellStyle name="Akzent5 2" xfId="3320" hidden="1"/>
    <cellStyle name="Akzent5 2" xfId="3353" hidden="1"/>
    <cellStyle name="Akzent5 2" xfId="3203" hidden="1"/>
    <cellStyle name="Akzent5 2" xfId="3200" hidden="1"/>
    <cellStyle name="Akzent5 2" xfId="2030" hidden="1"/>
    <cellStyle name="Akzent5 2" xfId="3257" hidden="1"/>
    <cellStyle name="Akzent5 2" xfId="3364" hidden="1"/>
    <cellStyle name="Akzent5 2" xfId="3398" hidden="1"/>
    <cellStyle name="Akzent5 2" xfId="3318" hidden="1"/>
    <cellStyle name="Akzent5 2" xfId="3182" hidden="1"/>
    <cellStyle name="Akzent5 2" xfId="3422" hidden="1"/>
    <cellStyle name="Akzent5 2" xfId="3409" hidden="1"/>
    <cellStyle name="Akzent5 2" xfId="3406" hidden="1"/>
    <cellStyle name="Akzent5 2" xfId="3436" hidden="1"/>
    <cellStyle name="Akzent5 2" xfId="3266" hidden="1"/>
    <cellStyle name="Akzent5 2" xfId="3247" hidden="1"/>
    <cellStyle name="Akzent5 2" xfId="3242" hidden="1"/>
    <cellStyle name="Akzent5 2" xfId="3181" hidden="1"/>
    <cellStyle name="Akzent5 2" xfId="3460" hidden="1"/>
    <cellStyle name="Akzent5 2" xfId="3230" hidden="1"/>
    <cellStyle name="Akzent5 2" xfId="3163" hidden="1"/>
    <cellStyle name="Akzent5 2" xfId="3479" hidden="1"/>
    <cellStyle name="Akzent5 2" xfId="3467" hidden="1"/>
    <cellStyle name="Akzent5 2" xfId="3465" hidden="1"/>
    <cellStyle name="Akzent5 2" xfId="3492" hidden="1"/>
    <cellStyle name="Akzent5 2" xfId="3231" hidden="1"/>
    <cellStyle name="Akzent5 2" xfId="3228" hidden="1"/>
    <cellStyle name="Akzent5 2" xfId="3222" hidden="1"/>
    <cellStyle name="Akzent5 2" xfId="1776" hidden="1"/>
    <cellStyle name="Akzent5 2" xfId="3235" hidden="1"/>
    <cellStyle name="Akzent5 2" xfId="3511" hidden="1"/>
    <cellStyle name="Akzent5 2" xfId="1777" hidden="1"/>
    <cellStyle name="Akzent5 2" xfId="1790" hidden="1"/>
    <cellStyle name="Akzent5 2" xfId="3530" hidden="1"/>
    <cellStyle name="Akzent5 2" xfId="3518" hidden="1"/>
    <cellStyle name="Akzent5 2" xfId="3516" hidden="1"/>
    <cellStyle name="Akzent5 2" xfId="3543" hidden="1"/>
    <cellStyle name="Akzent5 2" xfId="3169" hidden="1"/>
    <cellStyle name="Akzent5 2" xfId="3240" hidden="1"/>
    <cellStyle name="Akzent5 2" xfId="838" hidden="1"/>
    <cellStyle name="Akzent5 2" xfId="2709" hidden="1"/>
    <cellStyle name="Akzent5 2" xfId="3731" hidden="1"/>
    <cellStyle name="Akzent5 2" xfId="3798" hidden="1"/>
    <cellStyle name="Akzent5 2" xfId="3569" hidden="1"/>
    <cellStyle name="Akzent5 2" xfId="3602" hidden="1"/>
    <cellStyle name="Akzent5 2" xfId="3832" hidden="1"/>
    <cellStyle name="Akzent5 2" xfId="3817" hidden="1"/>
    <cellStyle name="Akzent5 2" xfId="3809" hidden="1"/>
    <cellStyle name="Akzent5 2" xfId="3851" hidden="1"/>
    <cellStyle name="Akzent5 2" xfId="3570" hidden="1"/>
    <cellStyle name="Akzent5 2" xfId="3567" hidden="1"/>
    <cellStyle name="Akzent5 2" xfId="3911" hidden="1"/>
    <cellStyle name="Akzent5 2" xfId="4032" hidden="1"/>
    <cellStyle name="Akzent5 2" xfId="4076" hidden="1"/>
    <cellStyle name="Akzent5 2" xfId="3940" hidden="1"/>
    <cellStyle name="Akzent5 2" xfId="3972" hidden="1"/>
    <cellStyle name="Akzent5 2" xfId="4106" hidden="1"/>
    <cellStyle name="Akzent5 2" xfId="4091" hidden="1"/>
    <cellStyle name="Akzent5 2" xfId="4083" hidden="1"/>
    <cellStyle name="Akzent5 2" xfId="4119" hidden="1"/>
    <cellStyle name="Akzent5 2" xfId="3941" hidden="1"/>
    <cellStyle name="Akzent5 2" xfId="3938" hidden="1"/>
    <cellStyle name="Akzent5 2" xfId="3881" hidden="1"/>
    <cellStyle name="Akzent5 2" xfId="4010" hidden="1"/>
    <cellStyle name="Akzent5 2" xfId="4130" hidden="1"/>
    <cellStyle name="Akzent5 2" xfId="4163" hidden="1"/>
    <cellStyle name="Akzent5 2" xfId="4081" hidden="1"/>
    <cellStyle name="Akzent5 2" xfId="3918" hidden="1"/>
    <cellStyle name="Akzent5 2" xfId="4187" hidden="1"/>
    <cellStyle name="Akzent5 2" xfId="4174" hidden="1"/>
    <cellStyle name="Akzent5 2" xfId="4171" hidden="1"/>
    <cellStyle name="Akzent5 2" xfId="4201" hidden="1"/>
    <cellStyle name="Akzent5 2" xfId="4023" hidden="1"/>
    <cellStyle name="Akzent5 2" xfId="3999" hidden="1"/>
    <cellStyle name="Akzent5 2" xfId="3994" hidden="1"/>
    <cellStyle name="Akzent5 2" xfId="3916" hidden="1"/>
    <cellStyle name="Akzent5 2" xfId="4225" hidden="1"/>
    <cellStyle name="Akzent5 2" xfId="3981" hidden="1"/>
    <cellStyle name="Akzent5 2" xfId="3897" hidden="1"/>
    <cellStyle name="Akzent5 2" xfId="4243" hidden="1"/>
    <cellStyle name="Akzent5 2" xfId="4232" hidden="1"/>
    <cellStyle name="Akzent5 2" xfId="4230" hidden="1"/>
    <cellStyle name="Akzent5 2" xfId="4255" hidden="1"/>
    <cellStyle name="Akzent5 2" xfId="3982" hidden="1"/>
    <cellStyle name="Akzent5 2" xfId="3979" hidden="1"/>
    <cellStyle name="Akzent5 2" xfId="3973" hidden="1"/>
    <cellStyle name="Akzent5 2" xfId="3888" hidden="1"/>
    <cellStyle name="Akzent5 2" xfId="3986" hidden="1"/>
    <cellStyle name="Akzent5 2" xfId="4273" hidden="1"/>
    <cellStyle name="Akzent5 2" xfId="3889" hidden="1"/>
    <cellStyle name="Akzent5 2" xfId="3893" hidden="1"/>
    <cellStyle name="Akzent5 2" xfId="4292" hidden="1"/>
    <cellStyle name="Akzent5 2" xfId="4280" hidden="1"/>
    <cellStyle name="Akzent5 2" xfId="4278" hidden="1"/>
    <cellStyle name="Akzent5 2" xfId="4305" hidden="1"/>
    <cellStyle name="Akzent5 2" xfId="3867" hidden="1"/>
    <cellStyle name="Akzent5 2" xfId="3992" hidden="1"/>
    <cellStyle name="Akzent5 2" xfId="3553" hidden="1"/>
    <cellStyle name="Akzent5 2" xfId="4009" hidden="1"/>
    <cellStyle name="Akzent5 2" xfId="3649" hidden="1"/>
    <cellStyle name="Akzent5 2" xfId="4012" hidden="1"/>
    <cellStyle name="Akzent5 2" xfId="3546" hidden="1"/>
    <cellStyle name="Akzent5 2" xfId="3628" hidden="1"/>
    <cellStyle name="Akzent5 2" xfId="2956" hidden="1"/>
    <cellStyle name="Akzent5 2" xfId="2831" hidden="1"/>
    <cellStyle name="Akzent5 2" xfId="4314" hidden="1"/>
    <cellStyle name="Akzent5 2" xfId="4021" hidden="1"/>
    <cellStyle name="Akzent5 2" xfId="4013" hidden="1"/>
    <cellStyle name="Akzent5 2" xfId="4349" hidden="1"/>
    <cellStyle name="Akzent5 2" xfId="4474" hidden="1"/>
    <cellStyle name="Akzent5 2" xfId="4522" hidden="1"/>
    <cellStyle name="Akzent5 2" xfId="4379" hidden="1"/>
    <cellStyle name="Akzent5 2" xfId="4410" hidden="1"/>
    <cellStyle name="Akzent5 2" xfId="4550" hidden="1"/>
    <cellStyle name="Akzent5 2" xfId="4534" hidden="1"/>
    <cellStyle name="Akzent5 2" xfId="4528" hidden="1"/>
    <cellStyle name="Akzent5 2" xfId="4563" hidden="1"/>
    <cellStyle name="Akzent5 2" xfId="4380" hidden="1"/>
    <cellStyle name="Akzent5 2" xfId="4377" hidden="1"/>
    <cellStyle name="Akzent5 2" xfId="4308" hidden="1"/>
    <cellStyle name="Akzent5 2" xfId="4449" hidden="1"/>
    <cellStyle name="Akzent5 2" xfId="4574" hidden="1"/>
    <cellStyle name="Akzent5 2" xfId="4608" hidden="1"/>
    <cellStyle name="Akzent5 2" xfId="4526" hidden="1"/>
    <cellStyle name="Akzent5 2" xfId="4355" hidden="1"/>
    <cellStyle name="Akzent5 2" xfId="4632" hidden="1"/>
    <cellStyle name="Akzent5 2" xfId="4619" hidden="1"/>
    <cellStyle name="Akzent5 2" xfId="4616" hidden="1"/>
    <cellStyle name="Akzent5 2" xfId="4646" hidden="1"/>
    <cellStyle name="Akzent5 2" xfId="4465" hidden="1"/>
    <cellStyle name="Akzent5 2" xfId="4437" hidden="1"/>
    <cellStyle name="Akzent5 2" xfId="4432" hidden="1"/>
    <cellStyle name="Akzent5 2" xfId="4353" hidden="1"/>
    <cellStyle name="Akzent5 2" xfId="4670" hidden="1"/>
    <cellStyle name="Akzent5 2" xfId="4419" hidden="1"/>
    <cellStyle name="Akzent5 2" xfId="4335" hidden="1"/>
    <cellStyle name="Akzent5 2" xfId="4689" hidden="1"/>
    <cellStyle name="Akzent5 2" xfId="4677" hidden="1"/>
    <cellStyle name="Akzent5 2" xfId="4675" hidden="1"/>
    <cellStyle name="Akzent5 2" xfId="4702" hidden="1"/>
    <cellStyle name="Akzent5 2" xfId="4420" hidden="1"/>
    <cellStyle name="Akzent5 2" xfId="4417" hidden="1"/>
    <cellStyle name="Akzent5 2" xfId="4411" hidden="1"/>
    <cellStyle name="Akzent5 2" xfId="3604" hidden="1"/>
    <cellStyle name="Akzent5 2" xfId="4424" hidden="1"/>
    <cellStyle name="Akzent5 2" xfId="4721" hidden="1"/>
    <cellStyle name="Akzent5 2" xfId="3603" hidden="1"/>
    <cellStyle name="Akzent5 2" xfId="4331" hidden="1"/>
    <cellStyle name="Akzent5 2" xfId="4740" hidden="1"/>
    <cellStyle name="Akzent5 2" xfId="4728" hidden="1"/>
    <cellStyle name="Akzent5 2" xfId="4726" hidden="1"/>
    <cellStyle name="Akzent5 2" xfId="4753" hidden="1"/>
    <cellStyle name="Akzent5 2" xfId="3323" hidden="1"/>
    <cellStyle name="Akzent5 2" xfId="4430" hidden="1"/>
    <cellStyle name="Akzent5 2" xfId="3960" hidden="1"/>
    <cellStyle name="Akzent5 2" xfId="2205" hidden="1"/>
    <cellStyle name="Akzent5 2" xfId="4776" hidden="1"/>
    <cellStyle name="Akzent5 2" xfId="2435" hidden="1"/>
    <cellStyle name="Akzent5 2" xfId="3963" hidden="1"/>
    <cellStyle name="Akzent5 2" xfId="4813" hidden="1"/>
    <cellStyle name="Akzent5 2" xfId="4795" hidden="1"/>
    <cellStyle name="Akzent5 2" xfId="4787" hidden="1"/>
    <cellStyle name="Akzent5 2" xfId="4837" hidden="1"/>
    <cellStyle name="Akzent5 2" xfId="2433" hidden="1"/>
    <cellStyle name="Akzent5 2" xfId="871" hidden="1"/>
    <cellStyle name="Akzent5 2" xfId="4896" hidden="1"/>
    <cellStyle name="Akzent5 2" xfId="5021" hidden="1"/>
    <cellStyle name="Akzent5 2" xfId="5076" hidden="1"/>
    <cellStyle name="Akzent5 2" xfId="4928" hidden="1"/>
    <cellStyle name="Akzent5 2" xfId="4958" hidden="1"/>
    <cellStyle name="Akzent5 2" xfId="5112" hidden="1"/>
    <cellStyle name="Akzent5 2" xfId="5093" hidden="1"/>
    <cellStyle name="Akzent5 2" xfId="5085" hidden="1"/>
    <cellStyle name="Akzent5 2" xfId="5125" hidden="1"/>
    <cellStyle name="Akzent5 2" xfId="4929" hidden="1"/>
    <cellStyle name="Akzent5 2" xfId="4926" hidden="1"/>
    <cellStyle name="Akzent5 2" xfId="4866" hidden="1"/>
    <cellStyle name="Akzent5 2" xfId="4997" hidden="1"/>
    <cellStyle name="Akzent5 2" xfId="5136" hidden="1"/>
    <cellStyle name="Akzent5 2" xfId="5170" hidden="1"/>
    <cellStyle name="Akzent5 2" xfId="5082" hidden="1"/>
    <cellStyle name="Akzent5 2" xfId="4904" hidden="1"/>
    <cellStyle name="Akzent5 2" xfId="5194" hidden="1"/>
    <cellStyle name="Akzent5 2" xfId="5181" hidden="1"/>
    <cellStyle name="Akzent5 2" xfId="5178" hidden="1"/>
    <cellStyle name="Akzent5 2" xfId="5208" hidden="1"/>
    <cellStyle name="Akzent5 2" xfId="5012" hidden="1"/>
    <cellStyle name="Akzent5 2" xfId="4985" hidden="1"/>
    <cellStyle name="Akzent5 2" xfId="4980" hidden="1"/>
    <cellStyle name="Akzent5 2" xfId="4902" hidden="1"/>
    <cellStyle name="Akzent5 2" xfId="5232" hidden="1"/>
    <cellStyle name="Akzent5 2" xfId="4967" hidden="1"/>
    <cellStyle name="Akzent5 2" xfId="4882" hidden="1"/>
    <cellStyle name="Akzent5 2" xfId="5251" hidden="1"/>
    <cellStyle name="Akzent5 2" xfId="5239" hidden="1"/>
    <cellStyle name="Akzent5 2" xfId="5237" hidden="1"/>
    <cellStyle name="Akzent5 2" xfId="5264" hidden="1"/>
    <cellStyle name="Akzent5 2" xfId="4968" hidden="1"/>
    <cellStyle name="Akzent5 2" xfId="4965" hidden="1"/>
    <cellStyle name="Akzent5 2" xfId="4959" hidden="1"/>
    <cellStyle name="Akzent5 2" xfId="4873" hidden="1"/>
    <cellStyle name="Akzent5 2" xfId="4972" hidden="1"/>
    <cellStyle name="Akzent5 2" xfId="5283" hidden="1"/>
    <cellStyle name="Akzent5 2" xfId="4874" hidden="1"/>
    <cellStyle name="Akzent5 2" xfId="4878" hidden="1"/>
    <cellStyle name="Akzent5 2" xfId="5302" hidden="1"/>
    <cellStyle name="Akzent5 2" xfId="5290" hidden="1"/>
    <cellStyle name="Akzent5 2" xfId="5288" hidden="1"/>
    <cellStyle name="Akzent5 2" xfId="5315" hidden="1"/>
    <cellStyle name="Akzent5 2" xfId="4853" hidden="1"/>
    <cellStyle name="Akzent5 2" xfId="4978" hidden="1"/>
    <cellStyle name="Akzent5 2" xfId="3656" hidden="1"/>
    <cellStyle name="Akzent5 2" xfId="3702" hidden="1"/>
    <cellStyle name="Akzent5 2" xfId="4398" hidden="1"/>
    <cellStyle name="Akzent5 2" xfId="4040" hidden="1"/>
    <cellStyle name="Akzent5 2" xfId="4530" hidden="1"/>
    <cellStyle name="Akzent5 2" xfId="2732" hidden="1"/>
    <cellStyle name="Akzent5 2" xfId="5331" hidden="1"/>
    <cellStyle name="Akzent5 2" xfId="760" hidden="1"/>
    <cellStyle name="Akzent5 2" xfId="4356" hidden="1"/>
    <cellStyle name="Akzent5 2" xfId="3758" hidden="1"/>
    <cellStyle name="Akzent5 2" xfId="2894" hidden="1"/>
    <cellStyle name="Akzent5 2" xfId="3671" hidden="1"/>
    <cellStyle name="Akzent5 2" xfId="5350" hidden="1"/>
    <cellStyle name="Akzent5 2" xfId="5474" hidden="1"/>
    <cellStyle name="Akzent5 2" xfId="5524" hidden="1"/>
    <cellStyle name="Akzent5 2" xfId="5380" hidden="1"/>
    <cellStyle name="Akzent5 2" xfId="5411" hidden="1"/>
    <cellStyle name="Akzent5 2" xfId="5556" hidden="1"/>
    <cellStyle name="Akzent5 2" xfId="5540" hidden="1"/>
    <cellStyle name="Akzent5 2" xfId="5532" hidden="1"/>
    <cellStyle name="Akzent5 2" xfId="5569" hidden="1"/>
    <cellStyle name="Akzent5 2" xfId="5381" hidden="1"/>
    <cellStyle name="Akzent5 2" xfId="5378" hidden="1"/>
    <cellStyle name="Akzent5 2" xfId="3871" hidden="1"/>
    <cellStyle name="Akzent5 2" xfId="5450" hidden="1"/>
    <cellStyle name="Akzent5 2" xfId="5580" hidden="1"/>
    <cellStyle name="Akzent5 2" xfId="5614" hidden="1"/>
    <cellStyle name="Akzent5 2" xfId="5529" hidden="1"/>
    <cellStyle name="Akzent5 2" xfId="5357" hidden="1"/>
    <cellStyle name="Akzent5 2" xfId="5638" hidden="1"/>
    <cellStyle name="Akzent5 2" xfId="5625" hidden="1"/>
    <cellStyle name="Akzent5 2" xfId="5622" hidden="1"/>
    <cellStyle name="Akzent5 2" xfId="5652" hidden="1"/>
    <cellStyle name="Akzent5 2" xfId="5465" hidden="1"/>
    <cellStyle name="Akzent5 2" xfId="5438" hidden="1"/>
    <cellStyle name="Akzent5 2" xfId="5433" hidden="1"/>
    <cellStyle name="Akzent5 2" xfId="5356" hidden="1"/>
    <cellStyle name="Akzent5 2" xfId="5676" hidden="1"/>
    <cellStyle name="Akzent5 2" xfId="5420" hidden="1"/>
    <cellStyle name="Akzent5 2" xfId="4456" hidden="1"/>
    <cellStyle name="Akzent5 2" xfId="5695" hidden="1"/>
    <cellStyle name="Akzent5 2" xfId="5683" hidden="1"/>
    <cellStyle name="Akzent5 2" xfId="5681" hidden="1"/>
    <cellStyle name="Akzent5 2" xfId="5708" hidden="1"/>
    <cellStyle name="Akzent5 2" xfId="5421" hidden="1"/>
    <cellStyle name="Akzent5 2" xfId="5418" hidden="1"/>
    <cellStyle name="Akzent5 2" xfId="5412" hidden="1"/>
    <cellStyle name="Akzent5 2" xfId="5319" hidden="1"/>
    <cellStyle name="Akzent5 2" xfId="5425" hidden="1"/>
    <cellStyle name="Akzent5 2" xfId="5727" hidden="1"/>
    <cellStyle name="Akzent5 2" xfId="3550" hidden="1"/>
    <cellStyle name="Akzent5 2" xfId="4092" hidden="1"/>
    <cellStyle name="Akzent5 2" xfId="5746" hidden="1"/>
    <cellStyle name="Akzent5 2" xfId="5734" hidden="1"/>
    <cellStyle name="Akzent5 2" xfId="5732" hidden="1"/>
    <cellStyle name="Akzent5 2" xfId="5759" hidden="1"/>
    <cellStyle name="Akzent5 2" xfId="3549" hidden="1"/>
    <cellStyle name="Akzent5 2" xfId="5431" hidden="1"/>
    <cellStyle name="Akzent5 2" xfId="4771" hidden="1"/>
    <cellStyle name="Akzent5 2" xfId="5455" hidden="1"/>
    <cellStyle name="Akzent5 2" xfId="1061" hidden="1"/>
    <cellStyle name="Akzent5 2" xfId="3263" hidden="1"/>
    <cellStyle name="Akzent5 2" xfId="5447" hidden="1"/>
    <cellStyle name="Akzent5 2" xfId="4327" hidden="1"/>
    <cellStyle name="Akzent5 2" xfId="4366" hidden="1"/>
    <cellStyle name="Akzent5 2" xfId="4219" hidden="1"/>
    <cellStyle name="Akzent5 2" xfId="5762" hidden="1"/>
    <cellStyle name="Akzent5 2" xfId="5105" hidden="1"/>
    <cellStyle name="Akzent5 2" xfId="3782" hidden="1"/>
    <cellStyle name="Akzent5 2" xfId="5831" hidden="1"/>
    <cellStyle name="Akzent5 2" xfId="5951" hidden="1"/>
    <cellStyle name="Akzent5 2" xfId="6002" hidden="1"/>
    <cellStyle name="Akzent5 2" xfId="5859" hidden="1"/>
    <cellStyle name="Akzent5 2" xfId="5887" hidden="1"/>
    <cellStyle name="Akzent5 2" xfId="6032" hidden="1"/>
    <cellStyle name="Akzent5 2" xfId="6014" hidden="1"/>
    <cellStyle name="Akzent5 2" xfId="6011" hidden="1"/>
    <cellStyle name="Akzent5 2" xfId="6045" hidden="1"/>
    <cellStyle name="Akzent5 2" xfId="5860" hidden="1"/>
    <cellStyle name="Akzent5 2" xfId="5857" hidden="1"/>
    <cellStyle name="Akzent5 2" xfId="5801" hidden="1"/>
    <cellStyle name="Akzent5 2" xfId="5926" hidden="1"/>
    <cellStyle name="Akzent5 2" xfId="6056" hidden="1"/>
    <cellStyle name="Akzent5 2" xfId="6090" hidden="1"/>
    <cellStyle name="Akzent5 2" xfId="6008" hidden="1"/>
    <cellStyle name="Akzent5 2" xfId="5838" hidden="1"/>
    <cellStyle name="Akzent5 2" xfId="6113" hidden="1"/>
    <cellStyle name="Akzent5 2" xfId="6101" hidden="1"/>
    <cellStyle name="Akzent5 2" xfId="6098" hidden="1"/>
    <cellStyle name="Akzent5 2" xfId="6127" hidden="1"/>
    <cellStyle name="Akzent5 2" xfId="5942" hidden="1"/>
    <cellStyle name="Akzent5 2" xfId="5914" hidden="1"/>
    <cellStyle name="Akzent5 2" xfId="5909" hidden="1"/>
    <cellStyle name="Akzent5 2" xfId="5836" hidden="1"/>
    <cellStyle name="Akzent5 2" xfId="6149" hidden="1"/>
    <cellStyle name="Akzent5 2" xfId="5896" hidden="1"/>
    <cellStyle name="Akzent5 2" xfId="5817" hidden="1"/>
    <cellStyle name="Akzent5 2" xfId="6168" hidden="1"/>
    <cellStyle name="Akzent5 2" xfId="6156" hidden="1"/>
    <cellStyle name="Akzent5 2" xfId="6154" hidden="1"/>
    <cellStyle name="Akzent5 2" xfId="6181" hidden="1"/>
    <cellStyle name="Akzent5 2" xfId="5897" hidden="1"/>
    <cellStyle name="Akzent5 2" xfId="5894" hidden="1"/>
    <cellStyle name="Akzent5 2" xfId="5888" hidden="1"/>
    <cellStyle name="Akzent5 2" xfId="5808" hidden="1"/>
    <cellStyle name="Akzent5 2" xfId="5901" hidden="1"/>
    <cellStyle name="Akzent5 2" xfId="6200" hidden="1"/>
    <cellStyle name="Akzent5 2" xfId="5809" hidden="1"/>
    <cellStyle name="Akzent5 2" xfId="5813" hidden="1"/>
    <cellStyle name="Akzent5 2" xfId="6218" hidden="1"/>
    <cellStyle name="Akzent5 2" xfId="6207" hidden="1"/>
    <cellStyle name="Akzent5 2" xfId="6205" hidden="1"/>
    <cellStyle name="Akzent5 2" xfId="6231" hidden="1"/>
    <cellStyle name="Akzent5 2" xfId="5787" hidden="1"/>
    <cellStyle name="Akzent5 2" xfId="5907" hidden="1"/>
    <cellStyle name="Akzent5 2" xfId="3653" hidden="1"/>
    <cellStyle name="Akzent5 2" xfId="4008" hidden="1"/>
    <cellStyle name="Akzent5 2" xfId="4807" hidden="1"/>
    <cellStyle name="Akzent5 2" xfId="4209" hidden="1"/>
    <cellStyle name="Akzent5 2" xfId="5457" hidden="1"/>
    <cellStyle name="Akzent5 2" xfId="5923" hidden="1"/>
    <cellStyle name="Akzent5 2" xfId="4801" hidden="1"/>
    <cellStyle name="Akzent5 2" xfId="4387" hidden="1"/>
    <cellStyle name="Akzent5 2" xfId="2320" hidden="1"/>
    <cellStyle name="Akzent5 2" xfId="4826" hidden="1"/>
    <cellStyle name="Akzent5 2" xfId="4087" hidden="1"/>
    <cellStyle name="Akzent5 2" xfId="3748" hidden="1"/>
    <cellStyle name="Akzent5 2" xfId="6253" hidden="1"/>
    <cellStyle name="Akzent5 2" xfId="6377" hidden="1"/>
    <cellStyle name="Akzent5 2" xfId="6431" hidden="1"/>
    <cellStyle name="Akzent5 2" xfId="6284" hidden="1"/>
    <cellStyle name="Akzent5 2" xfId="6314" hidden="1"/>
    <cellStyle name="Akzent5 2" xfId="6459" hidden="1"/>
    <cellStyle name="Akzent5 2" xfId="6443" hidden="1"/>
    <cellStyle name="Akzent5 2" xfId="6437" hidden="1"/>
    <cellStyle name="Akzent5 2" xfId="6472" hidden="1"/>
    <cellStyle name="Akzent5 2" xfId="6285" hidden="1"/>
    <cellStyle name="Akzent5 2" xfId="6282" hidden="1"/>
    <cellStyle name="Akzent5 2" xfId="5041" hidden="1"/>
    <cellStyle name="Akzent5 2" xfId="6353" hidden="1"/>
    <cellStyle name="Akzent5 2" xfId="6483" hidden="1"/>
    <cellStyle name="Akzent5 2" xfId="6517" hidden="1"/>
    <cellStyle name="Akzent5 2" xfId="6435" hidden="1"/>
    <cellStyle name="Akzent5 2" xfId="6261" hidden="1"/>
    <cellStyle name="Akzent5 2" xfId="6541" hidden="1"/>
    <cellStyle name="Akzent5 2" xfId="6528" hidden="1"/>
    <cellStyle name="Akzent5 2" xfId="6525" hidden="1"/>
    <cellStyle name="Akzent5 2" xfId="6555" hidden="1"/>
    <cellStyle name="Akzent5 2" xfId="6368" hidden="1"/>
    <cellStyle name="Akzent5 2" xfId="6341" hidden="1"/>
    <cellStyle name="Akzent5 2" xfId="6336" hidden="1"/>
    <cellStyle name="Akzent5 2" xfId="6259" hidden="1"/>
    <cellStyle name="Akzent5 2" xfId="6579" hidden="1"/>
    <cellStyle name="Akzent5 2" xfId="6323" hidden="1"/>
    <cellStyle name="Akzent5 2" xfId="6235" hidden="1"/>
    <cellStyle name="Akzent5 2" xfId="6598" hidden="1"/>
    <cellStyle name="Akzent5 2" xfId="6586" hidden="1"/>
    <cellStyle name="Akzent5 2" xfId="6584" hidden="1"/>
    <cellStyle name="Akzent5 2" xfId="6611" hidden="1"/>
    <cellStyle name="Akzent5 2" xfId="6324" hidden="1"/>
    <cellStyle name="Akzent5 2" xfId="6321" hidden="1"/>
    <cellStyle name="Akzent5 2" xfId="6315" hidden="1"/>
    <cellStyle name="Akzent5 2" xfId="5099" hidden="1"/>
    <cellStyle name="Akzent5 2" xfId="6328" hidden="1"/>
    <cellStyle name="Akzent5 2" xfId="6630" hidden="1"/>
    <cellStyle name="Akzent5 2" xfId="5100" hidden="1"/>
    <cellStyle name="Akzent5 2" xfId="6237" hidden="1"/>
    <cellStyle name="Akzent5 2" xfId="6649" hidden="1"/>
    <cellStyle name="Akzent5 2" xfId="6637" hidden="1"/>
    <cellStyle name="Akzent5 2" xfId="6635" hidden="1"/>
    <cellStyle name="Akzent5 2" xfId="6662" hidden="1"/>
    <cellStyle name="Akzent5 2" xfId="6241" hidden="1"/>
    <cellStyle name="Akzent5 2" xfId="6334" hidden="1"/>
    <cellStyle name="Akzent5 2" xfId="4094" hidden="1"/>
    <cellStyle name="Akzent5 2" xfId="4298" hidden="1"/>
    <cellStyle name="Akzent5 2" xfId="6677" hidden="1"/>
    <cellStyle name="Akzent5 2" xfId="6069" hidden="1"/>
    <cellStyle name="Akzent5 2" xfId="6382" hidden="1"/>
    <cellStyle name="Akzent5 2" xfId="5761" hidden="1"/>
    <cellStyle name="Akzent5 2" xfId="5388" hidden="1"/>
    <cellStyle name="Akzent5 2" xfId="5066" hidden="1"/>
    <cellStyle name="Akzent5 2" xfId="5337" hidden="1"/>
    <cellStyle name="Akzent5 2" xfId="6388" hidden="1"/>
    <cellStyle name="Akzent5 2" xfId="4486" hidden="1"/>
    <cellStyle name="Akzent5 2" xfId="6735" hidden="1"/>
    <cellStyle name="Akzent5 2" xfId="6853" hidden="1"/>
    <cellStyle name="Akzent5 2" xfId="6901" hidden="1"/>
    <cellStyle name="Akzent5 2" xfId="6762" hidden="1"/>
    <cellStyle name="Akzent5 2" xfId="6791" hidden="1"/>
    <cellStyle name="Akzent5 2" xfId="6930" hidden="1"/>
    <cellStyle name="Akzent5 2" xfId="6912" hidden="1"/>
    <cellStyle name="Akzent5 2" xfId="6908" hidden="1"/>
    <cellStyle name="Akzent5 2" xfId="6942" hidden="1"/>
    <cellStyle name="Akzent5 2" xfId="6763" hidden="1"/>
    <cellStyle name="Akzent5 2" xfId="6760" hidden="1"/>
    <cellStyle name="Akzent5 2" xfId="6705" hidden="1"/>
    <cellStyle name="Akzent5 2" xfId="6830" hidden="1"/>
    <cellStyle name="Akzent5 2" xfId="6953" hidden="1"/>
    <cellStyle name="Akzent5 2" xfId="6987" hidden="1"/>
    <cellStyle name="Akzent5 2" xfId="6906" hidden="1"/>
    <cellStyle name="Akzent5 2" xfId="6741" hidden="1"/>
    <cellStyle name="Akzent5 2" xfId="7011" hidden="1"/>
    <cellStyle name="Akzent5 2" xfId="6998" hidden="1"/>
    <cellStyle name="Akzent5 2" xfId="6995" hidden="1"/>
    <cellStyle name="Akzent5 2" xfId="7025" hidden="1"/>
    <cellStyle name="Akzent5 2" xfId="6844" hidden="1"/>
    <cellStyle name="Akzent5 2" xfId="6818" hidden="1"/>
    <cellStyle name="Akzent5 2" xfId="6813" hidden="1"/>
    <cellStyle name="Akzent5 2" xfId="6739" hidden="1"/>
    <cellStyle name="Akzent5 2" xfId="7046" hidden="1"/>
    <cellStyle name="Akzent5 2" xfId="6800" hidden="1"/>
    <cellStyle name="Akzent5 2" xfId="6721" hidden="1"/>
    <cellStyle name="Akzent5 2" xfId="7065" hidden="1"/>
    <cellStyle name="Akzent5 2" xfId="7053" hidden="1"/>
    <cellStyle name="Akzent5 2" xfId="7051" hidden="1"/>
    <cellStyle name="Akzent5 2" xfId="7078" hidden="1"/>
    <cellStyle name="Akzent5 2" xfId="6801" hidden="1"/>
    <cellStyle name="Akzent5 2" xfId="6798" hidden="1"/>
    <cellStyle name="Akzent5 2" xfId="6792" hidden="1"/>
    <cellStyle name="Akzent5 2" xfId="6712" hidden="1"/>
    <cellStyle name="Akzent5 2" xfId="6805" hidden="1"/>
    <cellStyle name="Akzent5 2" xfId="7097" hidden="1"/>
    <cellStyle name="Akzent5 2" xfId="6713" hidden="1"/>
    <cellStyle name="Akzent5 2" xfId="6717" hidden="1"/>
    <cellStyle name="Akzent5 2" xfId="7115" hidden="1"/>
    <cellStyle name="Akzent5 2" xfId="7104" hidden="1"/>
    <cellStyle name="Akzent5 2" xfId="7102" hidden="1"/>
    <cellStyle name="Akzent5 2" xfId="7127" hidden="1"/>
    <cellStyle name="Akzent5 2" xfId="6691" hidden="1"/>
    <cellStyle name="Akzent5 2" xfId="6811" hidden="1"/>
    <cellStyle name="Akzent5 2" xfId="3641" hidden="1"/>
    <cellStyle name="Akzent5 2" xfId="2915" hidden="1"/>
    <cellStyle name="Akzent5 2" xfId="6398" hidden="1"/>
    <cellStyle name="Akzent5 2" xfId="3845" hidden="1"/>
    <cellStyle name="Akzent5 2" xfId="4909" hidden="1"/>
    <cellStyle name="Akzent5 2" xfId="6827" hidden="1"/>
    <cellStyle name="Akzent5 2" xfId="5390" hidden="1"/>
    <cellStyle name="Akzent5 2" xfId="5391" hidden="1"/>
    <cellStyle name="Akzent5 2" xfId="2355" hidden="1"/>
    <cellStyle name="Akzent5 2" xfId="5536" hidden="1"/>
    <cellStyle name="Akzent5 2" xfId="4868" hidden="1"/>
    <cellStyle name="Akzent5 2" xfId="5875" hidden="1"/>
    <cellStyle name="Akzent5 2" xfId="7149" hidden="1"/>
    <cellStyle name="Akzent5 2" xfId="7261" hidden="1"/>
    <cellStyle name="Akzent5 2" xfId="7311" hidden="1"/>
    <cellStyle name="Akzent5 2" xfId="7175" hidden="1"/>
    <cellStyle name="Akzent5 2" xfId="7201" hidden="1"/>
    <cellStyle name="Akzent5 2" xfId="7334" hidden="1"/>
    <cellStyle name="Akzent5 2" xfId="7322" hidden="1"/>
    <cellStyle name="Akzent5 2" xfId="7318" hidden="1"/>
    <cellStyle name="Akzent5 2" xfId="7347" hidden="1"/>
    <cellStyle name="Akzent5 2" xfId="7176" hidden="1"/>
    <cellStyle name="Akzent5 2" xfId="7173" hidden="1"/>
    <cellStyle name="Akzent5 2" xfId="5965" hidden="1"/>
    <cellStyle name="Akzent5 2" xfId="7240" hidden="1"/>
    <cellStyle name="Akzent5 2" xfId="7358" hidden="1"/>
    <cellStyle name="Akzent5 2" xfId="7392" hidden="1"/>
    <cellStyle name="Akzent5 2" xfId="7316" hidden="1"/>
    <cellStyle name="Akzent5 2" xfId="7155" hidden="1"/>
    <cellStyle name="Akzent5 2" xfId="7416" hidden="1"/>
    <cellStyle name="Akzent5 2" xfId="7403" hidden="1"/>
    <cellStyle name="Akzent5 2" xfId="7400" hidden="1"/>
    <cellStyle name="Akzent5 2" xfId="7430" hidden="1"/>
    <cellStyle name="Akzent5 2" xfId="7252" hidden="1"/>
    <cellStyle name="Akzent5 2" xfId="7228" hidden="1"/>
    <cellStyle name="Akzent5 2" xfId="7223" hidden="1"/>
    <cellStyle name="Akzent5 2" xfId="7153" hidden="1"/>
    <cellStyle name="Akzent5 2" xfId="7454" hidden="1"/>
    <cellStyle name="Akzent5 2" xfId="7210" hidden="1"/>
    <cellStyle name="Akzent5 2" xfId="7131" hidden="1"/>
    <cellStyle name="Akzent5 2" xfId="7473" hidden="1"/>
    <cellStyle name="Akzent5 2" xfId="7461" hidden="1"/>
    <cellStyle name="Akzent5 2" xfId="7459" hidden="1"/>
    <cellStyle name="Akzent5 2" xfId="7486" hidden="1"/>
    <cellStyle name="Akzent5 2" xfId="7211" hidden="1"/>
    <cellStyle name="Akzent5 2" xfId="7208" hidden="1"/>
    <cellStyle name="Akzent5 2" xfId="7202" hidden="1"/>
    <cellStyle name="Akzent5 2" xfId="6018" hidden="1"/>
    <cellStyle name="Akzent5 2" xfId="7215" hidden="1"/>
    <cellStyle name="Akzent5 2" xfId="7505" hidden="1"/>
    <cellStyle name="Akzent5 2" xfId="6019" hidden="1"/>
    <cellStyle name="Akzent5 2" xfId="7133" hidden="1"/>
    <cellStyle name="Akzent5 2" xfId="7524" hidden="1"/>
    <cellStyle name="Akzent5 2" xfId="7512" hidden="1"/>
    <cellStyle name="Akzent5 2" xfId="7510" hidden="1"/>
    <cellStyle name="Akzent5 2" xfId="7537" hidden="1"/>
    <cellStyle name="Akzent5 2" xfId="7137" hidden="1"/>
    <cellStyle name="Akzent5 2" xfId="7221" hidden="1"/>
    <cellStyle name="Akzent5 2" xfId="4493" hidden="1"/>
    <cellStyle name="Akzent5 2" xfId="5368" hidden="1"/>
    <cellStyle name="Akzent5 2" xfId="7551" hidden="1"/>
    <cellStyle name="Akzent5 2" xfId="6966" hidden="1"/>
    <cellStyle name="Akzent5 2" xfId="7266" hidden="1"/>
    <cellStyle name="Akzent5 2" xfId="3713" hidden="1"/>
    <cellStyle name="Akzent5 2" xfId="6364" hidden="1"/>
    <cellStyle name="Akzent5 2" xfId="6194" hidden="1"/>
    <cellStyle name="Akzent5 2" xfId="6020" hidden="1"/>
    <cellStyle name="Akzent5 2" xfId="7271" hidden="1"/>
    <cellStyle name="Akzent5 2" xfId="5491" hidden="1"/>
    <cellStyle name="Akzent5 2" xfId="7609" hidden="1"/>
    <cellStyle name="Akzent5 2" xfId="7729" hidden="1"/>
    <cellStyle name="Akzent5 2" xfId="7778" hidden="1"/>
    <cellStyle name="Akzent5 2" xfId="7641" hidden="1"/>
    <cellStyle name="Akzent5 2" xfId="7667" hidden="1"/>
    <cellStyle name="Akzent5 2" xfId="7808" hidden="1"/>
    <cellStyle name="Akzent5 2" xfId="7790" hidden="1"/>
    <cellStyle name="Akzent5 2" xfId="7786" hidden="1"/>
    <cellStyle name="Akzent5 2" xfId="7819" hidden="1"/>
    <cellStyle name="Akzent5 2" xfId="7642" hidden="1"/>
    <cellStyle name="Akzent5 2" xfId="7639" hidden="1"/>
    <cellStyle name="Akzent5 2" xfId="7579" hidden="1"/>
    <cellStyle name="Akzent5 2" xfId="7706" hidden="1"/>
    <cellStyle name="Akzent5 2" xfId="7830" hidden="1"/>
    <cellStyle name="Akzent5 2" xfId="7863" hidden="1"/>
    <cellStyle name="Akzent5 2" xfId="7784" hidden="1"/>
    <cellStyle name="Akzent5 2" xfId="7617" hidden="1"/>
    <cellStyle name="Akzent5 2" xfId="7887" hidden="1"/>
    <cellStyle name="Akzent5 2" xfId="7874" hidden="1"/>
    <cellStyle name="Akzent5 2" xfId="7871" hidden="1"/>
    <cellStyle name="Akzent5 2" xfId="7900" hidden="1"/>
    <cellStyle name="Akzent5 2" xfId="7720" hidden="1"/>
    <cellStyle name="Akzent5 2" xfId="7694" hidden="1"/>
    <cellStyle name="Akzent5 2" xfId="7689" hidden="1"/>
    <cellStyle name="Akzent5 2" xfId="7615" hidden="1"/>
    <cellStyle name="Akzent5 2" xfId="7922" hidden="1"/>
    <cellStyle name="Akzent5 2" xfId="7676" hidden="1"/>
    <cellStyle name="Akzent5 2" xfId="7595" hidden="1"/>
    <cellStyle name="Akzent5 2" xfId="7940" hidden="1"/>
    <cellStyle name="Akzent5 2" xfId="7929" hidden="1"/>
    <cellStyle name="Akzent5 2" xfId="7927" hidden="1"/>
    <cellStyle name="Akzent5 2" xfId="7951" hidden="1"/>
    <cellStyle name="Akzent5 2" xfId="7677" hidden="1"/>
    <cellStyle name="Akzent5 2" xfId="7674" hidden="1"/>
    <cellStyle name="Akzent5 2" xfId="7668" hidden="1"/>
    <cellStyle name="Akzent5 2" xfId="7586" hidden="1"/>
    <cellStyle name="Akzent5 2" xfId="7681" hidden="1"/>
    <cellStyle name="Akzent5 2" xfId="7968" hidden="1"/>
    <cellStyle name="Akzent5 2" xfId="7587" hidden="1"/>
    <cellStyle name="Akzent5 2" xfId="7591" hidden="1"/>
    <cellStyle name="Akzent5 2" xfId="7986" hidden="1"/>
    <cellStyle name="Akzent5 2" xfId="7975" hidden="1"/>
    <cellStyle name="Akzent5 2" xfId="7973" hidden="1"/>
    <cellStyle name="Akzent5 2" xfId="7998" hidden="1"/>
    <cellStyle name="Akzent5 2" xfId="7565" hidden="1"/>
    <cellStyle name="Akzent5 2" xfId="7687" hidden="1"/>
    <cellStyle name="Akzent5 2" xfId="3735" hidden="1"/>
    <cellStyle name="Akzent5 2" xfId="4778" hidden="1"/>
    <cellStyle name="Akzent5 2" xfId="7280" hidden="1"/>
    <cellStyle name="Akzent5 2" xfId="6249" hidden="1"/>
    <cellStyle name="Akzent5 2" xfId="3769" hidden="1"/>
    <cellStyle name="Akzent5 2" xfId="7703" hidden="1"/>
    <cellStyle name="Akzent5 2" xfId="6295" hidden="1"/>
    <cellStyle name="Akzent5 2" xfId="5276" hidden="1"/>
    <cellStyle name="Akzent5 2" xfId="3175" hidden="1"/>
    <cellStyle name="Akzent5 2" xfId="6439" hidden="1"/>
    <cellStyle name="Akzent5 2" xfId="5932" hidden="1"/>
    <cellStyle name="Akzent5 2" xfId="6780" hidden="1"/>
    <cellStyle name="Akzent5 2" xfId="8019" hidden="1"/>
    <cellStyle name="Akzent5 2" xfId="8122" hidden="1"/>
    <cellStyle name="Akzent5 2" xfId="8165" hidden="1"/>
    <cellStyle name="Akzent5 2" xfId="8043" hidden="1"/>
    <cellStyle name="Akzent5 2" xfId="8067" hidden="1"/>
    <cellStyle name="Akzent5 2" xfId="8186" hidden="1"/>
    <cellStyle name="Akzent5 2" xfId="8173" hidden="1"/>
    <cellStyle name="Akzent5 2" xfId="8171" hidden="1"/>
    <cellStyle name="Akzent5 2" xfId="8199" hidden="1"/>
    <cellStyle name="Akzent5 2" xfId="8044" hidden="1"/>
    <cellStyle name="Akzent5 2" xfId="8041" hidden="1"/>
    <cellStyle name="Akzent5 2" xfId="6867" hidden="1"/>
    <cellStyle name="Akzent5 2" xfId="8104" hidden="1"/>
    <cellStyle name="Akzent5 2" xfId="8210" hidden="1"/>
    <cellStyle name="Akzent5 2" xfId="8244" hidden="1"/>
    <cellStyle name="Akzent5 2" xfId="8169" hidden="1"/>
    <cellStyle name="Akzent5 2" xfId="8024" hidden="1"/>
    <cellStyle name="Akzent5 2" xfId="8268" hidden="1"/>
    <cellStyle name="Akzent5 2" xfId="8255" hidden="1"/>
    <cellStyle name="Akzent5 2" xfId="8252" hidden="1"/>
    <cellStyle name="Akzent5 2" xfId="8282" hidden="1"/>
    <cellStyle name="Akzent5 2" xfId="8113" hidden="1"/>
    <cellStyle name="Akzent5 2" xfId="8093" hidden="1"/>
    <cellStyle name="Akzent5 2" xfId="8088" hidden="1"/>
    <cellStyle name="Akzent5 2" xfId="8023" hidden="1"/>
    <cellStyle name="Akzent5 2" xfId="8306" hidden="1"/>
    <cellStyle name="Akzent5 2" xfId="8076" hidden="1"/>
    <cellStyle name="Akzent5 2" xfId="8002" hidden="1"/>
    <cellStyle name="Akzent5 2" xfId="8325" hidden="1"/>
    <cellStyle name="Akzent5 2" xfId="8313" hidden="1"/>
    <cellStyle name="Akzent5 2" xfId="8311" hidden="1"/>
    <cellStyle name="Akzent5 2" xfId="8338" hidden="1"/>
    <cellStyle name="Akzent5 2" xfId="8077" hidden="1"/>
    <cellStyle name="Akzent5 2" xfId="8074" hidden="1"/>
    <cellStyle name="Akzent5 2" xfId="8068" hidden="1"/>
    <cellStyle name="Akzent5 2" xfId="6916" hidden="1"/>
    <cellStyle name="Akzent5 2" xfId="8081" hidden="1"/>
    <cellStyle name="Akzent5 2" xfId="8357" hidden="1"/>
    <cellStyle name="Akzent5 2" xfId="6917" hidden="1"/>
    <cellStyle name="Akzent5 2" xfId="8004" hidden="1"/>
    <cellStyle name="Akzent5 2" xfId="8376" hidden="1"/>
    <cellStyle name="Akzent5 2" xfId="8364" hidden="1"/>
    <cellStyle name="Akzent5 2" xfId="8362" hidden="1"/>
    <cellStyle name="Akzent5 2" xfId="8389" hidden="1"/>
    <cellStyle name="Akzent5 2" xfId="8008" hidden="1"/>
    <cellStyle name="Akzent5 2" xfId="8086" hidden="1"/>
    <cellStyle name="Akzent5 2" xfId="6396" hidden="1"/>
    <cellStyle name="Akzent5 2" xfId="8107" hidden="1"/>
    <cellStyle name="Akzent5 2" xfId="7040" hidden="1"/>
    <cellStyle name="Akzent5 2" xfId="7109" hidden="1"/>
    <cellStyle name="Akzent5 2" xfId="8102" hidden="1"/>
    <cellStyle name="Akzent5 2" xfId="3646" hidden="1"/>
    <cellStyle name="Akzent5 2" xfId="7242" hidden="1"/>
    <cellStyle name="Akzent5 2" xfId="7072" hidden="1"/>
    <cellStyle name="Akzent5 2" xfId="8392" hidden="1"/>
    <cellStyle name="Akzent5 2" xfId="7843" hidden="1"/>
    <cellStyle name="Akzent5 2" xfId="6885" hidden="1"/>
    <cellStyle name="Akzent5 2" xfId="8450" hidden="1"/>
    <cellStyle name="Akzent5 2" xfId="8549" hidden="1"/>
    <cellStyle name="Akzent5 2" xfId="8584" hidden="1"/>
    <cellStyle name="Akzent5 2" xfId="8474" hidden="1"/>
    <cellStyle name="Akzent5 2" xfId="8496" hidden="1"/>
    <cellStyle name="Akzent5 2" xfId="8604" hidden="1"/>
    <cellStyle name="Akzent5 2" xfId="8593" hidden="1"/>
    <cellStyle name="Akzent5 2" xfId="8591" hidden="1"/>
    <cellStyle name="Akzent5 2" xfId="8616" hidden="1"/>
    <cellStyle name="Akzent5 2" xfId="8475" hidden="1"/>
    <cellStyle name="Akzent5 2" xfId="8472" hidden="1"/>
    <cellStyle name="Akzent5 2" xfId="8422" hidden="1"/>
    <cellStyle name="Akzent5 2" xfId="8533" hidden="1"/>
    <cellStyle name="Akzent5 2" xfId="8627" hidden="1"/>
    <cellStyle name="Akzent5 2" xfId="8656" hidden="1"/>
    <cellStyle name="Akzent5 2" xfId="8588" hidden="1"/>
    <cellStyle name="Akzent5 2" xfId="8455" hidden="1"/>
    <cellStyle name="Akzent5 2" xfId="8679" hidden="1"/>
    <cellStyle name="Akzent5 2" xfId="8667" hidden="1"/>
    <cellStyle name="Akzent5 2" xfId="8664" hidden="1"/>
    <cellStyle name="Akzent5 2" xfId="8691" hidden="1"/>
    <cellStyle name="Akzent5 2" xfId="8542" hidden="1"/>
    <cellStyle name="Akzent5 2" xfId="8523" hidden="1"/>
    <cellStyle name="Akzent5 2" xfId="8518" hidden="1"/>
    <cellStyle name="Akzent5 2" xfId="8454" hidden="1"/>
    <cellStyle name="Akzent5 2" xfId="8710" hidden="1"/>
    <cellStyle name="Akzent5 2" xfId="8505" hidden="1"/>
    <cellStyle name="Akzent5 2" xfId="8436" hidden="1"/>
    <cellStyle name="Akzent5 2" xfId="8727" hidden="1"/>
    <cellStyle name="Akzent5 2" xfId="8717" hidden="1"/>
    <cellStyle name="Akzent5 2" xfId="8715" hidden="1"/>
    <cellStyle name="Akzent5 2" xfId="8738" hidden="1"/>
    <cellStyle name="Akzent5 2" xfId="8506" hidden="1"/>
    <cellStyle name="Akzent5 2" xfId="8503" hidden="1"/>
    <cellStyle name="Akzent5 2" xfId="8497" hidden="1"/>
    <cellStyle name="Akzent5 2" xfId="8428" hidden="1"/>
    <cellStyle name="Akzent5 2" xfId="8510" hidden="1"/>
    <cellStyle name="Akzent5 2" xfId="8754" hidden="1"/>
    <cellStyle name="Akzent5 2" xfId="8429" hidden="1"/>
    <cellStyle name="Akzent5 2" xfId="8432" hidden="1"/>
    <cellStyle name="Akzent5 2" xfId="8772" hidden="1"/>
    <cellStyle name="Akzent5 2" xfId="8761" hidden="1"/>
    <cellStyle name="Akzent5 2" xfId="8759" hidden="1"/>
    <cellStyle name="Akzent5 2" xfId="8784" hidden="1"/>
    <cellStyle name="Akzent5 2" xfId="8409" hidden="1"/>
    <cellStyle name="Akzent5 2" xfId="8516" hidden="1"/>
    <cellStyle name="Akzent5 2" xfId="3958" hidden="1"/>
    <cellStyle name="Akzent5 2" xfId="7188" hidden="1"/>
    <cellStyle name="Akzent5 2" xfId="8515" hidden="1"/>
    <cellStyle name="Akzent5 2" xfId="3668" hidden="1"/>
    <cellStyle name="Akzent5 2" xfId="6272" hidden="1"/>
    <cellStyle name="Akzent5 2" xfId="3740" hidden="1"/>
    <cellStyle name="Akzent5 2" xfId="8798" hidden="1"/>
    <cellStyle name="Akzent5 2" xfId="7143" hidden="1"/>
    <cellStyle name="Akzent5 2" xfId="3917" hidden="1"/>
    <cellStyle name="Akzent5 2" xfId="6078" hidden="1"/>
    <cellStyle name="Akzent5 2" xfId="7005" hidden="1"/>
    <cellStyle name="Akzent5 2" xfId="8557" hidden="1"/>
    <cellStyle name="Akzent5 2" xfId="8821" hidden="1"/>
    <cellStyle name="Akzent5 2" xfId="8918" hidden="1"/>
    <cellStyle name="Akzent5 2" xfId="8956" hidden="1"/>
    <cellStyle name="Akzent5 2" xfId="8846" hidden="1"/>
    <cellStyle name="Akzent5 2" xfId="8865" hidden="1"/>
    <cellStyle name="Akzent5 2" xfId="8976" hidden="1"/>
    <cellStyle name="Akzent5 2" xfId="8964" hidden="1"/>
    <cellStyle name="Akzent5 2" xfId="8962" hidden="1"/>
    <cellStyle name="Akzent5 2" xfId="8989" hidden="1"/>
    <cellStyle name="Akzent5 2" xfId="8847" hidden="1"/>
    <cellStyle name="Akzent5 2" xfId="8844" hidden="1"/>
    <cellStyle name="Akzent5 2" xfId="6301" hidden="1"/>
    <cellStyle name="Akzent5 2" xfId="8901" hidden="1"/>
    <cellStyle name="Akzent5 2" xfId="9000" hidden="1"/>
    <cellStyle name="Akzent5 2" xfId="9034" hidden="1"/>
    <cellStyle name="Akzent5 2" xfId="8960" hidden="1"/>
    <cellStyle name="Akzent5 2" xfId="8827" hidden="1"/>
    <cellStyle name="Akzent5 2" xfId="9058" hidden="1"/>
    <cellStyle name="Akzent5 2" xfId="9045" hidden="1"/>
    <cellStyle name="Akzent5 2" xfId="9042" hidden="1"/>
    <cellStyle name="Akzent5 2" xfId="9072" hidden="1"/>
    <cellStyle name="Akzent5 2" xfId="8909" hidden="1"/>
    <cellStyle name="Akzent5 2" xfId="8891" hidden="1"/>
    <cellStyle name="Akzent5 2" xfId="8886" hidden="1"/>
    <cellStyle name="Akzent5 2" xfId="8825" hidden="1"/>
    <cellStyle name="Akzent5 2" xfId="9096" hidden="1"/>
    <cellStyle name="Akzent5 2" xfId="8874" hidden="1"/>
    <cellStyle name="Akzent5 2" xfId="8807" hidden="1"/>
    <cellStyle name="Akzent5 2" xfId="9115" hidden="1"/>
    <cellStyle name="Akzent5 2" xfId="9103" hidden="1"/>
    <cellStyle name="Akzent5 2" xfId="9101" hidden="1"/>
    <cellStyle name="Akzent5 2" xfId="9128" hidden="1"/>
    <cellStyle name="Akzent5 2" xfId="8875" hidden="1"/>
    <cellStyle name="Akzent5 2" xfId="8872" hidden="1"/>
    <cellStyle name="Akzent5 2" xfId="8866" hidden="1"/>
    <cellStyle name="Akzent5 2" xfId="8786" hidden="1"/>
    <cellStyle name="Akzent5 2" xfId="8879" hidden="1"/>
    <cellStyle name="Akzent5 2" xfId="9147" hidden="1"/>
    <cellStyle name="Akzent5 2" xfId="7854" hidden="1"/>
    <cellStyle name="Akzent5 2" xfId="5542" hidden="1"/>
    <cellStyle name="Akzent5 2" xfId="9166" hidden="1"/>
    <cellStyle name="Akzent5 2" xfId="9154" hidden="1"/>
    <cellStyle name="Akzent5 2" xfId="9152" hidden="1"/>
    <cellStyle name="Akzent5 2" xfId="9179" hidden="1"/>
    <cellStyle name="Akzent5 2" xfId="7744" hidden="1"/>
    <cellStyle name="Akzent5 2" xfId="8884" hidden="1"/>
    <cellStyle name="Akzent5 2" xfId="8138" hidden="1"/>
    <cellStyle name="Akzent5 2" xfId="6870" hidden="1"/>
    <cellStyle name="Akzent5 2" xfId="9190" hidden="1"/>
    <cellStyle name="Akzent5 2" xfId="3636" hidden="1"/>
    <cellStyle name="Akzent5 2" xfId="8923" hidden="1"/>
    <cellStyle name="Akzent5 2" xfId="4047" hidden="1"/>
    <cellStyle name="Akzent5 2" xfId="7788" hidden="1"/>
    <cellStyle name="Akzent5 2" xfId="7618" hidden="1"/>
    <cellStyle name="Akzent5 2" xfId="6292" hidden="1"/>
    <cellStyle name="Akzent5 2" xfId="8925" hidden="1"/>
    <cellStyle name="Akzent5 2" xfId="6680" hidden="1"/>
    <cellStyle name="Akzent5 2" xfId="9242" hidden="1"/>
    <cellStyle name="Akzent5 2" xfId="9330" hidden="1"/>
    <cellStyle name="Akzent5 2" xfId="9357" hidden="1"/>
    <cellStyle name="Akzent5 2" xfId="9266" hidden="1"/>
    <cellStyle name="Akzent5 2" xfId="9282" hidden="1"/>
    <cellStyle name="Akzent5 2" xfId="9375" hidden="1"/>
    <cellStyle name="Akzent5 2" xfId="9365" hidden="1"/>
    <cellStyle name="Akzent5 2" xfId="9363" hidden="1"/>
    <cellStyle name="Akzent5 2" xfId="9386" hidden="1"/>
    <cellStyle name="Akzent5 2" xfId="9267" hidden="1"/>
    <cellStyle name="Akzent5 2" xfId="9264" hidden="1"/>
    <cellStyle name="Akzent5 2" xfId="9214" hidden="1"/>
    <cellStyle name="Akzent5 2" xfId="9317" hidden="1"/>
    <cellStyle name="Akzent5 2" xfId="9397" hidden="1"/>
    <cellStyle name="Akzent5 2" xfId="9425" hidden="1"/>
    <cellStyle name="Akzent5 2" xfId="9361" hidden="1"/>
    <cellStyle name="Akzent5 2" xfId="9247" hidden="1"/>
    <cellStyle name="Akzent5 2" xfId="9447" hidden="1"/>
    <cellStyle name="Akzent5 2" xfId="9436" hidden="1"/>
    <cellStyle name="Akzent5 2" xfId="9433" hidden="1"/>
    <cellStyle name="Akzent5 2" xfId="9459" hidden="1"/>
    <cellStyle name="Akzent5 2" xfId="9323" hidden="1"/>
    <cellStyle name="Akzent5 2" xfId="9308" hidden="1"/>
    <cellStyle name="Akzent5 2" xfId="9303" hidden="1"/>
    <cellStyle name="Akzent5 2" xfId="9246" hidden="1"/>
    <cellStyle name="Akzent5 2" xfId="9477" hidden="1"/>
    <cellStyle name="Akzent5 2" xfId="9291" hidden="1"/>
    <cellStyle name="Akzent5 2" xfId="9228" hidden="1"/>
    <cellStyle name="Akzent5 2" xfId="9494" hidden="1"/>
    <cellStyle name="Akzent5 2" xfId="9484" hidden="1"/>
    <cellStyle name="Akzent5 2" xfId="9482" hidden="1"/>
    <cellStyle name="Akzent5 2" xfId="9505" hidden="1"/>
    <cellStyle name="Akzent5 2" xfId="9292" hidden="1"/>
    <cellStyle name="Akzent5 2" xfId="9289" hidden="1"/>
    <cellStyle name="Akzent5 2" xfId="9283" hidden="1"/>
    <cellStyle name="Akzent5 2" xfId="9220" hidden="1"/>
    <cellStyle name="Akzent5 2" xfId="9296" hidden="1"/>
    <cellStyle name="Akzent5 2" xfId="9520" hidden="1"/>
    <cellStyle name="Akzent5 2" xfId="9221" hidden="1"/>
    <cellStyle name="Akzent5 2" xfId="9224" hidden="1"/>
    <cellStyle name="Akzent5 2" xfId="9537" hidden="1"/>
    <cellStyle name="Akzent5 2" xfId="9527" hidden="1"/>
    <cellStyle name="Akzent5 2" xfId="9525" hidden="1"/>
    <cellStyle name="Akzent5 2" xfId="9548" hidden="1"/>
    <cellStyle name="Akzent5 2" xfId="9201" hidden="1"/>
    <cellStyle name="Akzent5 2" xfId="9301" hidden="1"/>
    <cellStyle name="Akzent5 2" xfId="4487"/>
    <cellStyle name="Akzent5 3" xfId="860" hidden="1"/>
    <cellStyle name="Akzent6" xfId="86" hidden="1"/>
    <cellStyle name="Akzent6" xfId="98"/>
    <cellStyle name="Akzent6 2" xfId="203" hidden="1"/>
    <cellStyle name="Akzent6 2" xfId="303"/>
    <cellStyle name="Akzent6 2 2" xfId="577" hidden="1"/>
    <cellStyle name="Akzent6 2 2" xfId="742" hidden="1"/>
    <cellStyle name="Akzent6 2 2" xfId="1311" hidden="1"/>
    <cellStyle name="Akzent6 2 2" xfId="1351" hidden="1"/>
    <cellStyle name="Akzent6 2 2" xfId="1567" hidden="1"/>
    <cellStyle name="Akzent6 2 2" xfId="1293" hidden="1"/>
    <cellStyle name="Akzent6 2 2" xfId="1934" hidden="1"/>
    <cellStyle name="Akzent6 2 2" xfId="1967" hidden="1"/>
    <cellStyle name="Akzent6 2 2" xfId="2139" hidden="1"/>
    <cellStyle name="Akzent6 2 2" xfId="1916" hidden="1"/>
    <cellStyle name="Akzent6 2 2" xfId="1158" hidden="1"/>
    <cellStyle name="Akzent6 2 2" xfId="2348" hidden="1"/>
    <cellStyle name="Akzent6 2 2" xfId="2522" hidden="1"/>
    <cellStyle name="Akzent6 2 2" xfId="896" hidden="1"/>
    <cellStyle name="Akzent6 2 2" xfId="2799" hidden="1"/>
    <cellStyle name="Akzent6 2 2" xfId="2833" hidden="1"/>
    <cellStyle name="Akzent6 2 2" xfId="3004" hidden="1"/>
    <cellStyle name="Akzent6 2 2" xfId="2781" hidden="1"/>
    <cellStyle name="Akzent6 2 2" xfId="3178" hidden="1"/>
    <cellStyle name="Akzent6 2 2" xfId="3208" hidden="1"/>
    <cellStyle name="Akzent6 2 2" xfId="3372" hidden="1"/>
    <cellStyle name="Akzent6 2 2" xfId="2356" hidden="1"/>
    <cellStyle name="Akzent6 2 2" xfId="3912" hidden="1"/>
    <cellStyle name="Akzent6 2 2" xfId="3949" hidden="1"/>
    <cellStyle name="Akzent6 2 2" xfId="4138" hidden="1"/>
    <cellStyle name="Akzent6 2 2" xfId="3894" hidden="1"/>
    <cellStyle name="Akzent6 2 2" xfId="4350" hidden="1"/>
    <cellStyle name="Akzent6 2 2" xfId="4388" hidden="1"/>
    <cellStyle name="Akzent6 2 2" xfId="4582" hidden="1"/>
    <cellStyle name="Akzent6 2 2" xfId="4332" hidden="1"/>
    <cellStyle name="Akzent6 2 2" xfId="4897" hidden="1"/>
    <cellStyle name="Akzent6 2 2" xfId="4937" hidden="1"/>
    <cellStyle name="Akzent6 2 2" xfId="5144" hidden="1"/>
    <cellStyle name="Akzent6 2 2" xfId="4879" hidden="1"/>
    <cellStyle name="Akzent6 2 2" xfId="5351" hidden="1"/>
    <cellStyle name="Akzent6 2 2" xfId="5387" hidden="1"/>
    <cellStyle name="Akzent6 2 2" xfId="5588" hidden="1"/>
    <cellStyle name="Akzent6 2 2" xfId="3818" hidden="1"/>
    <cellStyle name="Akzent6 2 2" xfId="5832" hidden="1"/>
    <cellStyle name="Akzent6 2 2" xfId="5866" hidden="1"/>
    <cellStyle name="Akzent6 2 2" xfId="6064" hidden="1"/>
    <cellStyle name="Akzent6 2 2" xfId="5814" hidden="1"/>
    <cellStyle name="Akzent6 2 2" xfId="6254" hidden="1"/>
    <cellStyle name="Akzent6 2 2" xfId="6293" hidden="1"/>
    <cellStyle name="Akzent6 2 2" xfId="6491" hidden="1"/>
    <cellStyle name="Akzent6 2 2" xfId="3666" hidden="1"/>
    <cellStyle name="Akzent6 2 2" xfId="6736" hidden="1"/>
    <cellStyle name="Akzent6 2 2" xfId="6771" hidden="1"/>
    <cellStyle name="Akzent6 2 2" xfId="6961" hidden="1"/>
    <cellStyle name="Akzent6 2 2" xfId="6718" hidden="1"/>
    <cellStyle name="Akzent6 2 2" xfId="7150" hidden="1"/>
    <cellStyle name="Akzent6 2 2" xfId="7182" hidden="1"/>
    <cellStyle name="Akzent6 2 2" xfId="7366" hidden="1"/>
    <cellStyle name="Akzent6 2 2" xfId="5044" hidden="1"/>
    <cellStyle name="Akzent6 2 2" xfId="7610" hidden="1"/>
    <cellStyle name="Akzent6 2 2" xfId="7648" hidden="1"/>
    <cellStyle name="Akzent6 2 2" xfId="7838" hidden="1"/>
    <cellStyle name="Akzent6 2 2" xfId="7592" hidden="1"/>
    <cellStyle name="Akzent6 2 2" xfId="8020" hidden="1"/>
    <cellStyle name="Akzent6 2 2" xfId="8049" hidden="1"/>
    <cellStyle name="Akzent6 2 2" xfId="8218" hidden="1"/>
    <cellStyle name="Akzent6 2 2" xfId="3674" hidden="1"/>
    <cellStyle name="Akzent6 2 2" xfId="8451" hidden="1"/>
    <cellStyle name="Akzent6 2 2" xfId="8480" hidden="1"/>
    <cellStyle name="Akzent6 2 2" xfId="8635" hidden="1"/>
    <cellStyle name="Akzent6 2 2" xfId="8433" hidden="1"/>
    <cellStyle name="Akzent6 2 2" xfId="8822" hidden="1"/>
    <cellStyle name="Akzent6 2 2" xfId="8852" hidden="1"/>
    <cellStyle name="Akzent6 2 2" xfId="9008" hidden="1"/>
    <cellStyle name="Akzent6 2 2" xfId="7614" hidden="1"/>
    <cellStyle name="Akzent6 2 2" xfId="9243" hidden="1"/>
    <cellStyle name="Akzent6 2 2" xfId="9272" hidden="1"/>
    <cellStyle name="Akzent6 2 2" xfId="9405" hidden="1"/>
    <cellStyle name="Akzent6 2 2" xfId="9225"/>
    <cellStyle name="Akzent6 2 3" xfId="902" hidden="1"/>
    <cellStyle name="Akzent6 2 3" xfId="809" hidden="1"/>
    <cellStyle name="Akzent6 2 3" xfId="872" hidden="1"/>
    <cellStyle name="Akzent6 2 3" xfId="2710" hidden="1"/>
    <cellStyle name="Akzent6 2 3" xfId="4452" hidden="1"/>
    <cellStyle name="Akzent6 2 3" xfId="4790" hidden="1"/>
    <cellStyle name="Akzent6 2 3" xfId="805" hidden="1"/>
    <cellStyle name="Akzent6 2 3" xfId="831" hidden="1"/>
    <cellStyle name="Akzent6 2 3" xfId="5543" hidden="1"/>
    <cellStyle name="Akzent6 2 3" xfId="7914"/>
    <cellStyle name="Akzent6 3" xfId="415" hidden="1"/>
    <cellStyle name="Akzent6 3" xfId="456" hidden="1"/>
    <cellStyle name="Akzent6 3" xfId="244" hidden="1"/>
    <cellStyle name="Akzent6 3" xfId="511" hidden="1"/>
    <cellStyle name="Akzent6 3" xfId="547" hidden="1"/>
    <cellStyle name="Akzent6 3" xfId="470" hidden="1"/>
    <cellStyle name="Akzent6 3" xfId="467" hidden="1"/>
    <cellStyle name="Akzent6 3" xfId="639" hidden="1"/>
    <cellStyle name="Akzent6 3" xfId="659" hidden="1"/>
    <cellStyle name="Akzent6 3" xfId="593" hidden="1"/>
    <cellStyle name="Akzent6 3" xfId="695" hidden="1"/>
    <cellStyle name="Akzent6 3" xfId="712" hidden="1"/>
    <cellStyle name="Akzent6 3" xfId="673" hidden="1"/>
    <cellStyle name="Akzent6 3" xfId="670" hidden="1"/>
    <cellStyle name="Akzent6 3" xfId="559" hidden="1"/>
    <cellStyle name="Akzent6 3" xfId="713" hidden="1"/>
    <cellStyle name="Akzent6 3" xfId="560" hidden="1"/>
    <cellStyle name="Akzent6 3" xfId="1108" hidden="1"/>
    <cellStyle name="Akzent6 3" xfId="1192" hidden="1"/>
    <cellStyle name="Akzent6 3" xfId="939" hidden="1"/>
    <cellStyle name="Akzent6 3" xfId="1138" hidden="1"/>
    <cellStyle name="Akzent6 3" xfId="1231" hidden="1"/>
    <cellStyle name="Akzent6 3" xfId="935" hidden="1"/>
    <cellStyle name="Akzent6 3" xfId="1203" hidden="1"/>
    <cellStyle name="Akzent6 3" xfId="1251" hidden="1"/>
    <cellStyle name="Akzent6 3" xfId="949" hidden="1"/>
    <cellStyle name="Akzent6 3" xfId="941" hidden="1"/>
    <cellStyle name="Akzent6 3" xfId="1442" hidden="1"/>
    <cellStyle name="Akzent6 3" xfId="1500" hidden="1"/>
    <cellStyle name="Akzent6 3" xfId="1339" hidden="1"/>
    <cellStyle name="Akzent6 3" xfId="1460" hidden="1"/>
    <cellStyle name="Akzent6 3" xfId="1536" hidden="1"/>
    <cellStyle name="Akzent6 3" xfId="1335" hidden="1"/>
    <cellStyle name="Akzent6 3" xfId="1509" hidden="1"/>
    <cellStyle name="Akzent6 3" xfId="1549" hidden="1"/>
    <cellStyle name="Akzent6 3" xfId="1349" hidden="1"/>
    <cellStyle name="Akzent6 3" xfId="1341" hidden="1"/>
    <cellStyle name="Akzent6 3" xfId="1281" hidden="1"/>
    <cellStyle name="Akzent6 3" xfId="1594" hidden="1"/>
    <cellStyle name="Akzent6 3" xfId="1404" hidden="1"/>
    <cellStyle name="Akzent6 3" xfId="1568" hidden="1"/>
    <cellStyle name="Akzent6 3" xfId="1618" hidden="1"/>
    <cellStyle name="Akzent6 3" xfId="1408" hidden="1"/>
    <cellStyle name="Akzent6 3" xfId="1602" hidden="1"/>
    <cellStyle name="Akzent6 3" xfId="1632" hidden="1"/>
    <cellStyle name="Akzent6 3" xfId="1400" hidden="1"/>
    <cellStyle name="Akzent6 3" xfId="1402" hidden="1"/>
    <cellStyle name="Akzent6 3" xfId="1489" hidden="1"/>
    <cellStyle name="Akzent6 3" xfId="1656" hidden="1"/>
    <cellStyle name="Akzent6 3" xfId="1294" hidden="1"/>
    <cellStyle name="Akzent6 3" xfId="1634" hidden="1"/>
    <cellStyle name="Akzent6 3" xfId="1675" hidden="1"/>
    <cellStyle name="Akzent6 3" xfId="1379" hidden="1"/>
    <cellStyle name="Akzent6 3" xfId="1661" hidden="1"/>
    <cellStyle name="Akzent6 3" xfId="1688" hidden="1"/>
    <cellStyle name="Akzent6 3" xfId="1258" hidden="1"/>
    <cellStyle name="Akzent6 3" xfId="1383" hidden="1"/>
    <cellStyle name="Akzent6 3" xfId="1562" hidden="1"/>
    <cellStyle name="Akzent6 3" xfId="1707" hidden="1"/>
    <cellStyle name="Akzent6 3" xfId="1393" hidden="1"/>
    <cellStyle name="Akzent6 3" xfId="1431" hidden="1"/>
    <cellStyle name="Akzent6 3" xfId="1726" hidden="1"/>
    <cellStyle name="Akzent6 3" xfId="1599" hidden="1"/>
    <cellStyle name="Akzent6 3" xfId="1712" hidden="1"/>
    <cellStyle name="Akzent6 3" xfId="1739" hidden="1"/>
    <cellStyle name="Akzent6 3" xfId="1253" hidden="1"/>
    <cellStyle name="Akzent6 3" xfId="1443" hidden="1"/>
    <cellStyle name="Akzent6 3" xfId="1774" hidden="1"/>
    <cellStyle name="Akzent6 3" xfId="1837" hidden="1"/>
    <cellStyle name="Akzent6 3" xfId="1039" hidden="1"/>
    <cellStyle name="Akzent6 3" xfId="1800" hidden="1"/>
    <cellStyle name="Akzent6 3" xfId="1863" hidden="1"/>
    <cellStyle name="Akzent6 3" xfId="1043" hidden="1"/>
    <cellStyle name="Akzent6 3" xfId="1847" hidden="1"/>
    <cellStyle name="Akzent6 3" xfId="1878" hidden="1"/>
    <cellStyle name="Akzent6 3" xfId="1035" hidden="1"/>
    <cellStyle name="Akzent6 3" xfId="1037" hidden="1"/>
    <cellStyle name="Akzent6 3" xfId="2042" hidden="1"/>
    <cellStyle name="Akzent6 3" xfId="2086" hidden="1"/>
    <cellStyle name="Akzent6 3" xfId="1957" hidden="1"/>
    <cellStyle name="Akzent6 3" xfId="2053" hidden="1"/>
    <cellStyle name="Akzent6 3" xfId="2109" hidden="1"/>
    <cellStyle name="Akzent6 3" xfId="1953" hidden="1"/>
    <cellStyle name="Akzent6 3" xfId="2094" hidden="1"/>
    <cellStyle name="Akzent6 3" xfId="2121" hidden="1"/>
    <cellStyle name="Akzent6 3" xfId="1965" hidden="1"/>
    <cellStyle name="Akzent6 3" xfId="1959" hidden="1"/>
    <cellStyle name="Akzent6 3" xfId="1906" hidden="1"/>
    <cellStyle name="Akzent6 3" xfId="2164" hidden="1"/>
    <cellStyle name="Akzent6 3" xfId="2012" hidden="1"/>
    <cellStyle name="Akzent6 3" xfId="2140" hidden="1"/>
    <cellStyle name="Akzent6 3" xfId="2186" hidden="1"/>
    <cellStyle name="Akzent6 3" xfId="2016" hidden="1"/>
    <cellStyle name="Akzent6 3" xfId="2172" hidden="1"/>
    <cellStyle name="Akzent6 3" xfId="2200" hidden="1"/>
    <cellStyle name="Akzent6 3" xfId="2008" hidden="1"/>
    <cellStyle name="Akzent6 3" xfId="2010" hidden="1"/>
    <cellStyle name="Akzent6 3" xfId="2075" hidden="1"/>
    <cellStyle name="Akzent6 3" xfId="2222" hidden="1"/>
    <cellStyle name="Akzent6 3" xfId="1917" hidden="1"/>
    <cellStyle name="Akzent6 3" xfId="2202" hidden="1"/>
    <cellStyle name="Akzent6 3" xfId="2239" hidden="1"/>
    <cellStyle name="Akzent6 3" xfId="1988" hidden="1"/>
    <cellStyle name="Akzent6 3" xfId="2227" hidden="1"/>
    <cellStyle name="Akzent6 3" xfId="2251" hidden="1"/>
    <cellStyle name="Akzent6 3" xfId="1885" hidden="1"/>
    <cellStyle name="Akzent6 3" xfId="1992" hidden="1"/>
    <cellStyle name="Akzent6 3" xfId="2134" hidden="1"/>
    <cellStyle name="Akzent6 3" xfId="2266" hidden="1"/>
    <cellStyle name="Akzent6 3" xfId="2002" hidden="1"/>
    <cellStyle name="Akzent6 3" xfId="2032" hidden="1"/>
    <cellStyle name="Akzent6 3" xfId="2284" hidden="1"/>
    <cellStyle name="Akzent6 3" xfId="2169" hidden="1"/>
    <cellStyle name="Akzent6 3" xfId="2271" hidden="1"/>
    <cellStyle name="Akzent6 3" xfId="2297" hidden="1"/>
    <cellStyle name="Akzent6 3" xfId="1880" hidden="1"/>
    <cellStyle name="Akzent6 3" xfId="2043" hidden="1"/>
    <cellStyle name="Akzent6 3" xfId="862" hidden="1"/>
    <cellStyle name="Akzent6 3" xfId="1856" hidden="1"/>
    <cellStyle name="Akzent6 3" xfId="1803" hidden="1"/>
    <cellStyle name="Akzent6 3" xfId="2079" hidden="1"/>
    <cellStyle name="Akzent6 3" xfId="869" hidden="1"/>
    <cellStyle name="Akzent6 3" xfId="1798" hidden="1"/>
    <cellStyle name="Akzent6 3" xfId="1017" hidden="1"/>
    <cellStyle name="Akzent6 3" xfId="873" hidden="1"/>
    <cellStyle name="Akzent6 3" xfId="987" hidden="1"/>
    <cellStyle name="Akzent6 3" xfId="1002" hidden="1"/>
    <cellStyle name="Akzent6 3" xfId="2425" hidden="1"/>
    <cellStyle name="Akzent6 3" xfId="2466" hidden="1"/>
    <cellStyle name="Akzent6 3" xfId="2337" hidden="1"/>
    <cellStyle name="Akzent6 3" xfId="2436" hidden="1"/>
    <cellStyle name="Akzent6 3" xfId="2491" hidden="1"/>
    <cellStyle name="Akzent6 3" xfId="2333" hidden="1"/>
    <cellStyle name="Akzent6 3" xfId="2473" hidden="1"/>
    <cellStyle name="Akzent6 3" xfId="2504" hidden="1"/>
    <cellStyle name="Akzent6 3" xfId="2346" hidden="1"/>
    <cellStyle name="Akzent6 3" xfId="2339" hidden="1"/>
    <cellStyle name="Akzent6 3" xfId="1121" hidden="1"/>
    <cellStyle name="Akzent6 3" xfId="2549" hidden="1"/>
    <cellStyle name="Akzent6 3" xfId="2396" hidden="1"/>
    <cellStyle name="Akzent6 3" xfId="2523" hidden="1"/>
    <cellStyle name="Akzent6 3" xfId="2573" hidden="1"/>
    <cellStyle name="Akzent6 3" xfId="2400" hidden="1"/>
    <cellStyle name="Akzent6 3" xfId="2557" hidden="1"/>
    <cellStyle name="Akzent6 3" xfId="2587" hidden="1"/>
    <cellStyle name="Akzent6 3" xfId="2392" hidden="1"/>
    <cellStyle name="Akzent6 3" xfId="2394" hidden="1"/>
    <cellStyle name="Akzent6 3" xfId="2456" hidden="1"/>
    <cellStyle name="Akzent6 3" xfId="2611" hidden="1"/>
    <cellStyle name="Akzent6 3" xfId="1236" hidden="1"/>
    <cellStyle name="Akzent6 3" xfId="2589" hidden="1"/>
    <cellStyle name="Akzent6 3" xfId="2630" hidden="1"/>
    <cellStyle name="Akzent6 3" xfId="2372" hidden="1"/>
    <cellStyle name="Akzent6 3" xfId="2616" hidden="1"/>
    <cellStyle name="Akzent6 3" xfId="2643" hidden="1"/>
    <cellStyle name="Akzent6 3" xfId="879" hidden="1"/>
    <cellStyle name="Akzent6 3" xfId="2376" hidden="1"/>
    <cellStyle name="Akzent6 3" xfId="2517" hidden="1"/>
    <cellStyle name="Akzent6 3" xfId="2662" hidden="1"/>
    <cellStyle name="Akzent6 3" xfId="2386" hidden="1"/>
    <cellStyle name="Akzent6 3" xfId="2414" hidden="1"/>
    <cellStyle name="Akzent6 3" xfId="2681" hidden="1"/>
    <cellStyle name="Akzent6 3" xfId="2554" hidden="1"/>
    <cellStyle name="Akzent6 3" xfId="2667" hidden="1"/>
    <cellStyle name="Akzent6 3" xfId="2694" hidden="1"/>
    <cellStyle name="Akzent6 3" xfId="875" hidden="1"/>
    <cellStyle name="Akzent6 3" xfId="2426" hidden="1"/>
    <cellStyle name="Akzent6 3" xfId="2350" hidden="1"/>
    <cellStyle name="Akzent6 3" xfId="1182" hidden="1"/>
    <cellStyle name="Akzent6 3" xfId="1972" hidden="1"/>
    <cellStyle name="Akzent6 3" xfId="1113" hidden="1"/>
    <cellStyle name="Akzent6 3" xfId="2724" hidden="1"/>
    <cellStyle name="Akzent6 3" xfId="2707" hidden="1"/>
    <cellStyle name="Akzent6 3" xfId="2697" hidden="1"/>
    <cellStyle name="Akzent6 3" xfId="2744" hidden="1"/>
    <cellStyle name="Akzent6 3" xfId="833" hidden="1"/>
    <cellStyle name="Akzent6 3" xfId="790" hidden="1"/>
    <cellStyle name="Akzent6 3" xfId="2906" hidden="1"/>
    <cellStyle name="Akzent6 3" xfId="2948" hidden="1"/>
    <cellStyle name="Akzent6 3" xfId="2823" hidden="1"/>
    <cellStyle name="Akzent6 3" xfId="2917" hidden="1"/>
    <cellStyle name="Akzent6 3" xfId="2975" hidden="1"/>
    <cellStyle name="Akzent6 3" xfId="2819" hidden="1"/>
    <cellStyle name="Akzent6 3" xfId="2954" hidden="1"/>
    <cellStyle name="Akzent6 3" xfId="2986" hidden="1"/>
    <cellStyle name="Akzent6 3" xfId="2832" hidden="1"/>
    <cellStyle name="Akzent6 3" xfId="2825" hidden="1"/>
    <cellStyle name="Akzent6 3" xfId="2770" hidden="1"/>
    <cellStyle name="Akzent6 3" xfId="3027" hidden="1"/>
    <cellStyle name="Akzent6 3" xfId="2874" hidden="1"/>
    <cellStyle name="Akzent6 3" xfId="3005" hidden="1"/>
    <cellStyle name="Akzent6 3" xfId="3049" hidden="1"/>
    <cellStyle name="Akzent6 3" xfId="2878" hidden="1"/>
    <cellStyle name="Akzent6 3" xfId="3035" hidden="1"/>
    <cellStyle name="Akzent6 3" xfId="3062" hidden="1"/>
    <cellStyle name="Akzent6 3" xfId="2870" hidden="1"/>
    <cellStyle name="Akzent6 3" xfId="2872" hidden="1"/>
    <cellStyle name="Akzent6 3" xfId="2938" hidden="1"/>
    <cellStyle name="Akzent6 3" xfId="3084" hidden="1"/>
    <cellStyle name="Akzent6 3" xfId="2782" hidden="1"/>
    <cellStyle name="Akzent6 3" xfId="3064" hidden="1"/>
    <cellStyle name="Akzent6 3" xfId="3101" hidden="1"/>
    <cellStyle name="Akzent6 3" xfId="2851" hidden="1"/>
    <cellStyle name="Akzent6 3" xfId="3089" hidden="1"/>
    <cellStyle name="Akzent6 3" xfId="3113" hidden="1"/>
    <cellStyle name="Akzent6 3" xfId="2750" hidden="1"/>
    <cellStyle name="Akzent6 3" xfId="2855" hidden="1"/>
    <cellStyle name="Akzent6 3" xfId="2999" hidden="1"/>
    <cellStyle name="Akzent6 3" xfId="3129" hidden="1"/>
    <cellStyle name="Akzent6 3" xfId="2865" hidden="1"/>
    <cellStyle name="Akzent6 3" xfId="2896" hidden="1"/>
    <cellStyle name="Akzent6 3" xfId="3147" hidden="1"/>
    <cellStyle name="Akzent6 3" xfId="3032" hidden="1"/>
    <cellStyle name="Akzent6 3" xfId="3134" hidden="1"/>
    <cellStyle name="Akzent6 3" xfId="3158" hidden="1"/>
    <cellStyle name="Akzent6 3" xfId="2745" hidden="1"/>
    <cellStyle name="Akzent6 3" xfId="2907" hidden="1"/>
    <cellStyle name="Akzent6 3" xfId="2096" hidden="1"/>
    <cellStyle name="Akzent6 3" xfId="853" hidden="1"/>
    <cellStyle name="Akzent6 3" xfId="2922" hidden="1"/>
    <cellStyle name="Akzent6 3" xfId="2941" hidden="1"/>
    <cellStyle name="Akzent6 3" xfId="984" hidden="1"/>
    <cellStyle name="Akzent6 3" xfId="2913" hidden="1"/>
    <cellStyle name="Akzent6 3" xfId="812" hidden="1"/>
    <cellStyle name="Akzent6 3" xfId="993" hidden="1"/>
    <cellStyle name="Akzent6 3" xfId="776" hidden="1"/>
    <cellStyle name="Akzent6 3" xfId="2318" hidden="1"/>
    <cellStyle name="Akzent6 3" xfId="3276" hidden="1"/>
    <cellStyle name="Akzent6 3" xfId="3315" hidden="1"/>
    <cellStyle name="Akzent6 3" xfId="3199" hidden="1"/>
    <cellStyle name="Akzent6 3" xfId="3283" hidden="1"/>
    <cellStyle name="Akzent6 3" xfId="3341" hidden="1"/>
    <cellStyle name="Akzent6 3" xfId="3195" hidden="1"/>
    <cellStyle name="Akzent6 3" xfId="3321" hidden="1"/>
    <cellStyle name="Akzent6 3" xfId="3354" hidden="1"/>
    <cellStyle name="Akzent6 3" xfId="3207" hidden="1"/>
    <cellStyle name="Akzent6 3" xfId="3201" hidden="1"/>
    <cellStyle name="Akzent6 3" xfId="1050" hidden="1"/>
    <cellStyle name="Akzent6 3" xfId="3399" hidden="1"/>
    <cellStyle name="Akzent6 3" xfId="3248" hidden="1"/>
    <cellStyle name="Akzent6 3" xfId="3373" hidden="1"/>
    <cellStyle name="Akzent6 3" xfId="3423" hidden="1"/>
    <cellStyle name="Akzent6 3" xfId="3252" hidden="1"/>
    <cellStyle name="Akzent6 3" xfId="3407" hidden="1"/>
    <cellStyle name="Akzent6 3" xfId="3437" hidden="1"/>
    <cellStyle name="Akzent6 3" xfId="3244" hidden="1"/>
    <cellStyle name="Akzent6 3" xfId="3246" hidden="1"/>
    <cellStyle name="Akzent6 3" xfId="3305" hidden="1"/>
    <cellStyle name="Akzent6 3" xfId="3461" hidden="1"/>
    <cellStyle name="Akzent6 3" xfId="3164" hidden="1"/>
    <cellStyle name="Akzent6 3" xfId="3439" hidden="1"/>
    <cellStyle name="Akzent6 3" xfId="3480" hidden="1"/>
    <cellStyle name="Akzent6 3" xfId="3225" hidden="1"/>
    <cellStyle name="Akzent6 3" xfId="3466" hidden="1"/>
    <cellStyle name="Akzent6 3" xfId="3493" hidden="1"/>
    <cellStyle name="Akzent6 3" xfId="998" hidden="1"/>
    <cellStyle name="Akzent6 3" xfId="3229" hidden="1"/>
    <cellStyle name="Akzent6 3" xfId="3367" hidden="1"/>
    <cellStyle name="Akzent6 3" xfId="3512" hidden="1"/>
    <cellStyle name="Akzent6 3" xfId="3239" hidden="1"/>
    <cellStyle name="Akzent6 3" xfId="3265" hidden="1"/>
    <cellStyle name="Akzent6 3" xfId="3531" hidden="1"/>
    <cellStyle name="Akzent6 3" xfId="3404" hidden="1"/>
    <cellStyle name="Akzent6 3" xfId="3517" hidden="1"/>
    <cellStyle name="Akzent6 3" xfId="3544" hidden="1"/>
    <cellStyle name="Akzent6 3" xfId="994" hidden="1"/>
    <cellStyle name="Akzent6 3" xfId="3277" hidden="1"/>
    <cellStyle name="Akzent6 3" xfId="3732" hidden="1"/>
    <cellStyle name="Akzent6 3" xfId="3799" hidden="1"/>
    <cellStyle name="Akzent6 3" xfId="3566" hidden="1"/>
    <cellStyle name="Akzent6 3" xfId="3761" hidden="1"/>
    <cellStyle name="Akzent6 3" xfId="3833" hidden="1"/>
    <cellStyle name="Akzent6 3" xfId="3562" hidden="1"/>
    <cellStyle name="Akzent6 3" xfId="3810" hidden="1"/>
    <cellStyle name="Akzent6 3" xfId="3852" hidden="1"/>
    <cellStyle name="Akzent6 3" xfId="3575" hidden="1"/>
    <cellStyle name="Akzent6 3" xfId="3568" hidden="1"/>
    <cellStyle name="Akzent6 3" xfId="4033" hidden="1"/>
    <cellStyle name="Akzent6 3" xfId="4077" hidden="1"/>
    <cellStyle name="Akzent6 3" xfId="3937" hidden="1"/>
    <cellStyle name="Akzent6 3" xfId="4045" hidden="1"/>
    <cellStyle name="Akzent6 3" xfId="4107" hidden="1"/>
    <cellStyle name="Akzent6 3" xfId="3933" hidden="1"/>
    <cellStyle name="Akzent6 3" xfId="4084" hidden="1"/>
    <cellStyle name="Akzent6 3" xfId="4120" hidden="1"/>
    <cellStyle name="Akzent6 3" xfId="3947" hidden="1"/>
    <cellStyle name="Akzent6 3" xfId="3939" hidden="1"/>
    <cellStyle name="Akzent6 3" xfId="3882" hidden="1"/>
    <cellStyle name="Akzent6 3" xfId="4164" hidden="1"/>
    <cellStyle name="Akzent6 3" xfId="4000" hidden="1"/>
    <cellStyle name="Akzent6 3" xfId="4139" hidden="1"/>
    <cellStyle name="Akzent6 3" xfId="4188" hidden="1"/>
    <cellStyle name="Akzent6 3" xfId="4004" hidden="1"/>
    <cellStyle name="Akzent6 3" xfId="4172" hidden="1"/>
    <cellStyle name="Akzent6 3" xfId="4202" hidden="1"/>
    <cellStyle name="Akzent6 3" xfId="3996" hidden="1"/>
    <cellStyle name="Akzent6 3" xfId="3998" hidden="1"/>
    <cellStyle name="Akzent6 3" xfId="4067" hidden="1"/>
    <cellStyle name="Akzent6 3" xfId="4226" hidden="1"/>
    <cellStyle name="Akzent6 3" xfId="3895" hidden="1"/>
    <cellStyle name="Akzent6 3" xfId="4204" hidden="1"/>
    <cellStyle name="Akzent6 3" xfId="4244" hidden="1"/>
    <cellStyle name="Akzent6 3" xfId="3976" hidden="1"/>
    <cellStyle name="Akzent6 3" xfId="4231" hidden="1"/>
    <cellStyle name="Akzent6 3" xfId="4256" hidden="1"/>
    <cellStyle name="Akzent6 3" xfId="3859" hidden="1"/>
    <cellStyle name="Akzent6 3" xfId="3980" hidden="1"/>
    <cellStyle name="Akzent6 3" xfId="4133" hidden="1"/>
    <cellStyle name="Akzent6 3" xfId="4274" hidden="1"/>
    <cellStyle name="Akzent6 3" xfId="3990" hidden="1"/>
    <cellStyle name="Akzent6 3" xfId="4022" hidden="1"/>
    <cellStyle name="Akzent6 3" xfId="4293" hidden="1"/>
    <cellStyle name="Akzent6 3" xfId="4169" hidden="1"/>
    <cellStyle name="Akzent6 3" xfId="4279" hidden="1"/>
    <cellStyle name="Akzent6 3" xfId="4306" hidden="1"/>
    <cellStyle name="Akzent6 3" xfId="3854" hidden="1"/>
    <cellStyle name="Akzent6 3" xfId="4034" hidden="1"/>
    <cellStyle name="Akzent6 3" xfId="4267" hidden="1"/>
    <cellStyle name="Akzent6 3" xfId="3648" hidden="1"/>
    <cellStyle name="Akzent6 3" xfId="3718" hidden="1"/>
    <cellStyle name="Akzent6 3" xfId="3743" hidden="1"/>
    <cellStyle name="Akzent6 3" xfId="3627" hidden="1"/>
    <cellStyle name="Akzent6 3" xfId="3715" hidden="1"/>
    <cellStyle name="Akzent6 3" xfId="2837" hidden="1"/>
    <cellStyle name="Akzent6 3" xfId="3621" hidden="1"/>
    <cellStyle name="Akzent6 3" xfId="4326" hidden="1"/>
    <cellStyle name="Akzent6 3" xfId="3707" hidden="1"/>
    <cellStyle name="Akzent6 3" xfId="4475" hidden="1"/>
    <cellStyle name="Akzent6 3" xfId="4523" hidden="1"/>
    <cellStyle name="Akzent6 3" xfId="4376" hidden="1"/>
    <cellStyle name="Akzent6 3" xfId="4490" hidden="1"/>
    <cellStyle name="Akzent6 3" xfId="4551" hidden="1"/>
    <cellStyle name="Akzent6 3" xfId="4372" hidden="1"/>
    <cellStyle name="Akzent6 3" xfId="4529" hidden="1"/>
    <cellStyle name="Akzent6 3" xfId="4564" hidden="1"/>
    <cellStyle name="Akzent6 3" xfId="4386" hidden="1"/>
    <cellStyle name="Akzent6 3" xfId="4378" hidden="1"/>
    <cellStyle name="Akzent6 3" xfId="3609" hidden="1"/>
    <cellStyle name="Akzent6 3" xfId="4609" hidden="1"/>
    <cellStyle name="Akzent6 3" xfId="4438" hidden="1"/>
    <cellStyle name="Akzent6 3" xfId="4583" hidden="1"/>
    <cellStyle name="Akzent6 3" xfId="4633" hidden="1"/>
    <cellStyle name="Akzent6 3" xfId="4442" hidden="1"/>
    <cellStyle name="Akzent6 3" xfId="4617" hidden="1"/>
    <cellStyle name="Akzent6 3" xfId="4647" hidden="1"/>
    <cellStyle name="Akzent6 3" xfId="4434" hidden="1"/>
    <cellStyle name="Akzent6 3" xfId="4436" hidden="1"/>
    <cellStyle name="Akzent6 3" xfId="4513" hidden="1"/>
    <cellStyle name="Akzent6 3" xfId="4671" hidden="1"/>
    <cellStyle name="Akzent6 3" xfId="4333" hidden="1"/>
    <cellStyle name="Akzent6 3" xfId="4649" hidden="1"/>
    <cellStyle name="Akzent6 3" xfId="4690" hidden="1"/>
    <cellStyle name="Akzent6 3" xfId="4414" hidden="1"/>
    <cellStyle name="Akzent6 3" xfId="4676" hidden="1"/>
    <cellStyle name="Akzent6 3" xfId="4703" hidden="1"/>
    <cellStyle name="Akzent6 3" xfId="3615" hidden="1"/>
    <cellStyle name="Akzent6 3" xfId="4418" hidden="1"/>
    <cellStyle name="Akzent6 3" xfId="4577" hidden="1"/>
    <cellStyle name="Akzent6 3" xfId="4722" hidden="1"/>
    <cellStyle name="Akzent6 3" xfId="4428" hidden="1"/>
    <cellStyle name="Akzent6 3" xfId="4464" hidden="1"/>
    <cellStyle name="Akzent6 3" xfId="4741" hidden="1"/>
    <cellStyle name="Akzent6 3" xfId="4614" hidden="1"/>
    <cellStyle name="Akzent6 3" xfId="4727" hidden="1"/>
    <cellStyle name="Akzent6 3" xfId="4754" hidden="1"/>
    <cellStyle name="Akzent6 3" xfId="3620" hidden="1"/>
    <cellStyle name="Akzent6 3" xfId="4476" hidden="1"/>
    <cellStyle name="Akzent6 3" xfId="3663" hidden="1"/>
    <cellStyle name="Akzent6 3" xfId="4777" hidden="1"/>
    <cellStyle name="Akzent6 3" xfId="3789" hidden="1"/>
    <cellStyle name="Akzent6 3" xfId="1809" hidden="1"/>
    <cellStyle name="Akzent6 3" xfId="4814" hidden="1"/>
    <cellStyle name="Akzent6 3" xfId="3749" hidden="1"/>
    <cellStyle name="Akzent6 3" xfId="4788" hidden="1"/>
    <cellStyle name="Akzent6 3" xfId="4838" hidden="1"/>
    <cellStyle name="Akzent6 3" xfId="828" hidden="1"/>
    <cellStyle name="Akzent6 3" xfId="2695" hidden="1"/>
    <cellStyle name="Akzent6 3" xfId="5022" hidden="1"/>
    <cellStyle name="Akzent6 3" xfId="5077" hidden="1"/>
    <cellStyle name="Akzent6 3" xfId="4925" hidden="1"/>
    <cellStyle name="Akzent6 3" xfId="5038" hidden="1"/>
    <cellStyle name="Akzent6 3" xfId="5113" hidden="1"/>
    <cellStyle name="Akzent6 3" xfId="4921" hidden="1"/>
    <cellStyle name="Akzent6 3" xfId="5086" hidden="1"/>
    <cellStyle name="Akzent6 3" xfId="5126" hidden="1"/>
    <cellStyle name="Akzent6 3" xfId="4935" hidden="1"/>
    <cellStyle name="Akzent6 3" xfId="4927" hidden="1"/>
    <cellStyle name="Akzent6 3" xfId="4867" hidden="1"/>
    <cellStyle name="Akzent6 3" xfId="5171" hidden="1"/>
    <cellStyle name="Akzent6 3" xfId="4986" hidden="1"/>
    <cellStyle name="Akzent6 3" xfId="5145" hidden="1"/>
    <cellStyle name="Akzent6 3" xfId="5195" hidden="1"/>
    <cellStyle name="Akzent6 3" xfId="4990" hidden="1"/>
    <cellStyle name="Akzent6 3" xfId="5179" hidden="1"/>
    <cellStyle name="Akzent6 3" xfId="5209" hidden="1"/>
    <cellStyle name="Akzent6 3" xfId="4982" hidden="1"/>
    <cellStyle name="Akzent6 3" xfId="4984" hidden="1"/>
    <cellStyle name="Akzent6 3" xfId="5067" hidden="1"/>
    <cellStyle name="Akzent6 3" xfId="5233" hidden="1"/>
    <cellStyle name="Akzent6 3" xfId="4880" hidden="1"/>
    <cellStyle name="Akzent6 3" xfId="5211" hidden="1"/>
    <cellStyle name="Akzent6 3" xfId="5252" hidden="1"/>
    <cellStyle name="Akzent6 3" xfId="4962" hidden="1"/>
    <cellStyle name="Akzent6 3" xfId="5238" hidden="1"/>
    <cellStyle name="Akzent6 3" xfId="5265" hidden="1"/>
    <cellStyle name="Akzent6 3" xfId="4845" hidden="1"/>
    <cellStyle name="Akzent6 3" xfId="4966" hidden="1"/>
    <cellStyle name="Akzent6 3" xfId="5139" hidden="1"/>
    <cellStyle name="Akzent6 3" xfId="5284" hidden="1"/>
    <cellStyle name="Akzent6 3" xfId="4976" hidden="1"/>
    <cellStyle name="Akzent6 3" xfId="5011" hidden="1"/>
    <cellStyle name="Akzent6 3" xfId="5303" hidden="1"/>
    <cellStyle name="Akzent6 3" xfId="5176" hidden="1"/>
    <cellStyle name="Akzent6 3" xfId="5289" hidden="1"/>
    <cellStyle name="Akzent6 3" xfId="5316" hidden="1"/>
    <cellStyle name="Akzent6 3" xfId="4840" hidden="1"/>
    <cellStyle name="Akzent6 3" xfId="5023" hidden="1"/>
    <cellStyle name="Akzent6 3" xfId="4325" hidden="1"/>
    <cellStyle name="Akzent6 3" xfId="4090" hidden="1"/>
    <cellStyle name="Akzent6 3" xfId="5047" hidden="1"/>
    <cellStyle name="Akzent6 3" xfId="3678" hidden="1"/>
    <cellStyle name="Akzent6 3" xfId="1014" hidden="1"/>
    <cellStyle name="Akzent6 3" xfId="5032" hidden="1"/>
    <cellStyle name="Akzent6 3" xfId="3581" hidden="1"/>
    <cellStyle name="Akzent6 3" xfId="5328" hidden="1"/>
    <cellStyle name="Akzent6 3" xfId="4763" hidden="1"/>
    <cellStyle name="Akzent6 3" xfId="3750" hidden="1"/>
    <cellStyle name="Akzent6 3" xfId="5475" hidden="1"/>
    <cellStyle name="Akzent6 3" xfId="5525" hidden="1"/>
    <cellStyle name="Akzent6 3" xfId="5377" hidden="1"/>
    <cellStyle name="Akzent6 3" xfId="5490" hidden="1"/>
    <cellStyle name="Akzent6 3" xfId="5557" hidden="1"/>
    <cellStyle name="Akzent6 3" xfId="5373" hidden="1"/>
    <cellStyle name="Akzent6 3" xfId="5533" hidden="1"/>
    <cellStyle name="Akzent6 3" xfId="5570" hidden="1"/>
    <cellStyle name="Akzent6 3" xfId="5386" hidden="1"/>
    <cellStyle name="Akzent6 3" xfId="5379" hidden="1"/>
    <cellStyle name="Akzent6 3" xfId="5322" hidden="1"/>
    <cellStyle name="Akzent6 3" xfId="5615" hidden="1"/>
    <cellStyle name="Akzent6 3" xfId="5439" hidden="1"/>
    <cellStyle name="Akzent6 3" xfId="5589" hidden="1"/>
    <cellStyle name="Akzent6 3" xfId="5639" hidden="1"/>
    <cellStyle name="Akzent6 3" xfId="5443" hidden="1"/>
    <cellStyle name="Akzent6 3" xfId="5623" hidden="1"/>
    <cellStyle name="Akzent6 3" xfId="5653" hidden="1"/>
    <cellStyle name="Akzent6 3" xfId="5435" hidden="1"/>
    <cellStyle name="Akzent6 3" xfId="5437" hidden="1"/>
    <cellStyle name="Akzent6 3" xfId="5514" hidden="1"/>
    <cellStyle name="Akzent6 3" xfId="5677" hidden="1"/>
    <cellStyle name="Akzent6 3" xfId="4360" hidden="1"/>
    <cellStyle name="Akzent6 3" xfId="5655" hidden="1"/>
    <cellStyle name="Akzent6 3" xfId="5696" hidden="1"/>
    <cellStyle name="Akzent6 3" xfId="5415" hidden="1"/>
    <cellStyle name="Akzent6 3" xfId="5682" hidden="1"/>
    <cellStyle name="Akzent6 3" xfId="5709" hidden="1"/>
    <cellStyle name="Akzent6 3" xfId="4455" hidden="1"/>
    <cellStyle name="Akzent6 3" xfId="5419" hidden="1"/>
    <cellStyle name="Akzent6 3" xfId="5583" hidden="1"/>
    <cellStyle name="Akzent6 3" xfId="5728" hidden="1"/>
    <cellStyle name="Akzent6 3" xfId="5429" hidden="1"/>
    <cellStyle name="Akzent6 3" xfId="5464" hidden="1"/>
    <cellStyle name="Akzent6 3" xfId="5747" hidden="1"/>
    <cellStyle name="Akzent6 3" xfId="5620" hidden="1"/>
    <cellStyle name="Akzent6 3" xfId="5733" hidden="1"/>
    <cellStyle name="Akzent6 3" xfId="5760" hidden="1"/>
    <cellStyle name="Akzent6 3" xfId="5327" hidden="1"/>
    <cellStyle name="Akzent6 3" xfId="5476" hidden="1"/>
    <cellStyle name="Akzent6 3" xfId="4793" hidden="1"/>
    <cellStyle name="Akzent6 3" xfId="5775" hidden="1"/>
    <cellStyle name="Akzent6 3" xfId="5495" hidden="1"/>
    <cellStyle name="Akzent6 3" xfId="3945" hidden="1"/>
    <cellStyle name="Akzent6 3" xfId="855" hidden="1"/>
    <cellStyle name="Akzent6 3" xfId="5486" hidden="1"/>
    <cellStyle name="Akzent6 3" xfId="4237" hidden="1"/>
    <cellStyle name="Akzent6 3" xfId="4537" hidden="1"/>
    <cellStyle name="Akzent6 3" xfId="4817" hidden="1"/>
    <cellStyle name="Akzent6 3" xfId="4933" hidden="1"/>
    <cellStyle name="Akzent6 3" xfId="5952" hidden="1"/>
    <cellStyle name="Akzent6 3" xfId="6003" hidden="1"/>
    <cellStyle name="Akzent6 3" xfId="5856" hidden="1"/>
    <cellStyle name="Akzent6 3" xfId="5967" hidden="1"/>
    <cellStyle name="Akzent6 3" xfId="6033" hidden="1"/>
    <cellStyle name="Akzent6 3" xfId="5852" hidden="1"/>
    <cellStyle name="Akzent6 3" xfId="6012" hidden="1"/>
    <cellStyle name="Akzent6 3" xfId="6046" hidden="1"/>
    <cellStyle name="Akzent6 3" xfId="5864" hidden="1"/>
    <cellStyle name="Akzent6 3" xfId="5858" hidden="1"/>
    <cellStyle name="Akzent6 3" xfId="5802" hidden="1"/>
    <cellStyle name="Akzent6 3" xfId="6091" hidden="1"/>
    <cellStyle name="Akzent6 3" xfId="5915" hidden="1"/>
    <cellStyle name="Akzent6 3" xfId="6065" hidden="1"/>
    <cellStyle name="Akzent6 3" xfId="6114" hidden="1"/>
    <cellStyle name="Akzent6 3" xfId="5919" hidden="1"/>
    <cellStyle name="Akzent6 3" xfId="6099" hidden="1"/>
    <cellStyle name="Akzent6 3" xfId="6128" hidden="1"/>
    <cellStyle name="Akzent6 3" xfId="5911" hidden="1"/>
    <cellStyle name="Akzent6 3" xfId="5913" hidden="1"/>
    <cellStyle name="Akzent6 3" xfId="5992" hidden="1"/>
    <cellStyle name="Akzent6 3" xfId="6150" hidden="1"/>
    <cellStyle name="Akzent6 3" xfId="5815" hidden="1"/>
    <cellStyle name="Akzent6 3" xfId="6130" hidden="1"/>
    <cellStyle name="Akzent6 3" xfId="6169" hidden="1"/>
    <cellStyle name="Akzent6 3" xfId="5891" hidden="1"/>
    <cellStyle name="Akzent6 3" xfId="6155" hidden="1"/>
    <cellStyle name="Akzent6 3" xfId="6182" hidden="1"/>
    <cellStyle name="Akzent6 3" xfId="3819" hidden="1"/>
    <cellStyle name="Akzent6 3" xfId="5895" hidden="1"/>
    <cellStyle name="Akzent6 3" xfId="6059" hidden="1"/>
    <cellStyle name="Akzent6 3" xfId="6201" hidden="1"/>
    <cellStyle name="Akzent6 3" xfId="5905" hidden="1"/>
    <cellStyle name="Akzent6 3" xfId="5941" hidden="1"/>
    <cellStyle name="Akzent6 3" xfId="6219" hidden="1"/>
    <cellStyle name="Akzent6 3" xfId="6096" hidden="1"/>
    <cellStyle name="Akzent6 3" xfId="6206" hidden="1"/>
    <cellStyle name="Akzent6 3" xfId="6232" hidden="1"/>
    <cellStyle name="Akzent6 3" xfId="3742" hidden="1"/>
    <cellStyle name="Akzent6 3" xfId="5953" hidden="1"/>
    <cellStyle name="Akzent6 3" xfId="5002" hidden="1"/>
    <cellStyle name="Akzent6 3" xfId="1057" hidden="1"/>
    <cellStyle name="Akzent6 3" xfId="5974" hidden="1"/>
    <cellStyle name="Akzent6 3" xfId="5945" hidden="1"/>
    <cellStyle name="Akzent6 3" xfId="4802" hidden="1"/>
    <cellStyle name="Akzent6 3" xfId="5962" hidden="1"/>
    <cellStyle name="Akzent6 3" xfId="2916" hidden="1"/>
    <cellStyle name="Akzent6 3" xfId="4827" hidden="1"/>
    <cellStyle name="Akzent6 3" xfId="4066" hidden="1"/>
    <cellStyle name="Akzent6 3" xfId="5535" hidden="1"/>
    <cellStyle name="Akzent6 3" xfId="6378" hidden="1"/>
    <cellStyle name="Akzent6 3" xfId="6432" hidden="1"/>
    <cellStyle name="Akzent6 3" xfId="6281" hidden="1"/>
    <cellStyle name="Akzent6 3" xfId="6394" hidden="1"/>
    <cellStyle name="Akzent6 3" xfId="6460" hidden="1"/>
    <cellStyle name="Akzent6 3" xfId="6277" hidden="1"/>
    <cellStyle name="Akzent6 3" xfId="6438" hidden="1"/>
    <cellStyle name="Akzent6 3" xfId="6473" hidden="1"/>
    <cellStyle name="Akzent6 3" xfId="6291" hidden="1"/>
    <cellStyle name="Akzent6 3" xfId="6283" hidden="1"/>
    <cellStyle name="Akzent6 3" xfId="5042" hidden="1"/>
    <cellStyle name="Akzent6 3" xfId="6518" hidden="1"/>
    <cellStyle name="Akzent6 3" xfId="6342" hidden="1"/>
    <cellStyle name="Akzent6 3" xfId="6492" hidden="1"/>
    <cellStyle name="Akzent6 3" xfId="6542" hidden="1"/>
    <cellStyle name="Akzent6 3" xfId="6346" hidden="1"/>
    <cellStyle name="Akzent6 3" xfId="6526" hidden="1"/>
    <cellStyle name="Akzent6 3" xfId="6556" hidden="1"/>
    <cellStyle name="Akzent6 3" xfId="6338" hidden="1"/>
    <cellStyle name="Akzent6 3" xfId="6340" hidden="1"/>
    <cellStyle name="Akzent6 3" xfId="6421" hidden="1"/>
    <cellStyle name="Akzent6 3" xfId="6580" hidden="1"/>
    <cellStyle name="Akzent6 3" xfId="6236" hidden="1"/>
    <cellStyle name="Akzent6 3" xfId="6558" hidden="1"/>
    <cellStyle name="Akzent6 3" xfId="6599" hidden="1"/>
    <cellStyle name="Akzent6 3" xfId="6318" hidden="1"/>
    <cellStyle name="Akzent6 3" xfId="6585" hidden="1"/>
    <cellStyle name="Akzent6 3" xfId="6612" hidden="1"/>
    <cellStyle name="Akzent6 3" xfId="5008" hidden="1"/>
    <cellStyle name="Akzent6 3" xfId="6322" hidden="1"/>
    <cellStyle name="Akzent6 3" xfId="6486" hidden="1"/>
    <cellStyle name="Akzent6 3" xfId="6631" hidden="1"/>
    <cellStyle name="Akzent6 3" xfId="6332" hidden="1"/>
    <cellStyle name="Akzent6 3" xfId="6367" hidden="1"/>
    <cellStyle name="Akzent6 3" xfId="6650" hidden="1"/>
    <cellStyle name="Akzent6 3" xfId="6523" hidden="1"/>
    <cellStyle name="Akzent6 3" xfId="6636" hidden="1"/>
    <cellStyle name="Akzent6 3" xfId="6663" hidden="1"/>
    <cellStyle name="Akzent6 3" xfId="4915" hidden="1"/>
    <cellStyle name="Akzent6 3" xfId="6379" hidden="1"/>
    <cellStyle name="Akzent6 3" xfId="6260" hidden="1"/>
    <cellStyle name="Akzent6 3" xfId="5059" hidden="1"/>
    <cellStyle name="Akzent6 3" xfId="5515" hidden="1"/>
    <cellStyle name="Akzent6 3" xfId="4782" hidden="1"/>
    <cellStyle name="Akzent6 3" xfId="3844" hidden="1"/>
    <cellStyle name="Akzent6 3" xfId="5991" hidden="1"/>
    <cellStyle name="Akzent6 3" xfId="5078" hidden="1"/>
    <cellStyle name="Akzent6 3" xfId="6664" hidden="1"/>
    <cellStyle name="Akzent6 3" xfId="3637" hidden="1"/>
    <cellStyle name="Akzent6 3" xfId="4951" hidden="1"/>
    <cellStyle name="Akzent6 3" xfId="6854" hidden="1"/>
    <cellStyle name="Akzent6 3" xfId="6902" hidden="1"/>
    <cellStyle name="Akzent6 3" xfId="6759" hidden="1"/>
    <cellStyle name="Akzent6 3" xfId="6869" hidden="1"/>
    <cellStyle name="Akzent6 3" xfId="6931" hidden="1"/>
    <cellStyle name="Akzent6 3" xfId="6755" hidden="1"/>
    <cellStyle name="Akzent6 3" xfId="6909" hidden="1"/>
    <cellStyle name="Akzent6 3" xfId="6943" hidden="1"/>
    <cellStyle name="Akzent6 3" xfId="6769" hidden="1"/>
    <cellStyle name="Akzent6 3" xfId="6761" hidden="1"/>
    <cellStyle name="Akzent6 3" xfId="6706" hidden="1"/>
    <cellStyle name="Akzent6 3" xfId="6988" hidden="1"/>
    <cellStyle name="Akzent6 3" xfId="6819" hidden="1"/>
    <cellStyle name="Akzent6 3" xfId="6962" hidden="1"/>
    <cellStyle name="Akzent6 3" xfId="7012" hidden="1"/>
    <cellStyle name="Akzent6 3" xfId="6823" hidden="1"/>
    <cellStyle name="Akzent6 3" xfId="6996" hidden="1"/>
    <cellStyle name="Akzent6 3" xfId="7026" hidden="1"/>
    <cellStyle name="Akzent6 3" xfId="6815" hidden="1"/>
    <cellStyle name="Akzent6 3" xfId="6817" hidden="1"/>
    <cellStyle name="Akzent6 3" xfId="6892" hidden="1"/>
    <cellStyle name="Akzent6 3" xfId="7047" hidden="1"/>
    <cellStyle name="Akzent6 3" xfId="6719" hidden="1"/>
    <cellStyle name="Akzent6 3" xfId="7028" hidden="1"/>
    <cellStyle name="Akzent6 3" xfId="7066" hidden="1"/>
    <cellStyle name="Akzent6 3" xfId="6795" hidden="1"/>
    <cellStyle name="Akzent6 3" xfId="7052" hidden="1"/>
    <cellStyle name="Akzent6 3" xfId="7079" hidden="1"/>
    <cellStyle name="Akzent6 3" xfId="6684" hidden="1"/>
    <cellStyle name="Akzent6 3" xfId="6799" hidden="1"/>
    <cellStyle name="Akzent6 3" xfId="6956" hidden="1"/>
    <cellStyle name="Akzent6 3" xfId="7098" hidden="1"/>
    <cellStyle name="Akzent6 3" xfId="6809" hidden="1"/>
    <cellStyle name="Akzent6 3" xfId="6843" hidden="1"/>
    <cellStyle name="Akzent6 3" xfId="7116" hidden="1"/>
    <cellStyle name="Akzent6 3" xfId="6993" hidden="1"/>
    <cellStyle name="Akzent6 3" xfId="7103" hidden="1"/>
    <cellStyle name="Akzent6 3" xfId="7128" hidden="1"/>
    <cellStyle name="Akzent6 3" xfId="5958" hidden="1"/>
    <cellStyle name="Akzent6 3" xfId="6855" hidden="1"/>
    <cellStyle name="Akzent6 3" xfId="6038" hidden="1"/>
    <cellStyle name="Akzent6 3" xfId="6302" hidden="1"/>
    <cellStyle name="Akzent6 3" xfId="6876" hidden="1"/>
    <cellStyle name="Akzent6 3" xfId="6847" hidden="1"/>
    <cellStyle name="Akzent6 3" xfId="5393" hidden="1"/>
    <cellStyle name="Akzent6 3" xfId="6863" hidden="1"/>
    <cellStyle name="Akzent6 3" xfId="2717" hidden="1"/>
    <cellStyle name="Akzent6 3" xfId="5538" hidden="1"/>
    <cellStyle name="Akzent6 3" xfId="1172" hidden="1"/>
    <cellStyle name="Akzent6 3" xfId="3190" hidden="1"/>
    <cellStyle name="Akzent6 3" xfId="7262" hidden="1"/>
    <cellStyle name="Akzent6 3" xfId="7312" hidden="1"/>
    <cellStyle name="Akzent6 3" xfId="7172" hidden="1"/>
    <cellStyle name="Akzent6 3" xfId="7276" hidden="1"/>
    <cellStyle name="Akzent6 3" xfId="7335" hidden="1"/>
    <cellStyle name="Akzent6 3" xfId="7168" hidden="1"/>
    <cellStyle name="Akzent6 3" xfId="7319" hidden="1"/>
    <cellStyle name="Akzent6 3" xfId="7348" hidden="1"/>
    <cellStyle name="Akzent6 3" xfId="7181" hidden="1"/>
    <cellStyle name="Akzent6 3" xfId="7174" hidden="1"/>
    <cellStyle name="Akzent6 3" xfId="5969" hidden="1"/>
    <cellStyle name="Akzent6 3" xfId="7393" hidden="1"/>
    <cellStyle name="Akzent6 3" xfId="7229" hidden="1"/>
    <cellStyle name="Akzent6 3" xfId="7367" hidden="1"/>
    <cellStyle name="Akzent6 3" xfId="7417" hidden="1"/>
    <cellStyle name="Akzent6 3" xfId="7233" hidden="1"/>
    <cellStyle name="Akzent6 3" xfId="7401" hidden="1"/>
    <cellStyle name="Akzent6 3" xfId="7431" hidden="1"/>
    <cellStyle name="Akzent6 3" xfId="7225" hidden="1"/>
    <cellStyle name="Akzent6 3" xfId="7227" hidden="1"/>
    <cellStyle name="Akzent6 3" xfId="7301" hidden="1"/>
    <cellStyle name="Akzent6 3" xfId="7455" hidden="1"/>
    <cellStyle name="Akzent6 3" xfId="7132" hidden="1"/>
    <cellStyle name="Akzent6 3" xfId="7433" hidden="1"/>
    <cellStyle name="Akzent6 3" xfId="7474" hidden="1"/>
    <cellStyle name="Akzent6 3" xfId="7205" hidden="1"/>
    <cellStyle name="Akzent6 3" xfId="7460" hidden="1"/>
    <cellStyle name="Akzent6 3" xfId="7487" hidden="1"/>
    <cellStyle name="Akzent6 3" xfId="5928" hidden="1"/>
    <cellStyle name="Akzent6 3" xfId="7209" hidden="1"/>
    <cellStyle name="Akzent6 3" xfId="7361" hidden="1"/>
    <cellStyle name="Akzent6 3" xfId="7506" hidden="1"/>
    <cellStyle name="Akzent6 3" xfId="7219" hidden="1"/>
    <cellStyle name="Akzent6 3" xfId="7251" hidden="1"/>
    <cellStyle name="Akzent6 3" xfId="7525" hidden="1"/>
    <cellStyle name="Akzent6 3" xfId="7398" hidden="1"/>
    <cellStyle name="Akzent6 3" xfId="7511" hidden="1"/>
    <cellStyle name="Akzent6 3" xfId="7538" hidden="1"/>
    <cellStyle name="Akzent6 3" xfId="5771" hidden="1"/>
    <cellStyle name="Akzent6 3" xfId="7263" hidden="1"/>
    <cellStyle name="Akzent6 3" xfId="7154" hidden="1"/>
    <cellStyle name="Akzent6 3" xfId="6386" hidden="1"/>
    <cellStyle name="Akzent6 3" xfId="5985" hidden="1"/>
    <cellStyle name="Akzent6 3" xfId="5362" hidden="1"/>
    <cellStyle name="Akzent6 3" xfId="4451" hidden="1"/>
    <cellStyle name="Akzent6 3" xfId="6891" hidden="1"/>
    <cellStyle name="Akzent6 3" xfId="6245" hidden="1"/>
    <cellStyle name="Akzent6 3" xfId="7539" hidden="1"/>
    <cellStyle name="Akzent6 3" xfId="4194" hidden="1"/>
    <cellStyle name="Akzent6 3" xfId="6212" hidden="1"/>
    <cellStyle name="Akzent6 3" xfId="7730" hidden="1"/>
    <cellStyle name="Akzent6 3" xfId="7779" hidden="1"/>
    <cellStyle name="Akzent6 3" xfId="7638" hidden="1"/>
    <cellStyle name="Akzent6 3" xfId="7745" hidden="1"/>
    <cellStyle name="Akzent6 3" xfId="7809" hidden="1"/>
    <cellStyle name="Akzent6 3" xfId="7634" hidden="1"/>
    <cellStyle name="Akzent6 3" xfId="7787" hidden="1"/>
    <cellStyle name="Akzent6 3" xfId="7820" hidden="1"/>
    <cellStyle name="Akzent6 3" xfId="7647" hidden="1"/>
    <cellStyle name="Akzent6 3" xfId="7640" hidden="1"/>
    <cellStyle name="Akzent6 3" xfId="7580" hidden="1"/>
    <cellStyle name="Akzent6 3" xfId="7864" hidden="1"/>
    <cellStyle name="Akzent6 3" xfId="7695" hidden="1"/>
    <cellStyle name="Akzent6 3" xfId="7839" hidden="1"/>
    <cellStyle name="Akzent6 3" xfId="7888" hidden="1"/>
    <cellStyle name="Akzent6 3" xfId="7699" hidden="1"/>
    <cellStyle name="Akzent6 3" xfId="7872" hidden="1"/>
    <cellStyle name="Akzent6 3" xfId="7901" hidden="1"/>
    <cellStyle name="Akzent6 3" xfId="7691" hidden="1"/>
    <cellStyle name="Akzent6 3" xfId="7693" hidden="1"/>
    <cellStyle name="Akzent6 3" xfId="7769" hidden="1"/>
    <cellStyle name="Akzent6 3" xfId="7923" hidden="1"/>
    <cellStyle name="Akzent6 3" xfId="7593" hidden="1"/>
    <cellStyle name="Akzent6 3" xfId="7903" hidden="1"/>
    <cellStyle name="Akzent6 3" xfId="7941" hidden="1"/>
    <cellStyle name="Akzent6 3" xfId="7671" hidden="1"/>
    <cellStyle name="Akzent6 3" xfId="7928" hidden="1"/>
    <cellStyle name="Akzent6 3" xfId="7952" hidden="1"/>
    <cellStyle name="Akzent6 3" xfId="7557" hidden="1"/>
    <cellStyle name="Akzent6 3" xfId="7675" hidden="1"/>
    <cellStyle name="Akzent6 3" xfId="7833" hidden="1"/>
    <cellStyle name="Akzent6 3" xfId="7969" hidden="1"/>
    <cellStyle name="Akzent6 3" xfId="7685" hidden="1"/>
    <cellStyle name="Akzent6 3" xfId="7719" hidden="1"/>
    <cellStyle name="Akzent6 3" xfId="7987" hidden="1"/>
    <cellStyle name="Akzent6 3" xfId="7869" hidden="1"/>
    <cellStyle name="Akzent6 3" xfId="7974" hidden="1"/>
    <cellStyle name="Akzent6 3" xfId="7999" hidden="1"/>
    <cellStyle name="Akzent6 3" xfId="6860" hidden="1"/>
    <cellStyle name="Akzent6 3" xfId="7731" hidden="1"/>
    <cellStyle name="Akzent6 3" xfId="6936" hidden="1"/>
    <cellStyle name="Akzent6 3" xfId="7189" hidden="1"/>
    <cellStyle name="Akzent6 3" xfId="7751" hidden="1"/>
    <cellStyle name="Akzent6 3" xfId="7723" hidden="1"/>
    <cellStyle name="Akzent6 3" xfId="6297" hidden="1"/>
    <cellStyle name="Akzent6 3" xfId="7742" hidden="1"/>
    <cellStyle name="Akzent6 3" xfId="3580" hidden="1"/>
    <cellStyle name="Akzent6 3" xfId="6442" hidden="1"/>
    <cellStyle name="Akzent6 3" xfId="4216" hidden="1"/>
    <cellStyle name="Akzent6 3" xfId="2893" hidden="1"/>
    <cellStyle name="Akzent6 3" xfId="8123" hidden="1"/>
    <cellStyle name="Akzent6 3" xfId="8166" hidden="1"/>
    <cellStyle name="Akzent6 3" xfId="8040" hidden="1"/>
    <cellStyle name="Akzent6 3" xfId="8133" hidden="1"/>
    <cellStyle name="Akzent6 3" xfId="8187" hidden="1"/>
    <cellStyle name="Akzent6 3" xfId="8036" hidden="1"/>
    <cellStyle name="Akzent6 3" xfId="8172" hidden="1"/>
    <cellStyle name="Akzent6 3" xfId="8200" hidden="1"/>
    <cellStyle name="Akzent6 3" xfId="8048" hidden="1"/>
    <cellStyle name="Akzent6 3" xfId="8042" hidden="1"/>
    <cellStyle name="Akzent6 3" xfId="6871" hidden="1"/>
    <cellStyle name="Akzent6 3" xfId="8245" hidden="1"/>
    <cellStyle name="Akzent6 3" xfId="8094" hidden="1"/>
    <cellStyle name="Akzent6 3" xfId="8219" hidden="1"/>
    <cellStyle name="Akzent6 3" xfId="8269" hidden="1"/>
    <cellStyle name="Akzent6 3" xfId="8098" hidden="1"/>
    <cellStyle name="Akzent6 3" xfId="8253" hidden="1"/>
    <cellStyle name="Akzent6 3" xfId="8283" hidden="1"/>
    <cellStyle name="Akzent6 3" xfId="8090" hidden="1"/>
    <cellStyle name="Akzent6 3" xfId="8092" hidden="1"/>
    <cellStyle name="Akzent6 3" xfId="8156" hidden="1"/>
    <cellStyle name="Akzent6 3" xfId="8307" hidden="1"/>
    <cellStyle name="Akzent6 3" xfId="8003" hidden="1"/>
    <cellStyle name="Akzent6 3" xfId="8285" hidden="1"/>
    <cellStyle name="Akzent6 3" xfId="8326" hidden="1"/>
    <cellStyle name="Akzent6 3" xfId="8071" hidden="1"/>
    <cellStyle name="Akzent6 3" xfId="8312" hidden="1"/>
    <cellStyle name="Akzent6 3" xfId="8339" hidden="1"/>
    <cellStyle name="Akzent6 3" xfId="6832" hidden="1"/>
    <cellStyle name="Akzent6 3" xfId="8075" hidden="1"/>
    <cellStyle name="Akzent6 3" xfId="8213" hidden="1"/>
    <cellStyle name="Akzent6 3" xfId="8358" hidden="1"/>
    <cellStyle name="Akzent6 3" xfId="8085" hidden="1"/>
    <cellStyle name="Akzent6 3" xfId="8112" hidden="1"/>
    <cellStyle name="Akzent6 3" xfId="8377" hidden="1"/>
    <cellStyle name="Akzent6 3" xfId="8250" hidden="1"/>
    <cellStyle name="Akzent6 3" xfId="8363" hidden="1"/>
    <cellStyle name="Akzent6 3" xfId="8390" hidden="1"/>
    <cellStyle name="Akzent6 3" xfId="6674" hidden="1"/>
    <cellStyle name="Akzent6 3" xfId="8124" hidden="1"/>
    <cellStyle name="Akzent6 3" xfId="6355" hidden="1"/>
    <cellStyle name="Akzent6 3" xfId="8400" hidden="1"/>
    <cellStyle name="Akzent6 3" xfId="8136" hidden="1"/>
    <cellStyle name="Akzent6 3" xfId="7180" hidden="1"/>
    <cellStyle name="Akzent6 3" xfId="3672" hidden="1"/>
    <cellStyle name="Akzent6 3" xfId="8132" hidden="1"/>
    <cellStyle name="Akzent6 3" xfId="7091" hidden="1"/>
    <cellStyle name="Akzent6 3" xfId="6918" hidden="1"/>
    <cellStyle name="Akzent6 3" xfId="4039" hidden="1"/>
    <cellStyle name="Akzent6 3" xfId="6397" hidden="1"/>
    <cellStyle name="Akzent6 3" xfId="8550" hidden="1"/>
    <cellStyle name="Akzent6 3" xfId="8585" hidden="1"/>
    <cellStyle name="Akzent6 3" xfId="8471" hidden="1"/>
    <cellStyle name="Akzent6 3" xfId="8558" hidden="1"/>
    <cellStyle name="Akzent6 3" xfId="8605" hidden="1"/>
    <cellStyle name="Akzent6 3" xfId="8467" hidden="1"/>
    <cellStyle name="Akzent6 3" xfId="8592" hidden="1"/>
    <cellStyle name="Akzent6 3" xfId="8617" hidden="1"/>
    <cellStyle name="Akzent6 3" xfId="8479" hidden="1"/>
    <cellStyle name="Akzent6 3" xfId="8473" hidden="1"/>
    <cellStyle name="Akzent6 3" xfId="8423" hidden="1"/>
    <cellStyle name="Akzent6 3" xfId="8657" hidden="1"/>
    <cellStyle name="Akzent6 3" xfId="8524" hidden="1"/>
    <cellStyle name="Akzent6 3" xfId="8636" hidden="1"/>
    <cellStyle name="Akzent6 3" xfId="8680" hidden="1"/>
    <cellStyle name="Akzent6 3" xfId="8528" hidden="1"/>
    <cellStyle name="Akzent6 3" xfId="8665" hidden="1"/>
    <cellStyle name="Akzent6 3" xfId="8692" hidden="1"/>
    <cellStyle name="Akzent6 3" xfId="8520" hidden="1"/>
    <cellStyle name="Akzent6 3" xfId="8522" hidden="1"/>
    <cellStyle name="Akzent6 3" xfId="8576" hidden="1"/>
    <cellStyle name="Akzent6 3" xfId="8711" hidden="1"/>
    <cellStyle name="Akzent6 3" xfId="8434" hidden="1"/>
    <cellStyle name="Akzent6 3" xfId="8694" hidden="1"/>
    <cellStyle name="Akzent6 3" xfId="8728" hidden="1"/>
    <cellStyle name="Akzent6 3" xfId="8500" hidden="1"/>
    <cellStyle name="Akzent6 3" xfId="8716" hidden="1"/>
    <cellStyle name="Akzent6 3" xfId="8739" hidden="1"/>
    <cellStyle name="Akzent6 3" xfId="7190" hidden="1"/>
    <cellStyle name="Akzent6 3" xfId="8504" hidden="1"/>
    <cellStyle name="Akzent6 3" xfId="8630" hidden="1"/>
    <cellStyle name="Akzent6 3" xfId="8755" hidden="1"/>
    <cellStyle name="Akzent6 3" xfId="8514" hidden="1"/>
    <cellStyle name="Akzent6 3" xfId="8541" hidden="1"/>
    <cellStyle name="Akzent6 3" xfId="8773" hidden="1"/>
    <cellStyle name="Akzent6 3" xfId="8662" hidden="1"/>
    <cellStyle name="Akzent6 3" xfId="8760" hidden="1"/>
    <cellStyle name="Akzent6 3" xfId="8785" hidden="1"/>
    <cellStyle name="Akzent6 3" xfId="4259" hidden="1"/>
    <cellStyle name="Akzent6 3" xfId="8551" hidden="1"/>
    <cellStyle name="Akzent6 3" xfId="7612" hidden="1"/>
    <cellStyle name="Akzent6 3" xfId="3673" hidden="1"/>
    <cellStyle name="Akzent6 3" xfId="7620" hidden="1"/>
    <cellStyle name="Akzent6 3" xfId="8134" hidden="1"/>
    <cellStyle name="Akzent6 3" xfId="793" hidden="1"/>
    <cellStyle name="Akzent6 3" xfId="8560" hidden="1"/>
    <cellStyle name="Akzent6 3" xfId="7622" hidden="1"/>
    <cellStyle name="Akzent6 3" xfId="8795" hidden="1"/>
    <cellStyle name="Akzent6 3" xfId="8540" hidden="1"/>
    <cellStyle name="Akzent6 3" xfId="2918" hidden="1"/>
    <cellStyle name="Akzent6 3" xfId="8919" hidden="1"/>
    <cellStyle name="Akzent6 3" xfId="8957" hidden="1"/>
    <cellStyle name="Akzent6 3" xfId="8843" hidden="1"/>
    <cellStyle name="Akzent6 3" xfId="8927" hidden="1"/>
    <cellStyle name="Akzent6 3" xfId="8977" hidden="1"/>
    <cellStyle name="Akzent6 3" xfId="8839" hidden="1"/>
    <cellStyle name="Akzent6 3" xfId="8963" hidden="1"/>
    <cellStyle name="Akzent6 3" xfId="8990" hidden="1"/>
    <cellStyle name="Akzent6 3" xfId="8851" hidden="1"/>
    <cellStyle name="Akzent6 3" xfId="8845" hidden="1"/>
    <cellStyle name="Akzent6 3" xfId="8789" hidden="1"/>
    <cellStyle name="Akzent6 3" xfId="9035" hidden="1"/>
    <cellStyle name="Akzent6 3" xfId="8892" hidden="1"/>
    <cellStyle name="Akzent6 3" xfId="9009" hidden="1"/>
    <cellStyle name="Akzent6 3" xfId="9059" hidden="1"/>
    <cellStyle name="Akzent6 3" xfId="8896" hidden="1"/>
    <cellStyle name="Akzent6 3" xfId="9043" hidden="1"/>
    <cellStyle name="Akzent6 3" xfId="9073" hidden="1"/>
    <cellStyle name="Akzent6 3" xfId="8888" hidden="1"/>
    <cellStyle name="Akzent6 3" xfId="8890" hidden="1"/>
    <cellStyle name="Akzent6 3" xfId="8946" hidden="1"/>
    <cellStyle name="Akzent6 3" xfId="9097" hidden="1"/>
    <cellStyle name="Akzent6 3" xfId="8805" hidden="1"/>
    <cellStyle name="Akzent6 3" xfId="9075" hidden="1"/>
    <cellStyle name="Akzent6 3" xfId="9116" hidden="1"/>
    <cellStyle name="Akzent6 3" xfId="8869" hidden="1"/>
    <cellStyle name="Akzent6 3" xfId="9102" hidden="1"/>
    <cellStyle name="Akzent6 3" xfId="9129" hidden="1"/>
    <cellStyle name="Akzent6 3" xfId="3585" hidden="1"/>
    <cellStyle name="Akzent6 3" xfId="8873" hidden="1"/>
    <cellStyle name="Akzent6 3" xfId="9003" hidden="1"/>
    <cellStyle name="Akzent6 3" xfId="9148" hidden="1"/>
    <cellStyle name="Akzent6 3" xfId="8883" hidden="1"/>
    <cellStyle name="Akzent6 3" xfId="8908" hidden="1"/>
    <cellStyle name="Akzent6 3" xfId="9167" hidden="1"/>
    <cellStyle name="Akzent6 3" xfId="9040" hidden="1"/>
    <cellStyle name="Akzent6 3" xfId="9153" hidden="1"/>
    <cellStyle name="Akzent6 3" xfId="9180" hidden="1"/>
    <cellStyle name="Akzent6 3" xfId="8794" hidden="1"/>
    <cellStyle name="Akzent6 3" xfId="8920" hidden="1"/>
    <cellStyle name="Akzent6 3" xfId="8826" hidden="1"/>
    <cellStyle name="Akzent6 3" xfId="5968" hidden="1"/>
    <cellStyle name="Akzent6 3" xfId="8589" hidden="1"/>
    <cellStyle name="Akzent6 3" xfId="4789" hidden="1"/>
    <cellStyle name="Akzent6 3" xfId="7734" hidden="1"/>
    <cellStyle name="Akzent6 3" xfId="8056" hidden="1"/>
    <cellStyle name="Akzent6 3" xfId="7646" hidden="1"/>
    <cellStyle name="Akzent6 3" xfId="9181" hidden="1"/>
    <cellStyle name="Akzent6 3" xfId="8486" hidden="1"/>
    <cellStyle name="Akzent6 3" xfId="8137" hidden="1"/>
    <cellStyle name="Akzent6 3" xfId="9331" hidden="1"/>
    <cellStyle name="Akzent6 3" xfId="9358" hidden="1"/>
    <cellStyle name="Akzent6 3" xfId="9263" hidden="1"/>
    <cellStyle name="Akzent6 3" xfId="9336" hidden="1"/>
    <cellStyle name="Akzent6 3" xfId="9376" hidden="1"/>
    <cellStyle name="Akzent6 3" xfId="9259" hidden="1"/>
    <cellStyle name="Akzent6 3" xfId="9364" hidden="1"/>
    <cellStyle name="Akzent6 3" xfId="9387" hidden="1"/>
    <cellStyle name="Akzent6 3" xfId="9271" hidden="1"/>
    <cellStyle name="Akzent6 3" xfId="9265" hidden="1"/>
    <cellStyle name="Akzent6 3" xfId="9215" hidden="1"/>
    <cellStyle name="Akzent6 3" xfId="9426" hidden="1"/>
    <cellStyle name="Akzent6 3" xfId="9309" hidden="1"/>
    <cellStyle name="Akzent6 3" xfId="9406" hidden="1"/>
    <cellStyle name="Akzent6 3" xfId="9448" hidden="1"/>
    <cellStyle name="Akzent6 3" xfId="9313" hidden="1"/>
    <cellStyle name="Akzent6 3" xfId="9434" hidden="1"/>
    <cellStyle name="Akzent6 3" xfId="9460" hidden="1"/>
    <cellStyle name="Akzent6 3" xfId="9305" hidden="1"/>
    <cellStyle name="Akzent6 3" xfId="9307" hidden="1"/>
    <cellStyle name="Akzent6 3" xfId="9350" hidden="1"/>
    <cellStyle name="Akzent6 3" xfId="9478" hidden="1"/>
    <cellStyle name="Akzent6 3" xfId="9226" hidden="1"/>
    <cellStyle name="Akzent6 3" xfId="9462" hidden="1"/>
    <cellStyle name="Akzent6 3" xfId="9495" hidden="1"/>
    <cellStyle name="Akzent6 3" xfId="9286" hidden="1"/>
    <cellStyle name="Akzent6 3" xfId="9483" hidden="1"/>
    <cellStyle name="Akzent6 3" xfId="9506" hidden="1"/>
    <cellStyle name="Akzent6 3" xfId="9195" hidden="1"/>
    <cellStyle name="Akzent6 3" xfId="9290" hidden="1"/>
    <cellStyle name="Akzent6 3" xfId="9400" hidden="1"/>
    <cellStyle name="Akzent6 3" xfId="9521" hidden="1"/>
    <cellStyle name="Akzent6 3" xfId="9300" hidden="1"/>
    <cellStyle name="Akzent6 3" xfId="9322" hidden="1"/>
    <cellStyle name="Akzent6 3" xfId="9538" hidden="1"/>
    <cellStyle name="Akzent6 3" xfId="9431" hidden="1"/>
    <cellStyle name="Akzent6 3" xfId="9526" hidden="1"/>
    <cellStyle name="Akzent6 3" xfId="9549" hidden="1"/>
    <cellStyle name="Akzent6 3" xfId="7686" hidden="1"/>
    <cellStyle name="Akzent6 3" xfId="9332" hidden="1"/>
    <cellStyle name="Ausgabe" xfId="63" hidden="1"/>
    <cellStyle name="Ausgabe" xfId="204"/>
    <cellStyle name="Ausgabe 2" xfId="205" hidden="1"/>
    <cellStyle name="Ausgabe 2" xfId="383"/>
    <cellStyle name="Ausgabe 2 2" xfId="479"/>
    <cellStyle name="Ausgabe 2 2 2" xfId="1354"/>
    <cellStyle name="Ausgabe 2 2 3" xfId="954"/>
    <cellStyle name="Ausgabe 2 3" xfId="578" hidden="1"/>
    <cellStyle name="Ausgabe 2 3" xfId="606"/>
    <cellStyle name="Ausgabe 2 4" xfId="743" hidden="1"/>
    <cellStyle name="Ausgabe 2 4" xfId="1312" hidden="1"/>
    <cellStyle name="Ausgabe 2 4" xfId="1478" hidden="1"/>
    <cellStyle name="Ausgabe 2 4" xfId="1574" hidden="1"/>
    <cellStyle name="Ausgabe 2 4" xfId="1633" hidden="1"/>
    <cellStyle name="Ausgabe 2 4" xfId="1935" hidden="1"/>
    <cellStyle name="Ausgabe 2 4" xfId="2065" hidden="1"/>
    <cellStyle name="Ausgabe 2 4" xfId="2146" hidden="1"/>
    <cellStyle name="Ausgabe 2 4" xfId="2201" hidden="1"/>
    <cellStyle name="Ausgabe 2 4" xfId="2315" hidden="1"/>
    <cellStyle name="Ausgabe 2 4" xfId="2445" hidden="1"/>
    <cellStyle name="Ausgabe 2 4" xfId="2529" hidden="1"/>
    <cellStyle name="Ausgabe 2 4" xfId="2588" hidden="1"/>
    <cellStyle name="Ausgabe 2 4" xfId="2800" hidden="1"/>
    <cellStyle name="Ausgabe 2 4" xfId="2928" hidden="1"/>
    <cellStyle name="Ausgabe 2 4" xfId="3011" hidden="1"/>
    <cellStyle name="Ausgabe 2 4" xfId="3063" hidden="1"/>
    <cellStyle name="Ausgabe 2 4" xfId="3179" hidden="1"/>
    <cellStyle name="Ausgabe 2 4" xfId="3294" hidden="1"/>
    <cellStyle name="Ausgabe 2 4" xfId="3379" hidden="1"/>
    <cellStyle name="Ausgabe 2 4" xfId="3438" hidden="1"/>
    <cellStyle name="Ausgabe 2 4" xfId="3913" hidden="1"/>
    <cellStyle name="Ausgabe 2 4" xfId="4057" hidden="1"/>
    <cellStyle name="Ausgabe 2 4" xfId="4145" hidden="1"/>
    <cellStyle name="Ausgabe 2 4" xfId="4203" hidden="1"/>
    <cellStyle name="Ausgabe 2 4" xfId="4351" hidden="1"/>
    <cellStyle name="Ausgabe 2 4" xfId="4502" hidden="1"/>
    <cellStyle name="Ausgabe 2 4" xfId="4589" hidden="1"/>
    <cellStyle name="Ausgabe 2 4" xfId="4648" hidden="1"/>
    <cellStyle name="Ausgabe 2 4" xfId="4898" hidden="1"/>
    <cellStyle name="Ausgabe 2 4" xfId="5056" hidden="1"/>
    <cellStyle name="Ausgabe 2 4" xfId="5151" hidden="1"/>
    <cellStyle name="Ausgabe 2 4" xfId="5210" hidden="1"/>
    <cellStyle name="Ausgabe 2 4" xfId="5352" hidden="1"/>
    <cellStyle name="Ausgabe 2 4" xfId="5503" hidden="1"/>
    <cellStyle name="Ausgabe 2 4" xfId="5595" hidden="1"/>
    <cellStyle name="Ausgabe 2 4" xfId="5654" hidden="1"/>
    <cellStyle name="Ausgabe 2 4" xfId="5833" hidden="1"/>
    <cellStyle name="Ausgabe 2 4" xfId="5982" hidden="1"/>
    <cellStyle name="Ausgabe 2 4" xfId="6071" hidden="1"/>
    <cellStyle name="Ausgabe 2 4" xfId="6129" hidden="1"/>
    <cellStyle name="Ausgabe 2 4" xfId="6255" hidden="1"/>
    <cellStyle name="Ausgabe 2 4" xfId="6410" hidden="1"/>
    <cellStyle name="Ausgabe 2 4" xfId="6498" hidden="1"/>
    <cellStyle name="Ausgabe 2 4" xfId="6557" hidden="1"/>
    <cellStyle name="Ausgabe 2 4" xfId="6737" hidden="1"/>
    <cellStyle name="Ausgabe 2 4" xfId="6882" hidden="1"/>
    <cellStyle name="Ausgabe 2 4" xfId="6968" hidden="1"/>
    <cellStyle name="Ausgabe 2 4" xfId="7027" hidden="1"/>
    <cellStyle name="Ausgabe 2 4" xfId="7151" hidden="1"/>
    <cellStyle name="Ausgabe 2 4" xfId="7290" hidden="1"/>
    <cellStyle name="Ausgabe 2 4" xfId="7373" hidden="1"/>
    <cellStyle name="Ausgabe 2 4" xfId="7432" hidden="1"/>
    <cellStyle name="Ausgabe 2 4" xfId="7611" hidden="1"/>
    <cellStyle name="Ausgabe 2 4" xfId="7758" hidden="1"/>
    <cellStyle name="Ausgabe 2 4" xfId="7845" hidden="1"/>
    <cellStyle name="Ausgabe 2 4" xfId="7902" hidden="1"/>
    <cellStyle name="Ausgabe 2 4" xfId="8021" hidden="1"/>
    <cellStyle name="Ausgabe 2 4" xfId="8145" hidden="1"/>
    <cellStyle name="Ausgabe 2 4" xfId="8225" hidden="1"/>
    <cellStyle name="Ausgabe 2 4" xfId="8284" hidden="1"/>
    <cellStyle name="Ausgabe 2 4" xfId="8452" hidden="1"/>
    <cellStyle name="Ausgabe 2 4" xfId="8568" hidden="1"/>
    <cellStyle name="Ausgabe 2 4" xfId="8641" hidden="1"/>
    <cellStyle name="Ausgabe 2 4" xfId="8693" hidden="1"/>
    <cellStyle name="Ausgabe 2 4" xfId="8823" hidden="1"/>
    <cellStyle name="Ausgabe 2 4" xfId="8935" hidden="1"/>
    <cellStyle name="Ausgabe 2 4" xfId="9015" hidden="1"/>
    <cellStyle name="Ausgabe 2 4" xfId="9074" hidden="1"/>
    <cellStyle name="Ausgabe 2 4" xfId="9244" hidden="1"/>
    <cellStyle name="Ausgabe 2 4" xfId="9342" hidden="1"/>
    <cellStyle name="Ausgabe 2 4" xfId="9411" hidden="1"/>
    <cellStyle name="Ausgabe 2 4" xfId="9461"/>
    <cellStyle name="Ausgabe 2 5" xfId="904" hidden="1"/>
    <cellStyle name="Ausgabe 2 5" xfId="1817" hidden="1"/>
    <cellStyle name="Ausgabe 2 5" xfId="794" hidden="1"/>
    <cellStyle name="Ausgabe 2 5" xfId="2728" hidden="1"/>
    <cellStyle name="Ausgabe 2 5" xfId="3952" hidden="1"/>
    <cellStyle name="Ausgabe 2 5" xfId="3787" hidden="1"/>
    <cellStyle name="Ausgabe 2 5" xfId="6135" hidden="1"/>
    <cellStyle name="Ausgabe 2 5" xfId="7033" hidden="1"/>
    <cellStyle name="Ausgabe 2 5" xfId="4816" hidden="1"/>
    <cellStyle name="Ausgabe 2 5" xfId="8598"/>
    <cellStyle name="Ausgabe 3" xfId="206"/>
    <cellStyle name="Ausgabe 3 2" xfId="407" hidden="1"/>
    <cellStyle name="Ausgabe 3 2" xfId="448" hidden="1"/>
    <cellStyle name="Ausgabe 3 2" xfId="503" hidden="1"/>
    <cellStyle name="Ausgabe 3 2" xfId="539" hidden="1"/>
    <cellStyle name="Ausgabe 3 2" xfId="459" hidden="1"/>
    <cellStyle name="Ausgabe 3 2" xfId="631" hidden="1"/>
    <cellStyle name="Ausgabe 3 2" xfId="651" hidden="1"/>
    <cellStyle name="Ausgabe 3 2" xfId="687" hidden="1"/>
    <cellStyle name="Ausgabe 3 2" xfId="704" hidden="1"/>
    <cellStyle name="Ausgabe 3 2" xfId="662" hidden="1"/>
    <cellStyle name="Ausgabe 3 2" xfId="610" hidden="1"/>
    <cellStyle name="Ausgabe 3 2" xfId="744"/>
    <cellStyle name="Ausgabe 3 2 10" xfId="1492" hidden="1"/>
    <cellStyle name="Ausgabe 3 2 10" xfId="2359" hidden="1"/>
    <cellStyle name="Ausgabe 3 2 10" xfId="3213" hidden="1"/>
    <cellStyle name="Ausgabe 3 2 10" xfId="4401" hidden="1"/>
    <cellStyle name="Ausgabe 3 2 10" xfId="5402" hidden="1"/>
    <cellStyle name="Ausgabe 3 2 10" xfId="6305" hidden="1"/>
    <cellStyle name="Ausgabe 3 2 10" xfId="7192" hidden="1"/>
    <cellStyle name="Ausgabe 3 2 10" xfId="8058" hidden="1"/>
    <cellStyle name="Ausgabe 3 2 10" xfId="8857" hidden="1"/>
    <cellStyle name="Ausgabe 3 2 11" xfId="1366" hidden="1"/>
    <cellStyle name="Ausgabe 3 2 11" xfId="2483" hidden="1"/>
    <cellStyle name="Ausgabe 3 2 11" xfId="3333" hidden="1"/>
    <cellStyle name="Ausgabe 3 2 11" xfId="4543" hidden="1"/>
    <cellStyle name="Ausgabe 3 2 11" xfId="5549" hidden="1"/>
    <cellStyle name="Ausgabe 3 2 11" xfId="6452" hidden="1"/>
    <cellStyle name="Ausgabe 3 2 11" xfId="7327" hidden="1"/>
    <cellStyle name="Ausgabe 3 2 11" xfId="8179" hidden="1"/>
    <cellStyle name="Ausgabe 3 2 11" xfId="8969" hidden="1"/>
    <cellStyle name="Ausgabe 3 2 12" xfId="1528" hidden="1"/>
    <cellStyle name="Ausgabe 3 2 12" xfId="2448" hidden="1"/>
    <cellStyle name="Ausgabe 3 2 12" xfId="3297" hidden="1"/>
    <cellStyle name="Ausgabe 3 2 12" xfId="4505" hidden="1"/>
    <cellStyle name="Ausgabe 3 2 12" xfId="5506" hidden="1"/>
    <cellStyle name="Ausgabe 3 2 12" xfId="6413" hidden="1"/>
    <cellStyle name="Ausgabe 3 2 12" xfId="7293" hidden="1"/>
    <cellStyle name="Ausgabe 3 2 12" xfId="8148" hidden="1"/>
    <cellStyle name="Ausgabe 3 2 12" xfId="8938" hidden="1"/>
    <cellStyle name="Ausgabe 3 2 13" xfId="1481" hidden="1"/>
    <cellStyle name="Ausgabe 3 2 13" xfId="2496" hidden="1"/>
    <cellStyle name="Ausgabe 3 2 13" xfId="3346" hidden="1"/>
    <cellStyle name="Ausgabe 3 2 13" xfId="4556" hidden="1"/>
    <cellStyle name="Ausgabe 3 2 13" xfId="5562" hidden="1"/>
    <cellStyle name="Ausgabe 3 2 13" xfId="6465" hidden="1"/>
    <cellStyle name="Ausgabe 3 2 13" xfId="7340" hidden="1"/>
    <cellStyle name="Ausgabe 3 2 13" xfId="8192" hidden="1"/>
    <cellStyle name="Ausgabe 3 2 13" xfId="8982" hidden="1"/>
    <cellStyle name="Ausgabe 3 2 14" xfId="1541" hidden="1"/>
    <cellStyle name="Ausgabe 3 2 14" xfId="2441" hidden="1"/>
    <cellStyle name="Ausgabe 3 2 14" xfId="3290" hidden="1"/>
    <cellStyle name="Ausgabe 3 2 14" xfId="4498" hidden="1"/>
    <cellStyle name="Ausgabe 3 2 14" xfId="5499" hidden="1"/>
    <cellStyle name="Ausgabe 3 2 14" xfId="6406" hidden="1"/>
    <cellStyle name="Ausgabe 3 2 14" xfId="7286" hidden="1"/>
    <cellStyle name="Ausgabe 3 2 14" xfId="8141" hidden="1"/>
    <cellStyle name="Ausgabe 3 2 14" xfId="8931" hidden="1"/>
    <cellStyle name="Ausgabe 3 2 15" xfId="1474" hidden="1"/>
    <cellStyle name="Ausgabe 3 2 15" xfId="2541" hidden="1"/>
    <cellStyle name="Ausgabe 3 2 15" xfId="3391" hidden="1"/>
    <cellStyle name="Ausgabe 3 2 15" xfId="4601" hidden="1"/>
    <cellStyle name="Ausgabe 3 2 15" xfId="5607" hidden="1"/>
    <cellStyle name="Ausgabe 3 2 15" xfId="6510" hidden="1"/>
    <cellStyle name="Ausgabe 3 2 15" xfId="7385" hidden="1"/>
    <cellStyle name="Ausgabe 3 2 15" xfId="8237" hidden="1"/>
    <cellStyle name="Ausgabe 3 2 15" xfId="9027" hidden="1"/>
    <cellStyle name="Ausgabe 3 2 16" xfId="1586" hidden="1"/>
    <cellStyle name="Ausgabe 3 2 16" xfId="885" hidden="1"/>
    <cellStyle name="Ausgabe 3 2 16" xfId="1051" hidden="1"/>
    <cellStyle name="Ausgabe 3 2 16" xfId="4307" hidden="1"/>
    <cellStyle name="Ausgabe 3 2 16" xfId="2730" hidden="1"/>
    <cellStyle name="Ausgabe 3 2 16" xfId="5043" hidden="1"/>
    <cellStyle name="Ausgabe 3 2 16" xfId="5970" hidden="1"/>
    <cellStyle name="Ausgabe 3 2 16" xfId="6872" hidden="1"/>
    <cellStyle name="Ausgabe 3 2 16" xfId="6365" hidden="1"/>
    <cellStyle name="Ausgabe 3 2 17" xfId="1282" hidden="1"/>
    <cellStyle name="Ausgabe 3 2 17" xfId="2565" hidden="1"/>
    <cellStyle name="Ausgabe 3 2 17" xfId="3415" hidden="1"/>
    <cellStyle name="Ausgabe 3 2 17" xfId="4625" hidden="1"/>
    <cellStyle name="Ausgabe 3 2 17" xfId="5631" hidden="1"/>
    <cellStyle name="Ausgabe 3 2 17" xfId="6534" hidden="1"/>
    <cellStyle name="Ausgabe 3 2 17" xfId="7409" hidden="1"/>
    <cellStyle name="Ausgabe 3 2 17" xfId="8261" hidden="1"/>
    <cellStyle name="Ausgabe 3 2 17" xfId="9051" hidden="1"/>
    <cellStyle name="Ausgabe 3 2 18" xfId="1610" hidden="1"/>
    <cellStyle name="Ausgabe 3 2 18" xfId="2533" hidden="1"/>
    <cellStyle name="Ausgabe 3 2 18" xfId="3383" hidden="1"/>
    <cellStyle name="Ausgabe 3 2 18" xfId="4593" hidden="1"/>
    <cellStyle name="Ausgabe 3 2 18" xfId="5599" hidden="1"/>
    <cellStyle name="Ausgabe 3 2 18" xfId="6502" hidden="1"/>
    <cellStyle name="Ausgabe 3 2 18" xfId="7377" hidden="1"/>
    <cellStyle name="Ausgabe 3 2 18" xfId="8229" hidden="1"/>
    <cellStyle name="Ausgabe 3 2 18" xfId="9019" hidden="1"/>
    <cellStyle name="Ausgabe 3 2 19" xfId="1578" hidden="1"/>
    <cellStyle name="Ausgabe 3 2 19" xfId="2579" hidden="1"/>
    <cellStyle name="Ausgabe 3 2 19" xfId="3429" hidden="1"/>
    <cellStyle name="Ausgabe 3 2 19" xfId="4639" hidden="1"/>
    <cellStyle name="Ausgabe 3 2 19" xfId="5645" hidden="1"/>
    <cellStyle name="Ausgabe 3 2 19" xfId="6548" hidden="1"/>
    <cellStyle name="Ausgabe 3 2 19" xfId="7423" hidden="1"/>
    <cellStyle name="Ausgabe 3 2 19" xfId="8275" hidden="1"/>
    <cellStyle name="Ausgabe 3 2 19" xfId="9065" hidden="1"/>
    <cellStyle name="Ausgabe 3 2 2" xfId="1100" hidden="1"/>
    <cellStyle name="Ausgabe 3 2 2" xfId="2068" hidden="1"/>
    <cellStyle name="Ausgabe 3 2 2" xfId="3114" hidden="1"/>
    <cellStyle name="Ausgabe 3 2 2" xfId="2967" hidden="1"/>
    <cellStyle name="Ausgabe 3 2 2" xfId="4257" hidden="1"/>
    <cellStyle name="Ausgabe 3 2 2" xfId="843" hidden="1"/>
    <cellStyle name="Ausgabe 3 2 2" xfId="5266" hidden="1"/>
    <cellStyle name="Ausgabe 3 2 2" xfId="3807" hidden="1"/>
    <cellStyle name="Ausgabe 3 2 2" xfId="6183" hidden="1"/>
    <cellStyle name="Ausgabe 3 2 2" xfId="5995" hidden="1"/>
    <cellStyle name="Ausgabe 3 2 2" xfId="7080" hidden="1"/>
    <cellStyle name="Ausgabe 3 2 2" xfId="6894" hidden="1"/>
    <cellStyle name="Ausgabe 3 2 2" xfId="7953" hidden="1"/>
    <cellStyle name="Ausgabe 3 2 2" xfId="7771" hidden="1"/>
    <cellStyle name="Ausgabe 3 2 2" xfId="8740" hidden="1"/>
    <cellStyle name="Ausgabe 3 2 2" xfId="7772" hidden="1"/>
    <cellStyle name="Ausgabe 3 2 2" xfId="9507"/>
    <cellStyle name="Ausgabe 3 2 20" xfId="1624" hidden="1"/>
    <cellStyle name="Ausgabe 3 2 20" xfId="2527" hidden="1"/>
    <cellStyle name="Ausgabe 3 2 20" xfId="3377" hidden="1"/>
    <cellStyle name="Ausgabe 3 2 20" xfId="4587" hidden="1"/>
    <cellStyle name="Ausgabe 3 2 20" xfId="5593" hidden="1"/>
    <cellStyle name="Ausgabe 3 2 20" xfId="6496" hidden="1"/>
    <cellStyle name="Ausgabe 3 2 20" xfId="7371" hidden="1"/>
    <cellStyle name="Ausgabe 3 2 20" xfId="8223" hidden="1"/>
    <cellStyle name="Ausgabe 3 2 20" xfId="9013" hidden="1"/>
    <cellStyle name="Ausgabe 3 2 21" xfId="1572" hidden="1"/>
    <cellStyle name="Ausgabe 3 2 21" xfId="2603" hidden="1"/>
    <cellStyle name="Ausgabe 3 2 21" xfId="3453" hidden="1"/>
    <cellStyle name="Ausgabe 3 2 21" xfId="4663" hidden="1"/>
    <cellStyle name="Ausgabe 3 2 21" xfId="5669" hidden="1"/>
    <cellStyle name="Ausgabe 3 2 21" xfId="6572" hidden="1"/>
    <cellStyle name="Ausgabe 3 2 21" xfId="7447" hidden="1"/>
    <cellStyle name="Ausgabe 3 2 21" xfId="8299" hidden="1"/>
    <cellStyle name="Ausgabe 3 2 21" xfId="9089" hidden="1"/>
    <cellStyle name="Ausgabe 3 2 22" xfId="1648" hidden="1"/>
    <cellStyle name="Ausgabe 3 2 22" xfId="880" hidden="1"/>
    <cellStyle name="Ausgabe 3 2 22" xfId="999" hidden="1"/>
    <cellStyle name="Ausgabe 3 2 22" xfId="3264" hidden="1"/>
    <cellStyle name="Ausgabe 3 2 22" xfId="5324" hidden="1"/>
    <cellStyle name="Ausgabe 3 2 22" xfId="4037" hidden="1"/>
    <cellStyle name="Ausgabe 3 2 22" xfId="5963" hidden="1"/>
    <cellStyle name="Ausgabe 3 2 22" xfId="6865" hidden="1"/>
    <cellStyle name="Ausgabe 3 2 22" xfId="7750" hidden="1"/>
    <cellStyle name="Ausgabe 3 2 23" xfId="1259" hidden="1"/>
    <cellStyle name="Ausgabe 3 2 23" xfId="2622" hidden="1"/>
    <cellStyle name="Ausgabe 3 2 23" xfId="3472" hidden="1"/>
    <cellStyle name="Ausgabe 3 2 23" xfId="4682" hidden="1"/>
    <cellStyle name="Ausgabe 3 2 23" xfId="5688" hidden="1"/>
    <cellStyle name="Ausgabe 3 2 23" xfId="6591" hidden="1"/>
    <cellStyle name="Ausgabe 3 2 23" xfId="7466" hidden="1"/>
    <cellStyle name="Ausgabe 3 2 23" xfId="8318" hidden="1"/>
    <cellStyle name="Ausgabe 3 2 23" xfId="9108" hidden="1"/>
    <cellStyle name="Ausgabe 3 2 24" xfId="1667" hidden="1"/>
    <cellStyle name="Ausgabe 3 2 24" xfId="2594" hidden="1"/>
    <cellStyle name="Ausgabe 3 2 24" xfId="3444" hidden="1"/>
    <cellStyle name="Ausgabe 3 2 24" xfId="4654" hidden="1"/>
    <cellStyle name="Ausgabe 3 2 24" xfId="5660" hidden="1"/>
    <cellStyle name="Ausgabe 3 2 24" xfId="6563" hidden="1"/>
    <cellStyle name="Ausgabe 3 2 24" xfId="7438" hidden="1"/>
    <cellStyle name="Ausgabe 3 2 24" xfId="8290" hidden="1"/>
    <cellStyle name="Ausgabe 3 2 24" xfId="9080" hidden="1"/>
    <cellStyle name="Ausgabe 3 2 25" xfId="1639" hidden="1"/>
    <cellStyle name="Ausgabe 3 2 25" xfId="2635" hidden="1"/>
    <cellStyle name="Ausgabe 3 2 25" xfId="3485" hidden="1"/>
    <cellStyle name="Ausgabe 3 2 25" xfId="4695" hidden="1"/>
    <cellStyle name="Ausgabe 3 2 25" xfId="5701" hidden="1"/>
    <cellStyle name="Ausgabe 3 2 25" xfId="6604" hidden="1"/>
    <cellStyle name="Ausgabe 3 2 25" xfId="7479" hidden="1"/>
    <cellStyle name="Ausgabe 3 2 25" xfId="8331" hidden="1"/>
    <cellStyle name="Ausgabe 3 2 25" xfId="9121" hidden="1"/>
    <cellStyle name="Ausgabe 3 2 26" xfId="1680" hidden="1"/>
    <cellStyle name="Ausgabe 3 2 26" xfId="2592" hidden="1"/>
    <cellStyle name="Ausgabe 3 2 26" xfId="3442" hidden="1"/>
    <cellStyle name="Ausgabe 3 2 26" xfId="4652" hidden="1"/>
    <cellStyle name="Ausgabe 3 2 26" xfId="5658" hidden="1"/>
    <cellStyle name="Ausgabe 3 2 26" xfId="6561" hidden="1"/>
    <cellStyle name="Ausgabe 3 2 26" xfId="7436" hidden="1"/>
    <cellStyle name="Ausgabe 3 2 26" xfId="8288" hidden="1"/>
    <cellStyle name="Ausgabe 3 2 26" xfId="9078" hidden="1"/>
    <cellStyle name="Ausgabe 3 2 27" xfId="1637" hidden="1"/>
    <cellStyle name="Ausgabe 3 2 27" xfId="2654" hidden="1"/>
    <cellStyle name="Ausgabe 3 2 27" xfId="3504" hidden="1"/>
    <cellStyle name="Ausgabe 3 2 27" xfId="4714" hidden="1"/>
    <cellStyle name="Ausgabe 3 2 27" xfId="5720" hidden="1"/>
    <cellStyle name="Ausgabe 3 2 27" xfId="6623" hidden="1"/>
    <cellStyle name="Ausgabe 3 2 27" xfId="7498" hidden="1"/>
    <cellStyle name="Ausgabe 3 2 27" xfId="8350" hidden="1"/>
    <cellStyle name="Ausgabe 3 2 27" xfId="9140" hidden="1"/>
    <cellStyle name="Ausgabe 3 2 28" xfId="1699" hidden="1"/>
    <cellStyle name="Ausgabe 3 2 28" xfId="894" hidden="1"/>
    <cellStyle name="Ausgabe 3 2 28" xfId="1789" hidden="1"/>
    <cellStyle name="Ausgabe 3 2 28" xfId="4330" hidden="1"/>
    <cellStyle name="Ausgabe 3 2 28" xfId="5317" hidden="1"/>
    <cellStyle name="Ausgabe 3 2 28" xfId="4796" hidden="1"/>
    <cellStyle name="Ausgabe 3 2 28" xfId="1802" hidden="1"/>
    <cellStyle name="Ausgabe 3 2 28" xfId="3598" hidden="1"/>
    <cellStyle name="Ausgabe 3 2 28" xfId="7267" hidden="1"/>
    <cellStyle name="Ausgabe 3 2 29" xfId="1291" hidden="1"/>
    <cellStyle name="Ausgabe 3 2 29" xfId="2673" hidden="1"/>
    <cellStyle name="Ausgabe 3 2 29" xfId="3523" hidden="1"/>
    <cellStyle name="Ausgabe 3 2 29" xfId="4733" hidden="1"/>
    <cellStyle name="Ausgabe 3 2 29" xfId="5739" hidden="1"/>
    <cellStyle name="Ausgabe 3 2 29" xfId="6642" hidden="1"/>
    <cellStyle name="Ausgabe 3 2 29" xfId="7517" hidden="1"/>
    <cellStyle name="Ausgabe 3 2 29" xfId="8369" hidden="1"/>
    <cellStyle name="Ausgabe 3 2 29" xfId="9159" hidden="1"/>
    <cellStyle name="Ausgabe 3 2 3" xfId="1184" hidden="1"/>
    <cellStyle name="Ausgabe 3 2 3" xfId="2031" hidden="1"/>
    <cellStyle name="Ausgabe 3 2 3" xfId="2887" hidden="1"/>
    <cellStyle name="Ausgabe 3 2 3" xfId="3552" hidden="1"/>
    <cellStyle name="Ausgabe 3 2 3" xfId="5027" hidden="1"/>
    <cellStyle name="Ausgabe 3 2 3" xfId="5929" hidden="1"/>
    <cellStyle name="Ausgabe 3 2 3" xfId="6833" hidden="1"/>
    <cellStyle name="Ausgabe 3 2 3" xfId="7709" hidden="1"/>
    <cellStyle name="Ausgabe 3 2 3" xfId="8532" hidden="1"/>
    <cellStyle name="Ausgabe 3 2 30" xfId="1718" hidden="1"/>
    <cellStyle name="Ausgabe 3 2 30" xfId="2646" hidden="1"/>
    <cellStyle name="Ausgabe 3 2 30" xfId="3496" hidden="1"/>
    <cellStyle name="Ausgabe 3 2 30" xfId="4706" hidden="1"/>
    <cellStyle name="Ausgabe 3 2 30" xfId="5712" hidden="1"/>
    <cellStyle name="Ausgabe 3 2 30" xfId="6615" hidden="1"/>
    <cellStyle name="Ausgabe 3 2 30" xfId="7490" hidden="1"/>
    <cellStyle name="Ausgabe 3 2 30" xfId="8342" hidden="1"/>
    <cellStyle name="Ausgabe 3 2 30" xfId="9132" hidden="1"/>
    <cellStyle name="Ausgabe 3 2 31" xfId="1691" hidden="1"/>
    <cellStyle name="Ausgabe 3 2 31" xfId="2686" hidden="1"/>
    <cellStyle name="Ausgabe 3 2 31" xfId="3536" hidden="1"/>
    <cellStyle name="Ausgabe 3 2 31" xfId="4746" hidden="1"/>
    <cellStyle name="Ausgabe 3 2 31" xfId="5752" hidden="1"/>
    <cellStyle name="Ausgabe 3 2 31" xfId="6655" hidden="1"/>
    <cellStyle name="Ausgabe 3 2 31" xfId="7530" hidden="1"/>
    <cellStyle name="Ausgabe 3 2 31" xfId="8382" hidden="1"/>
    <cellStyle name="Ausgabe 3 2 31" xfId="9172" hidden="1"/>
    <cellStyle name="Ausgabe 3 2 32" xfId="1731" hidden="1"/>
    <cellStyle name="Ausgabe 3 2 32" xfId="2644" hidden="1"/>
    <cellStyle name="Ausgabe 3 2 32" xfId="3494" hidden="1"/>
    <cellStyle name="Ausgabe 3 2 32" xfId="4704" hidden="1"/>
    <cellStyle name="Ausgabe 3 2 32" xfId="5710" hidden="1"/>
    <cellStyle name="Ausgabe 3 2 32" xfId="6613" hidden="1"/>
    <cellStyle name="Ausgabe 3 2 32" xfId="7488" hidden="1"/>
    <cellStyle name="Ausgabe 3 2 32" xfId="8340" hidden="1"/>
    <cellStyle name="Ausgabe 3 2 32" xfId="9130" hidden="1"/>
    <cellStyle name="Ausgabe 3 2 33" xfId="1689" hidden="1"/>
    <cellStyle name="Ausgabe 3 2 4" xfId="966" hidden="1"/>
    <cellStyle name="Ausgabe 3 2 4" xfId="1156" hidden="1"/>
    <cellStyle name="Ausgabe 3 2 4" xfId="914" hidden="1"/>
    <cellStyle name="Ausgabe 3 2 4" xfId="4320" hidden="1"/>
    <cellStyle name="Ausgabe 3 2 4" xfId="4143" hidden="1"/>
    <cellStyle name="Ausgabe 3 2 4" xfId="4767" hidden="1"/>
    <cellStyle name="Ausgabe 3 2 4" xfId="5214" hidden="1"/>
    <cellStyle name="Ausgabe 3 2 4" xfId="6039" hidden="1"/>
    <cellStyle name="Ausgabe 3 2 4" xfId="3647" hidden="1"/>
    <cellStyle name="Ausgabe 3 2 5" xfId="1223" hidden="1"/>
    <cellStyle name="Ausgabe 3 2 5" xfId="2253" hidden="1"/>
    <cellStyle name="Ausgabe 3 2 5" xfId="3140" hidden="1"/>
    <cellStyle name="Ausgabe 3 2 5" xfId="3825" hidden="1"/>
    <cellStyle name="Ausgabe 3 2 5" xfId="5155" hidden="1"/>
    <cellStyle name="Ausgabe 3 2 5" xfId="6193" hidden="1"/>
    <cellStyle name="Ausgabe 3 2 5" xfId="7090" hidden="1"/>
    <cellStyle name="Ausgabe 3 2 5" xfId="7962" hidden="1"/>
    <cellStyle name="Ausgabe 3 2 5" xfId="8564" hidden="1"/>
    <cellStyle name="Ausgabe 3 2 6" xfId="1166" hidden="1"/>
    <cellStyle name="Ausgabe 3 2 6" xfId="1157" hidden="1"/>
    <cellStyle name="Ausgabe 3 2 6" xfId="3171" hidden="1"/>
    <cellStyle name="Ausgabe 3 2 6" xfId="3625" hidden="1"/>
    <cellStyle name="Ausgabe 3 2 6" xfId="3840" hidden="1"/>
    <cellStyle name="Ausgabe 3 2 6" xfId="5045" hidden="1"/>
    <cellStyle name="Ausgabe 3 2 6" xfId="1830" hidden="1"/>
    <cellStyle name="Ausgabe 3 2 6" xfId="1164" hidden="1"/>
    <cellStyle name="Ausgabe 3 2 6" xfId="7649" hidden="1"/>
    <cellStyle name="Ausgabe 3 2 7" xfId="1243" hidden="1"/>
    <cellStyle name="Ausgabe 3 2 7" xfId="815" hidden="1"/>
    <cellStyle name="Ausgabe 3 2 7" xfId="2409" hidden="1"/>
    <cellStyle name="Ausgabe 3 2 7" xfId="3883" hidden="1"/>
    <cellStyle name="Ausgabe 3 2 7" xfId="5268" hidden="1"/>
    <cellStyle name="Ausgabe 3 2 7" xfId="1068" hidden="1"/>
    <cellStyle name="Ausgabe 3 2 7" xfId="5225" hidden="1"/>
    <cellStyle name="Ausgabe 3 2 7" xfId="6401" hidden="1"/>
    <cellStyle name="Ausgabe 3 2 7" xfId="8697" hidden="1"/>
    <cellStyle name="Ausgabe 3 2 8" xfId="1155" hidden="1"/>
    <cellStyle name="Ausgabe 3 2 8" xfId="2417" hidden="1"/>
    <cellStyle name="Ausgabe 3 2 8" xfId="3268" hidden="1"/>
    <cellStyle name="Ausgabe 3 2 8" xfId="4467" hidden="1"/>
    <cellStyle name="Ausgabe 3 2 8" xfId="5467" hidden="1"/>
    <cellStyle name="Ausgabe 3 2 8" xfId="6370" hidden="1"/>
    <cellStyle name="Ausgabe 3 2 8" xfId="7254" hidden="1"/>
    <cellStyle name="Ausgabe 3 2 8" xfId="8115" hidden="1"/>
    <cellStyle name="Ausgabe 3 2 8" xfId="8911" hidden="1"/>
    <cellStyle name="Ausgabe 3 2 9" xfId="1434" hidden="1"/>
    <cellStyle name="Ausgabe 3 2 9" xfId="2458" hidden="1"/>
    <cellStyle name="Ausgabe 3 2 9" xfId="3307" hidden="1"/>
    <cellStyle name="Ausgabe 3 2 9" xfId="4515" hidden="1"/>
    <cellStyle name="Ausgabe 3 2 9" xfId="5517" hidden="1"/>
    <cellStyle name="Ausgabe 3 2 9" xfId="6424" hidden="1"/>
    <cellStyle name="Ausgabe 3 2 9" xfId="7304" hidden="1"/>
    <cellStyle name="Ausgabe 3 2 9" xfId="8158" hidden="1"/>
    <cellStyle name="Ausgabe 3 2 9" xfId="8949" hidden="1"/>
    <cellStyle name="Ausgabe 3 3" xfId="579"/>
    <cellStyle name="Ausgabe 3 3 2" xfId="1313"/>
    <cellStyle name="Ausgabe 4" xfId="430"/>
    <cellStyle name="Ausgabe 4 2" xfId="525"/>
    <cellStyle name="Ausgabe 4 2 2" xfId="1506"/>
    <cellStyle name="Ausgabe 4 2 3" xfId="1199"/>
    <cellStyle name="Ausgabe 4 3" xfId="727"/>
    <cellStyle name="Ausgabe 4 3 2" xfId="1513"/>
    <cellStyle name="Ausgabe 4 4" xfId="1234"/>
    <cellStyle name="Ausgabe 5" xfId="696"/>
    <cellStyle name="Ausgabe 5 2" xfId="1394"/>
    <cellStyle name="Ausgabe 5 3" xfId="1018"/>
    <cellStyle name="Bad" xfId="304"/>
    <cellStyle name="Berechnung" xfId="64" hidden="1"/>
    <cellStyle name="Berechnung" xfId="207"/>
    <cellStyle name="Berechnung 2" xfId="208" hidden="1"/>
    <cellStyle name="Berechnung 2" xfId="384"/>
    <cellStyle name="Berechnung 2 2" xfId="480"/>
    <cellStyle name="Berechnung 2 2 2" xfId="1471"/>
    <cellStyle name="Berechnung 2 2 3" xfId="1149"/>
    <cellStyle name="Berechnung 2 3" xfId="580" hidden="1"/>
    <cellStyle name="Berechnung 2 3" xfId="647"/>
    <cellStyle name="Berechnung 2 4" xfId="745" hidden="1"/>
    <cellStyle name="Berechnung 2 4" xfId="1314" hidden="1"/>
    <cellStyle name="Berechnung 2 4" xfId="1448" hidden="1"/>
    <cellStyle name="Berechnung 2 4" xfId="1256" hidden="1"/>
    <cellStyle name="Berechnung 2 4" xfId="1636" hidden="1"/>
    <cellStyle name="Berechnung 2 4" xfId="1936" hidden="1"/>
    <cellStyle name="Berechnung 2 4" xfId="2048" hidden="1"/>
    <cellStyle name="Berechnung 2 4" xfId="1883" hidden="1"/>
    <cellStyle name="Berechnung 2 4" xfId="2204" hidden="1"/>
    <cellStyle name="Berechnung 2 4" xfId="2317" hidden="1"/>
    <cellStyle name="Berechnung 2 4" xfId="2431" hidden="1"/>
    <cellStyle name="Berechnung 2 4" xfId="878" hidden="1"/>
    <cellStyle name="Berechnung 2 4" xfId="2591" hidden="1"/>
    <cellStyle name="Berechnung 2 4" xfId="2801" hidden="1"/>
    <cellStyle name="Berechnung 2 4" xfId="2910" hidden="1"/>
    <cellStyle name="Berechnung 2 4" xfId="2748" hidden="1"/>
    <cellStyle name="Berechnung 2 4" xfId="3066" hidden="1"/>
    <cellStyle name="Berechnung 2 4" xfId="3180" hidden="1"/>
    <cellStyle name="Berechnung 2 4" xfId="3280" hidden="1"/>
    <cellStyle name="Berechnung 2 4" xfId="1060" hidden="1"/>
    <cellStyle name="Berechnung 2 4" xfId="3441" hidden="1"/>
    <cellStyle name="Berechnung 2 4" xfId="3914" hidden="1"/>
    <cellStyle name="Berechnung 2 4" xfId="4038" hidden="1"/>
    <cellStyle name="Berechnung 2 4" xfId="3857" hidden="1"/>
    <cellStyle name="Berechnung 2 4" xfId="4206" hidden="1"/>
    <cellStyle name="Berechnung 2 4" xfId="4352" hidden="1"/>
    <cellStyle name="Berechnung 2 4" xfId="4481" hidden="1"/>
    <cellStyle name="Berechnung 2 4" xfId="3617" hidden="1"/>
    <cellStyle name="Berechnung 2 4" xfId="4651" hidden="1"/>
    <cellStyle name="Berechnung 2 4" xfId="4900" hidden="1"/>
    <cellStyle name="Berechnung 2 4" xfId="5028" hidden="1"/>
    <cellStyle name="Berechnung 2 4" xfId="4843" hidden="1"/>
    <cellStyle name="Berechnung 2 4" xfId="5213" hidden="1"/>
    <cellStyle name="Berechnung 2 4" xfId="5354" hidden="1"/>
    <cellStyle name="Berechnung 2 4" xfId="5481" hidden="1"/>
    <cellStyle name="Berechnung 2 4" xfId="4014" hidden="1"/>
    <cellStyle name="Berechnung 2 4" xfId="5657" hidden="1"/>
    <cellStyle name="Berechnung 2 4" xfId="5834" hidden="1"/>
    <cellStyle name="Berechnung 2 4" xfId="5957" hidden="1"/>
    <cellStyle name="Berechnung 2 4" xfId="4285" hidden="1"/>
    <cellStyle name="Berechnung 2 4" xfId="6132" hidden="1"/>
    <cellStyle name="Berechnung 2 4" xfId="6257" hidden="1"/>
    <cellStyle name="Berechnung 2 4" xfId="6384" hidden="1"/>
    <cellStyle name="Berechnung 2 4" xfId="4999" hidden="1"/>
    <cellStyle name="Berechnung 2 4" xfId="6560" hidden="1"/>
    <cellStyle name="Berechnung 2 4" xfId="6738" hidden="1"/>
    <cellStyle name="Berechnung 2 4" xfId="6859" hidden="1"/>
    <cellStyle name="Berechnung 2 4" xfId="3953" hidden="1"/>
    <cellStyle name="Berechnung 2 4" xfId="7030" hidden="1"/>
    <cellStyle name="Berechnung 2 4" xfId="7152" hidden="1"/>
    <cellStyle name="Berechnung 2 4" xfId="7268" hidden="1"/>
    <cellStyle name="Berechnung 2 4" xfId="5847" hidden="1"/>
    <cellStyle name="Berechnung 2 4" xfId="7435" hidden="1"/>
    <cellStyle name="Berechnung 2 4" xfId="7613" hidden="1"/>
    <cellStyle name="Berechnung 2 4" xfId="7736" hidden="1"/>
    <cellStyle name="Berechnung 2 4" xfId="3738" hidden="1"/>
    <cellStyle name="Berechnung 2 4" xfId="7905" hidden="1"/>
    <cellStyle name="Berechnung 2 4" xfId="8022" hidden="1"/>
    <cellStyle name="Berechnung 2 4" xfId="8127" hidden="1"/>
    <cellStyle name="Berechnung 2 4" xfId="6750" hidden="1"/>
    <cellStyle name="Berechnung 2 4" xfId="8287" hidden="1"/>
    <cellStyle name="Berechnung 2 4" xfId="8453" hidden="1"/>
    <cellStyle name="Berechnung 2 4" xfId="8555" hidden="1"/>
    <cellStyle name="Berechnung 2 4" xfId="6828" hidden="1"/>
    <cellStyle name="Berechnung 2 4" xfId="8696" hidden="1"/>
    <cellStyle name="Berechnung 2 4" xfId="8824" hidden="1"/>
    <cellStyle name="Berechnung 2 4" xfId="8924" hidden="1"/>
    <cellStyle name="Berechnung 2 4" xfId="1801" hidden="1"/>
    <cellStyle name="Berechnung 2 4" xfId="9077" hidden="1"/>
    <cellStyle name="Berechnung 2 4" xfId="9245" hidden="1"/>
    <cellStyle name="Berechnung 2 4" xfId="9335" hidden="1"/>
    <cellStyle name="Berechnung 2 4" xfId="3724" hidden="1"/>
    <cellStyle name="Berechnung 2 4" xfId="9464"/>
    <cellStyle name="Berechnung 2 5" xfId="907" hidden="1"/>
    <cellStyle name="Berechnung 2 5" xfId="2076" hidden="1"/>
    <cellStyle name="Berechnung 2 5" xfId="1008" hidden="1"/>
    <cellStyle name="Berechnung 2 5" xfId="2731" hidden="1"/>
    <cellStyle name="Berechnung 2 5" xfId="3582" hidden="1"/>
    <cellStyle name="Berechnung 2 5" xfId="5049" hidden="1"/>
    <cellStyle name="Berechnung 2 5" xfId="6422" hidden="1"/>
    <cellStyle name="Berechnung 2 5" xfId="7302" hidden="1"/>
    <cellStyle name="Berechnung 2 5" xfId="3784" hidden="1"/>
    <cellStyle name="Berechnung 2 5" xfId="8947"/>
    <cellStyle name="Berechnung 3" xfId="209"/>
    <cellStyle name="Berechnung 3 2" xfId="408" hidden="1"/>
    <cellStyle name="Berechnung 3 2" xfId="449" hidden="1"/>
    <cellStyle name="Berechnung 3 2" xfId="504" hidden="1"/>
    <cellStyle name="Berechnung 3 2" xfId="540" hidden="1"/>
    <cellStyle name="Berechnung 3 2" xfId="460" hidden="1"/>
    <cellStyle name="Berechnung 3 2" xfId="632" hidden="1"/>
    <cellStyle name="Berechnung 3 2" xfId="652" hidden="1"/>
    <cellStyle name="Berechnung 3 2" xfId="688" hidden="1"/>
    <cellStyle name="Berechnung 3 2" xfId="705" hidden="1"/>
    <cellStyle name="Berechnung 3 2" xfId="663" hidden="1"/>
    <cellStyle name="Berechnung 3 2" xfId="611" hidden="1"/>
    <cellStyle name="Berechnung 3 2" xfId="746"/>
    <cellStyle name="Berechnung 3 2 10" xfId="1493" hidden="1"/>
    <cellStyle name="Berechnung 3 2 10" xfId="2360" hidden="1"/>
    <cellStyle name="Berechnung 3 2 10" xfId="3214" hidden="1"/>
    <cellStyle name="Berechnung 3 2 10" xfId="4402" hidden="1"/>
    <cellStyle name="Berechnung 3 2 10" xfId="5403" hidden="1"/>
    <cellStyle name="Berechnung 3 2 10" xfId="6306" hidden="1"/>
    <cellStyle name="Berechnung 3 2 10" xfId="7193" hidden="1"/>
    <cellStyle name="Berechnung 3 2 10" xfId="8059" hidden="1"/>
    <cellStyle name="Berechnung 3 2 10" xfId="8858" hidden="1"/>
    <cellStyle name="Berechnung 3 2 11" xfId="1367" hidden="1"/>
    <cellStyle name="Berechnung 3 2 11" xfId="2484" hidden="1"/>
    <cellStyle name="Berechnung 3 2 11" xfId="3334" hidden="1"/>
    <cellStyle name="Berechnung 3 2 11" xfId="4544" hidden="1"/>
    <cellStyle name="Berechnung 3 2 11" xfId="5550" hidden="1"/>
    <cellStyle name="Berechnung 3 2 11" xfId="6453" hidden="1"/>
    <cellStyle name="Berechnung 3 2 11" xfId="7328" hidden="1"/>
    <cellStyle name="Berechnung 3 2 11" xfId="8180" hidden="1"/>
    <cellStyle name="Berechnung 3 2 11" xfId="8970" hidden="1"/>
    <cellStyle name="Berechnung 3 2 12" xfId="1529" hidden="1"/>
    <cellStyle name="Berechnung 3 2 12" xfId="2452" hidden="1"/>
    <cellStyle name="Berechnung 3 2 12" xfId="3301" hidden="1"/>
    <cellStyle name="Berechnung 3 2 12" xfId="4509" hidden="1"/>
    <cellStyle name="Berechnung 3 2 12" xfId="5510" hidden="1"/>
    <cellStyle name="Berechnung 3 2 12" xfId="6417" hidden="1"/>
    <cellStyle name="Berechnung 3 2 12" xfId="7297" hidden="1"/>
    <cellStyle name="Berechnung 3 2 12" xfId="8152" hidden="1"/>
    <cellStyle name="Berechnung 3 2 12" xfId="8942" hidden="1"/>
    <cellStyle name="Berechnung 3 2 13" xfId="1485" hidden="1"/>
    <cellStyle name="Berechnung 3 2 13" xfId="2497" hidden="1"/>
    <cellStyle name="Berechnung 3 2 13" xfId="3347" hidden="1"/>
    <cellStyle name="Berechnung 3 2 13" xfId="4557" hidden="1"/>
    <cellStyle name="Berechnung 3 2 13" xfId="5563" hidden="1"/>
    <cellStyle name="Berechnung 3 2 13" xfId="6466" hidden="1"/>
    <cellStyle name="Berechnung 3 2 13" xfId="7341" hidden="1"/>
    <cellStyle name="Berechnung 3 2 13" xfId="8193" hidden="1"/>
    <cellStyle name="Berechnung 3 2 13" xfId="8983" hidden="1"/>
    <cellStyle name="Berechnung 3 2 14" xfId="1542" hidden="1"/>
    <cellStyle name="Berechnung 3 2 14" xfId="2455" hidden="1"/>
    <cellStyle name="Berechnung 3 2 14" xfId="3304" hidden="1"/>
    <cellStyle name="Berechnung 3 2 14" xfId="4512" hidden="1"/>
    <cellStyle name="Berechnung 3 2 14" xfId="5513" hidden="1"/>
    <cellStyle name="Berechnung 3 2 14" xfId="6420" hidden="1"/>
    <cellStyle name="Berechnung 3 2 14" xfId="7300" hidden="1"/>
    <cellStyle name="Berechnung 3 2 14" xfId="8155" hidden="1"/>
    <cellStyle name="Berechnung 3 2 14" xfId="8945" hidden="1"/>
    <cellStyle name="Berechnung 3 2 15" xfId="1488" hidden="1"/>
    <cellStyle name="Berechnung 3 2 15" xfId="2542" hidden="1"/>
    <cellStyle name="Berechnung 3 2 15" xfId="3392" hidden="1"/>
    <cellStyle name="Berechnung 3 2 15" xfId="4602" hidden="1"/>
    <cellStyle name="Berechnung 3 2 15" xfId="5608" hidden="1"/>
    <cellStyle name="Berechnung 3 2 15" xfId="6511" hidden="1"/>
    <cellStyle name="Berechnung 3 2 15" xfId="7386" hidden="1"/>
    <cellStyle name="Berechnung 3 2 15" xfId="8238" hidden="1"/>
    <cellStyle name="Berechnung 3 2 15" xfId="9028" hidden="1"/>
    <cellStyle name="Berechnung 3 2 16" xfId="1587" hidden="1"/>
    <cellStyle name="Berechnung 3 2 16" xfId="1022" hidden="1"/>
    <cellStyle name="Berechnung 3 2 16" xfId="3167" hidden="1"/>
    <cellStyle name="Berechnung 3 2 16" xfId="3327" hidden="1"/>
    <cellStyle name="Berechnung 3 2 16" xfId="3577" hidden="1"/>
    <cellStyle name="Berechnung 3 2 16" xfId="6239" hidden="1"/>
    <cellStyle name="Berechnung 3 2 16" xfId="7135" hidden="1"/>
    <cellStyle name="Berechnung 3 2 16" xfId="8006" hidden="1"/>
    <cellStyle name="Berechnung 3 2 16" xfId="7749" hidden="1"/>
    <cellStyle name="Berechnung 3 2 17" xfId="1270" hidden="1"/>
    <cellStyle name="Berechnung 3 2 17" xfId="2566" hidden="1"/>
    <cellStyle name="Berechnung 3 2 17" xfId="3416" hidden="1"/>
    <cellStyle name="Berechnung 3 2 17" xfId="4626" hidden="1"/>
    <cellStyle name="Berechnung 3 2 17" xfId="5632" hidden="1"/>
    <cellStyle name="Berechnung 3 2 17" xfId="6535" hidden="1"/>
    <cellStyle name="Berechnung 3 2 17" xfId="7410" hidden="1"/>
    <cellStyle name="Berechnung 3 2 17" xfId="8262" hidden="1"/>
    <cellStyle name="Berechnung 3 2 17" xfId="9052" hidden="1"/>
    <cellStyle name="Berechnung 3 2 18" xfId="1611" hidden="1"/>
    <cellStyle name="Berechnung 3 2 18" xfId="2536" hidden="1"/>
    <cellStyle name="Berechnung 3 2 18" xfId="3386" hidden="1"/>
    <cellStyle name="Berechnung 3 2 18" xfId="4596" hidden="1"/>
    <cellStyle name="Berechnung 3 2 18" xfId="5602" hidden="1"/>
    <cellStyle name="Berechnung 3 2 18" xfId="6505" hidden="1"/>
    <cellStyle name="Berechnung 3 2 18" xfId="7380" hidden="1"/>
    <cellStyle name="Berechnung 3 2 18" xfId="8232" hidden="1"/>
    <cellStyle name="Berechnung 3 2 18" xfId="9022" hidden="1"/>
    <cellStyle name="Berechnung 3 2 19" xfId="1581" hidden="1"/>
    <cellStyle name="Berechnung 3 2 19" xfId="2580" hidden="1"/>
    <cellStyle name="Berechnung 3 2 19" xfId="3430" hidden="1"/>
    <cellStyle name="Berechnung 3 2 19" xfId="4640" hidden="1"/>
    <cellStyle name="Berechnung 3 2 19" xfId="5646" hidden="1"/>
    <cellStyle name="Berechnung 3 2 19" xfId="6549" hidden="1"/>
    <cellStyle name="Berechnung 3 2 19" xfId="7424" hidden="1"/>
    <cellStyle name="Berechnung 3 2 19" xfId="8276" hidden="1"/>
    <cellStyle name="Berechnung 3 2 19" xfId="9066" hidden="1"/>
    <cellStyle name="Berechnung 3 2 2" xfId="1101" hidden="1"/>
    <cellStyle name="Berechnung 3 2 2" xfId="2102" hidden="1"/>
    <cellStyle name="Berechnung 3 2 2" xfId="3121" hidden="1"/>
    <cellStyle name="Berechnung 3 2 2" xfId="2840" hidden="1"/>
    <cellStyle name="Berechnung 3 2 2" xfId="4265" hidden="1"/>
    <cellStyle name="Berechnung 3 2 2" xfId="1010" hidden="1"/>
    <cellStyle name="Berechnung 3 2 2" xfId="5274" hidden="1"/>
    <cellStyle name="Berechnung 3 2 2" xfId="3677" hidden="1"/>
    <cellStyle name="Berechnung 3 2 2" xfId="6191" hidden="1"/>
    <cellStyle name="Berechnung 3 2 2" xfId="5944" hidden="1"/>
    <cellStyle name="Berechnung 3 2 2" xfId="7088" hidden="1"/>
    <cellStyle name="Berechnung 3 2 2" xfId="6846" hidden="1"/>
    <cellStyle name="Berechnung 3 2 2" xfId="7960" hidden="1"/>
    <cellStyle name="Berechnung 3 2 2" xfId="7722" hidden="1"/>
    <cellStyle name="Berechnung 3 2 2" xfId="8747" hidden="1"/>
    <cellStyle name="Berechnung 3 2 2" xfId="821" hidden="1"/>
    <cellStyle name="Berechnung 3 2 2" xfId="9513"/>
    <cellStyle name="Berechnung 3 2 20" xfId="1625" hidden="1"/>
    <cellStyle name="Berechnung 3 2 20" xfId="2539" hidden="1"/>
    <cellStyle name="Berechnung 3 2 20" xfId="3389" hidden="1"/>
    <cellStyle name="Berechnung 3 2 20" xfId="4599" hidden="1"/>
    <cellStyle name="Berechnung 3 2 20" xfId="5605" hidden="1"/>
    <cellStyle name="Berechnung 3 2 20" xfId="6508" hidden="1"/>
    <cellStyle name="Berechnung 3 2 20" xfId="7383" hidden="1"/>
    <cellStyle name="Berechnung 3 2 20" xfId="8235" hidden="1"/>
    <cellStyle name="Berechnung 3 2 20" xfId="9025" hidden="1"/>
    <cellStyle name="Berechnung 3 2 21" xfId="1584" hidden="1"/>
    <cellStyle name="Berechnung 3 2 21" xfId="2604" hidden="1"/>
    <cellStyle name="Berechnung 3 2 21" xfId="3454" hidden="1"/>
    <cellStyle name="Berechnung 3 2 21" xfId="4664" hidden="1"/>
    <cellStyle name="Berechnung 3 2 21" xfId="5670" hidden="1"/>
    <cellStyle name="Berechnung 3 2 21" xfId="6573" hidden="1"/>
    <cellStyle name="Berechnung 3 2 21" xfId="7448" hidden="1"/>
    <cellStyle name="Berechnung 3 2 21" xfId="8300" hidden="1"/>
    <cellStyle name="Berechnung 3 2 21" xfId="9090" hidden="1"/>
    <cellStyle name="Berechnung 3 2 22" xfId="1649" hidden="1"/>
    <cellStyle name="Berechnung 3 2 22" xfId="881" hidden="1"/>
    <cellStyle name="Berechnung 3 2 22" xfId="1032" hidden="1"/>
    <cellStyle name="Berechnung 3 2 22" xfId="3281" hidden="1"/>
    <cellStyle name="Berechnung 3 2 22" xfId="3684" hidden="1"/>
    <cellStyle name="Berechnung 3 2 22" xfId="6244" hidden="1"/>
    <cellStyle name="Berechnung 3 2 22" xfId="7140" hidden="1"/>
    <cellStyle name="Berechnung 3 2 22" xfId="8011" hidden="1"/>
    <cellStyle name="Berechnung 3 2 22" xfId="5092" hidden="1"/>
    <cellStyle name="Berechnung 3 2 23" xfId="1260" hidden="1"/>
    <cellStyle name="Berechnung 3 2 23" xfId="2623" hidden="1"/>
    <cellStyle name="Berechnung 3 2 23" xfId="3473" hidden="1"/>
    <cellStyle name="Berechnung 3 2 23" xfId="4683" hidden="1"/>
    <cellStyle name="Berechnung 3 2 23" xfId="5689" hidden="1"/>
    <cellStyle name="Berechnung 3 2 23" xfId="6592" hidden="1"/>
    <cellStyle name="Berechnung 3 2 23" xfId="7467" hidden="1"/>
    <cellStyle name="Berechnung 3 2 23" xfId="8319" hidden="1"/>
    <cellStyle name="Berechnung 3 2 23" xfId="9109" hidden="1"/>
    <cellStyle name="Berechnung 3 2 24" xfId="1668" hidden="1"/>
    <cellStyle name="Berechnung 3 2 24" xfId="2598" hidden="1"/>
    <cellStyle name="Berechnung 3 2 24" xfId="3448" hidden="1"/>
    <cellStyle name="Berechnung 3 2 24" xfId="4658" hidden="1"/>
    <cellStyle name="Berechnung 3 2 24" xfId="5664" hidden="1"/>
    <cellStyle name="Berechnung 3 2 24" xfId="6567" hidden="1"/>
    <cellStyle name="Berechnung 3 2 24" xfId="7442" hidden="1"/>
    <cellStyle name="Berechnung 3 2 24" xfId="8294" hidden="1"/>
    <cellStyle name="Berechnung 3 2 24" xfId="9084" hidden="1"/>
    <cellStyle name="Berechnung 3 2 25" xfId="1643" hidden="1"/>
    <cellStyle name="Berechnung 3 2 25" xfId="2636" hidden="1"/>
    <cellStyle name="Berechnung 3 2 25" xfId="3486" hidden="1"/>
    <cellStyle name="Berechnung 3 2 25" xfId="4696" hidden="1"/>
    <cellStyle name="Berechnung 3 2 25" xfId="5702" hidden="1"/>
    <cellStyle name="Berechnung 3 2 25" xfId="6605" hidden="1"/>
    <cellStyle name="Berechnung 3 2 25" xfId="7480" hidden="1"/>
    <cellStyle name="Berechnung 3 2 25" xfId="8332" hidden="1"/>
    <cellStyle name="Berechnung 3 2 25" xfId="9122" hidden="1"/>
    <cellStyle name="Berechnung 3 2 26" xfId="1681" hidden="1"/>
    <cellStyle name="Berechnung 3 2 26" xfId="2601" hidden="1"/>
    <cellStyle name="Berechnung 3 2 26" xfId="3451" hidden="1"/>
    <cellStyle name="Berechnung 3 2 26" xfId="4661" hidden="1"/>
    <cellStyle name="Berechnung 3 2 26" xfId="5667" hidden="1"/>
    <cellStyle name="Berechnung 3 2 26" xfId="6570" hidden="1"/>
    <cellStyle name="Berechnung 3 2 26" xfId="7445" hidden="1"/>
    <cellStyle name="Berechnung 3 2 26" xfId="8297" hidden="1"/>
    <cellStyle name="Berechnung 3 2 26" xfId="9087" hidden="1"/>
    <cellStyle name="Berechnung 3 2 27" xfId="1646" hidden="1"/>
    <cellStyle name="Berechnung 3 2 27" xfId="2655" hidden="1"/>
    <cellStyle name="Berechnung 3 2 27" xfId="3505" hidden="1"/>
    <cellStyle name="Berechnung 3 2 27" xfId="4715" hidden="1"/>
    <cellStyle name="Berechnung 3 2 27" xfId="5721" hidden="1"/>
    <cellStyle name="Berechnung 3 2 27" xfId="6624" hidden="1"/>
    <cellStyle name="Berechnung 3 2 27" xfId="7499" hidden="1"/>
    <cellStyle name="Berechnung 3 2 27" xfId="8351" hidden="1"/>
    <cellStyle name="Berechnung 3 2 27" xfId="9141" hidden="1"/>
    <cellStyle name="Berechnung 3 2 28" xfId="1700" hidden="1"/>
    <cellStyle name="Berechnung 3 2 28" xfId="2405" hidden="1"/>
    <cellStyle name="Berechnung 3 2 28" xfId="3256" hidden="1"/>
    <cellStyle name="Berechnung 3 2 28" xfId="4448" hidden="1"/>
    <cellStyle name="Berechnung 3 2 28" xfId="5449" hidden="1"/>
    <cellStyle name="Berechnung 3 2 28" xfId="6352" hidden="1"/>
    <cellStyle name="Berechnung 3 2 28" xfId="7239" hidden="1"/>
    <cellStyle name="Berechnung 3 2 28" xfId="8103" hidden="1"/>
    <cellStyle name="Berechnung 3 2 28" xfId="8900" hidden="1"/>
    <cellStyle name="Berechnung 3 2 29" xfId="1414" hidden="1"/>
    <cellStyle name="Berechnung 3 2 29" xfId="2674" hidden="1"/>
    <cellStyle name="Berechnung 3 2 29" xfId="3524" hidden="1"/>
    <cellStyle name="Berechnung 3 2 29" xfId="4734" hidden="1"/>
    <cellStyle name="Berechnung 3 2 29" xfId="5740" hidden="1"/>
    <cellStyle name="Berechnung 3 2 29" xfId="6643" hidden="1"/>
    <cellStyle name="Berechnung 3 2 29" xfId="7518" hidden="1"/>
    <cellStyle name="Berechnung 3 2 29" xfId="8370" hidden="1"/>
    <cellStyle name="Berechnung 3 2 29" xfId="9160" hidden="1"/>
    <cellStyle name="Berechnung 3 2 3" xfId="1185" hidden="1"/>
    <cellStyle name="Berechnung 3 2 3" xfId="981" hidden="1"/>
    <cellStyle name="Berechnung 3 2 3" xfId="2895" hidden="1"/>
    <cellStyle name="Berechnung 3 2 3" xfId="3551" hidden="1"/>
    <cellStyle name="Berechnung 3 2 3" xfId="4769" hidden="1"/>
    <cellStyle name="Berechnung 3 2 3" xfId="5940" hidden="1"/>
    <cellStyle name="Berechnung 3 2 3" xfId="6842" hidden="1"/>
    <cellStyle name="Berechnung 3 2 3" xfId="7718" hidden="1"/>
    <cellStyle name="Berechnung 3 2 3" xfId="8554" hidden="1"/>
    <cellStyle name="Berechnung 3 2 30" xfId="1719" hidden="1"/>
    <cellStyle name="Berechnung 3 2 30" xfId="2649" hidden="1"/>
    <cellStyle name="Berechnung 3 2 30" xfId="3499" hidden="1"/>
    <cellStyle name="Berechnung 3 2 30" xfId="4709" hidden="1"/>
    <cellStyle name="Berechnung 3 2 30" xfId="5715" hidden="1"/>
    <cellStyle name="Berechnung 3 2 30" xfId="6618" hidden="1"/>
    <cellStyle name="Berechnung 3 2 30" xfId="7493" hidden="1"/>
    <cellStyle name="Berechnung 3 2 30" xfId="8345" hidden="1"/>
    <cellStyle name="Berechnung 3 2 30" xfId="9135" hidden="1"/>
    <cellStyle name="Berechnung 3 2 31" xfId="1694" hidden="1"/>
    <cellStyle name="Berechnung 3 2 31" xfId="2687" hidden="1"/>
    <cellStyle name="Berechnung 3 2 31" xfId="3537" hidden="1"/>
    <cellStyle name="Berechnung 3 2 31" xfId="4747" hidden="1"/>
    <cellStyle name="Berechnung 3 2 31" xfId="5753" hidden="1"/>
    <cellStyle name="Berechnung 3 2 31" xfId="6656" hidden="1"/>
    <cellStyle name="Berechnung 3 2 31" xfId="7531" hidden="1"/>
    <cellStyle name="Berechnung 3 2 31" xfId="8383" hidden="1"/>
    <cellStyle name="Berechnung 3 2 31" xfId="9173" hidden="1"/>
    <cellStyle name="Berechnung 3 2 32" xfId="1732" hidden="1"/>
    <cellStyle name="Berechnung 3 2 32" xfId="2652" hidden="1"/>
    <cellStyle name="Berechnung 3 2 32" xfId="3502" hidden="1"/>
    <cellStyle name="Berechnung 3 2 32" xfId="4712" hidden="1"/>
    <cellStyle name="Berechnung 3 2 32" xfId="5718" hidden="1"/>
    <cellStyle name="Berechnung 3 2 32" xfId="6621" hidden="1"/>
    <cellStyle name="Berechnung 3 2 32" xfId="7496" hidden="1"/>
    <cellStyle name="Berechnung 3 2 32" xfId="8348" hidden="1"/>
    <cellStyle name="Berechnung 3 2 32" xfId="9138" hidden="1"/>
    <cellStyle name="Berechnung 3 2 33" xfId="1697" hidden="1"/>
    <cellStyle name="Berechnung 3 2 4" xfId="967" hidden="1"/>
    <cellStyle name="Berechnung 3 2 4" xfId="863" hidden="1"/>
    <cellStyle name="Berechnung 3 2 4" xfId="919" hidden="1"/>
    <cellStyle name="Berechnung 3 2 4" xfId="3633" hidden="1"/>
    <cellStyle name="Berechnung 3 2 4" xfId="5334" hidden="1"/>
    <cellStyle name="Berechnung 3 2 4" xfId="4785" hidden="1"/>
    <cellStyle name="Berechnung 3 2 4" xfId="5223" hidden="1"/>
    <cellStyle name="Berechnung 3 2 4" xfId="6141" hidden="1"/>
    <cellStyle name="Berechnung 3 2 4" xfId="8801" hidden="1"/>
    <cellStyle name="Berechnung 3 2 5" xfId="1224" hidden="1"/>
    <cellStyle name="Berechnung 3 2 5" xfId="1886" hidden="1"/>
    <cellStyle name="Berechnung 3 2 5" xfId="3077" hidden="1"/>
    <cellStyle name="Berechnung 3 2 5" xfId="3708" hidden="1"/>
    <cellStyle name="Berechnung 3 2 5" xfId="4950" hidden="1"/>
    <cellStyle name="Berechnung 3 2 5" xfId="6120" hidden="1"/>
    <cellStyle name="Berechnung 3 2 5" xfId="7018" hidden="1"/>
    <cellStyle name="Berechnung 3 2 5" xfId="7894" hidden="1"/>
    <cellStyle name="Berechnung 3 2 5" xfId="6911" hidden="1"/>
    <cellStyle name="Berechnung 3 2 6" xfId="1174" hidden="1"/>
    <cellStyle name="Berechnung 3 2 6" xfId="2310" hidden="1"/>
    <cellStyle name="Berechnung 3 2 6" xfId="1079" hidden="1"/>
    <cellStyle name="Berechnung 3 2 6" xfId="4317" hidden="1"/>
    <cellStyle name="Berechnung 3 2 6" xfId="830" hidden="1"/>
    <cellStyle name="Berechnung 3 2 6" xfId="3670" hidden="1"/>
    <cellStyle name="Berechnung 3 2 6" xfId="3792" hidden="1"/>
    <cellStyle name="Berechnung 3 2 6" xfId="4154" hidden="1"/>
    <cellStyle name="Berechnung 3 2 6" xfId="7708" hidden="1"/>
    <cellStyle name="Berechnung 3 2 7" xfId="1244" hidden="1"/>
    <cellStyle name="Berechnung 3 2 7" xfId="2192" hidden="1"/>
    <cellStyle name="Berechnung 3 2 7" xfId="3015" hidden="1"/>
    <cellStyle name="Berechnung 3 2 7" xfId="3651" hidden="1"/>
    <cellStyle name="Berechnung 3 2 7" xfId="3676" hidden="1"/>
    <cellStyle name="Berechnung 3 2 7" xfId="5803" hidden="1"/>
    <cellStyle name="Berechnung 3 2 7" xfId="6707" hidden="1"/>
    <cellStyle name="Berechnung 3 2 7" xfId="7581" hidden="1"/>
    <cellStyle name="Berechnung 3 2 7" xfId="8106" hidden="1"/>
    <cellStyle name="Berechnung 3 2 8" xfId="1177" hidden="1"/>
    <cellStyle name="Berechnung 3 2 8" xfId="2418" hidden="1"/>
    <cellStyle name="Berechnung 3 2 8" xfId="3269" hidden="1"/>
    <cellStyle name="Berechnung 3 2 8" xfId="4468" hidden="1"/>
    <cellStyle name="Berechnung 3 2 8" xfId="5468" hidden="1"/>
    <cellStyle name="Berechnung 3 2 8" xfId="6371" hidden="1"/>
    <cellStyle name="Berechnung 3 2 8" xfId="7255" hidden="1"/>
    <cellStyle name="Berechnung 3 2 8" xfId="8116" hidden="1"/>
    <cellStyle name="Berechnung 3 2 8" xfId="8912" hidden="1"/>
    <cellStyle name="Berechnung 3 2 9" xfId="1435" hidden="1"/>
    <cellStyle name="Berechnung 3 2 9" xfId="2459" hidden="1"/>
    <cellStyle name="Berechnung 3 2 9" xfId="3308" hidden="1"/>
    <cellStyle name="Berechnung 3 2 9" xfId="4516" hidden="1"/>
    <cellStyle name="Berechnung 3 2 9" xfId="5518" hidden="1"/>
    <cellStyle name="Berechnung 3 2 9" xfId="6425" hidden="1"/>
    <cellStyle name="Berechnung 3 2 9" xfId="7305" hidden="1"/>
    <cellStyle name="Berechnung 3 2 9" xfId="8159" hidden="1"/>
    <cellStyle name="Berechnung 3 2 9" xfId="8950" hidden="1"/>
    <cellStyle name="Berechnung 3 3" xfId="581"/>
    <cellStyle name="Berechnung 3 3 2" xfId="1315"/>
    <cellStyle name="Berechnung 4" xfId="405"/>
    <cellStyle name="Berechnung 4 2" xfId="501"/>
    <cellStyle name="Berechnung 4 2 2" xfId="1364"/>
    <cellStyle name="Berechnung 4 2 3" xfId="964"/>
    <cellStyle name="Berechnung 4 3" xfId="608"/>
    <cellStyle name="Berechnung 5" xfId="640"/>
    <cellStyle name="Berechnung 5 2" xfId="1395"/>
    <cellStyle name="Berechnung 5 3" xfId="1020"/>
    <cellStyle name="Buena" xfId="60" hidden="1"/>
    <cellStyle name="Buena" xfId="210"/>
    <cellStyle name="Buena 2" xfId="550" hidden="1"/>
    <cellStyle name="Buena 2" xfId="1269" hidden="1"/>
    <cellStyle name="Buena 2" xfId="1286" hidden="1"/>
    <cellStyle name="Buena 2" xfId="799" hidden="1"/>
    <cellStyle name="Buena 2" xfId="1895" hidden="1"/>
    <cellStyle name="Buena 2" xfId="1910" hidden="1"/>
    <cellStyle name="Buena 2" xfId="2307" hidden="1"/>
    <cellStyle name="Buena 2" xfId="889" hidden="1"/>
    <cellStyle name="Buena 2" xfId="1065" hidden="1"/>
    <cellStyle name="Buena 2" xfId="2759" hidden="1"/>
    <cellStyle name="Buena 2" xfId="2774" hidden="1"/>
    <cellStyle name="Buena 2" xfId="1074" hidden="1"/>
    <cellStyle name="Buena 2" xfId="1762" hidden="1"/>
    <cellStyle name="Buena 2" xfId="1821" hidden="1"/>
    <cellStyle name="Buena 2" xfId="3870" hidden="1"/>
    <cellStyle name="Buena 2" xfId="3887" hidden="1"/>
    <cellStyle name="Buena 2" xfId="1124" hidden="1"/>
    <cellStyle name="Buena 2" xfId="3326" hidden="1"/>
    <cellStyle name="Buena 2" xfId="3605" hidden="1"/>
    <cellStyle name="Buena 2" xfId="4856" hidden="1"/>
    <cellStyle name="Buena 2" xfId="4872" hidden="1"/>
    <cellStyle name="Buena 2" xfId="3744" hidden="1"/>
    <cellStyle name="Buena 2" xfId="3556" hidden="1"/>
    <cellStyle name="Buena 2" xfId="3951" hidden="1"/>
    <cellStyle name="Buena 2" xfId="5790" hidden="1"/>
    <cellStyle name="Buena 2" xfId="5807" hidden="1"/>
    <cellStyle name="Buena 2" xfId="3763" hidden="1"/>
    <cellStyle name="Buena 2" xfId="852" hidden="1"/>
    <cellStyle name="Buena 2" xfId="5098" hidden="1"/>
    <cellStyle name="Buena 2" xfId="6694" hidden="1"/>
    <cellStyle name="Buena 2" xfId="6711" hidden="1"/>
    <cellStyle name="Buena 2" xfId="4025" hidden="1"/>
    <cellStyle name="Buena 2" xfId="3759" hidden="1"/>
    <cellStyle name="Buena 2" xfId="6017" hidden="1"/>
    <cellStyle name="Buena 2" xfId="7568" hidden="1"/>
    <cellStyle name="Buena 2" xfId="7585" hidden="1"/>
    <cellStyle name="Buena 2" xfId="4533" hidden="1"/>
    <cellStyle name="Buena 2" xfId="4907" hidden="1"/>
    <cellStyle name="Buena 2" xfId="6915" hidden="1"/>
    <cellStyle name="Buena 2" xfId="8412" hidden="1"/>
    <cellStyle name="Buena 2" xfId="8427" hidden="1"/>
    <cellStyle name="Buena 2" xfId="5765" hidden="1"/>
    <cellStyle name="Buena 2" xfId="7748" hidden="1"/>
    <cellStyle name="Buena 2" xfId="7556" hidden="1"/>
    <cellStyle name="Buena 2" xfId="9204" hidden="1"/>
    <cellStyle name="Buena 2" xfId="9219" hidden="1"/>
    <cellStyle name="Buena 2" xfId="6768"/>
    <cellStyle name="Calculation" xfId="305"/>
    <cellStyle name="Calculation 2" xfId="385"/>
    <cellStyle name="Calculation 2 2" xfId="481"/>
    <cellStyle name="Calculation 2 2 2" xfId="1355"/>
    <cellStyle name="Calculation 2 2 3" xfId="955"/>
    <cellStyle name="Calculation 2 3" xfId="700"/>
    <cellStyle name="Calculation 3" xfId="429"/>
    <cellStyle name="Calculation 3 2" xfId="524"/>
    <cellStyle name="Calculation 3 2 2" xfId="1512"/>
    <cellStyle name="Calculation 3 2 3" xfId="1207"/>
    <cellStyle name="Calculation 3 3" xfId="726"/>
    <cellStyle name="Cálculo" xfId="37"/>
    <cellStyle name="Cálculo 2" xfId="211"/>
    <cellStyle name="Cálculo 2 2" xfId="212"/>
    <cellStyle name="Cálculo 2 2 2" xfId="582"/>
    <cellStyle name="Cálculo 2 2 2 2" xfId="1317"/>
    <cellStyle name="Cálculo 2 2 3" xfId="747"/>
    <cellStyle name="Cálculo 2 3" xfId="386"/>
    <cellStyle name="Cálculo 2 3 2" xfId="620"/>
    <cellStyle name="Cálculo 2 3 2 2" xfId="1420"/>
    <cellStyle name="Cálculo 2 3 3" xfId="1084"/>
    <cellStyle name="Cálculo 2 4" xfId="482"/>
    <cellStyle name="Cálculo 2 4 2" xfId="1356"/>
    <cellStyle name="Cálculo 2 4 3" xfId="956"/>
    <cellStyle name="Cálculo 2 5" xfId="629"/>
    <cellStyle name="Cálculo 3" xfId="404"/>
    <cellStyle name="Cálculo 3 2" xfId="500"/>
    <cellStyle name="Cálculo 3 2 2" xfId="1363"/>
    <cellStyle name="Cálculo 3 2 3" xfId="963"/>
    <cellStyle name="Cálculo 3 3" xfId="684"/>
    <cellStyle name="Cálculo 4" xfId="947"/>
    <cellStyle name="Cálculo 4 2" xfId="1347"/>
    <cellStyle name="Celda de comprobación" xfId="38"/>
    <cellStyle name="Celda vinculada" xfId="39"/>
    <cellStyle name="Check Cell" xfId="306"/>
    <cellStyle name="Comma 2" xfId="213"/>
    <cellStyle name="Dane wejściowe 2" xfId="307"/>
    <cellStyle name="Dane wejściowe 2 2" xfId="431"/>
    <cellStyle name="Dane wejściowe 2 2 2" xfId="526"/>
    <cellStyle name="Dane wejściowe 2 2 2 2" xfId="1514"/>
    <cellStyle name="Dane wejściowe 2 2 2 3" xfId="1209"/>
    <cellStyle name="Dane wejściowe 2 2 3" xfId="728"/>
    <cellStyle name="Dane wejściowe 2 3" xfId="428"/>
    <cellStyle name="Dane wejściowe 2 3 2" xfId="523"/>
    <cellStyle name="Dane wejściowe 2 3 2 2" xfId="1511"/>
    <cellStyle name="Dane wejściowe 2 3 2 3" xfId="1206"/>
    <cellStyle name="Dane wejściowe 2 3 3" xfId="725"/>
    <cellStyle name="Dane wyjściowe 2" xfId="308"/>
    <cellStyle name="Dane wyjściowe 2 2" xfId="432"/>
    <cellStyle name="Dane wyjściowe 2 2 2" xfId="527"/>
    <cellStyle name="Dane wyjściowe 2 2 2 2" xfId="1515"/>
    <cellStyle name="Dane wyjściowe 2 2 2 3" xfId="1210"/>
    <cellStyle name="Dane wyjściowe 2 2 3" xfId="729"/>
    <cellStyle name="Dane wyjściowe 2 3" xfId="416"/>
    <cellStyle name="Dane wyjściowe 2 3 2" xfId="512"/>
    <cellStyle name="Dane wyjściowe 2 3 2 2" xfId="1501"/>
    <cellStyle name="Dane wyjściowe 2 3 2 3" xfId="1193"/>
    <cellStyle name="Dane wyjściowe 2 3 3" xfId="714"/>
    <cellStyle name="Dane wyjściowe 2 3 3 2" xfId="1459"/>
    <cellStyle name="Dane wyjściowe 2 3 4" xfId="1204"/>
    <cellStyle name="Dobre 2" xfId="309"/>
    <cellStyle name="Dobre 3" xfId="310"/>
    <cellStyle name="Dziesiętny 2" xfId="311"/>
    <cellStyle name="Dziesiętny 3" xfId="312"/>
    <cellStyle name="Dziesiętny 4" xfId="439"/>
    <cellStyle name="Eingabe" xfId="40"/>
    <cellStyle name="Eingabe 2" xfId="214"/>
    <cellStyle name="Eingabe 2 2" xfId="215"/>
    <cellStyle name="Eingabe 2 2 2" xfId="584"/>
    <cellStyle name="Eingabe 2 2 2 2" xfId="1319"/>
    <cellStyle name="Eingabe 2 2 3" xfId="748"/>
    <cellStyle name="Eingabe 2 3" xfId="387"/>
    <cellStyle name="Eingabe 2 3 2" xfId="621"/>
    <cellStyle name="Eingabe 2 3 2 2" xfId="1421"/>
    <cellStyle name="Eingabe 2 3 3" xfId="1085"/>
    <cellStyle name="Eingabe 2 4" xfId="483"/>
    <cellStyle name="Eingabe 2 4 2" xfId="1357"/>
    <cellStyle name="Eingabe 2 4 3" xfId="957"/>
    <cellStyle name="Eingabe 2 5" xfId="685"/>
    <cellStyle name="Eingabe 3" xfId="427"/>
    <cellStyle name="Eingabe 3 2" xfId="522"/>
    <cellStyle name="Eingabe 3 2 2" xfId="1510"/>
    <cellStyle name="Eingabe 3 2 3" xfId="1205"/>
    <cellStyle name="Eingabe 3 3" xfId="724"/>
    <cellStyle name="Eingabe 4" xfId="948"/>
    <cellStyle name="Eingabe 4 2" xfId="1348"/>
    <cellStyle name="Encabezado 4" xfId="41"/>
    <cellStyle name="Énfasis1" xfId="42"/>
    <cellStyle name="Énfasis2" xfId="43"/>
    <cellStyle name="Énfasis3" xfId="44"/>
    <cellStyle name="Énfasis4" xfId="45"/>
    <cellStyle name="Énfasis5" xfId="46"/>
    <cellStyle name="Énfasis6" xfId="47"/>
    <cellStyle name="Énfasis6 2" xfId="313"/>
    <cellStyle name="Entrada" xfId="62" hidden="1"/>
    <cellStyle name="Entrada" xfId="99"/>
    <cellStyle name="Entrada 2" xfId="216"/>
    <cellStyle name="Entrada 2 2" xfId="217"/>
    <cellStyle name="Entrada 2 2 2" xfId="586"/>
    <cellStyle name="Entrada 2 2 2 2" xfId="1321"/>
    <cellStyle name="Entrada 2 2 3" xfId="749"/>
    <cellStyle name="Entrada 2 3" xfId="388"/>
    <cellStyle name="Entrada 2 3 2" xfId="622"/>
    <cellStyle name="Entrada 2 3 2 2" xfId="1422"/>
    <cellStyle name="Entrada 2 3 3" xfId="1086"/>
    <cellStyle name="Entrada 2 4" xfId="484"/>
    <cellStyle name="Entrada 2 4 2" xfId="1359"/>
    <cellStyle name="Entrada 2 4 3" xfId="959"/>
    <cellStyle name="Entrada 2 5" xfId="607"/>
    <cellStyle name="Entrada 3" xfId="218" hidden="1"/>
    <cellStyle name="Entrada 3" xfId="406" hidden="1"/>
    <cellStyle name="Entrada 3" xfId="447" hidden="1"/>
    <cellStyle name="Entrada 3" xfId="251" hidden="1"/>
    <cellStyle name="Entrada 3" xfId="502" hidden="1"/>
    <cellStyle name="Entrada 3" xfId="538" hidden="1"/>
    <cellStyle name="Entrada 3" xfId="476" hidden="1"/>
    <cellStyle name="Entrada 3" xfId="469" hidden="1"/>
    <cellStyle name="Entrada 3" xfId="587" hidden="1"/>
    <cellStyle name="Entrada 3" xfId="630" hidden="1"/>
    <cellStyle name="Entrada 3" xfId="650" hidden="1"/>
    <cellStyle name="Entrada 3" xfId="600" hidden="1"/>
    <cellStyle name="Entrada 3" xfId="686" hidden="1"/>
    <cellStyle name="Entrada 3" xfId="703" hidden="1"/>
    <cellStyle name="Entrada 3" xfId="679" hidden="1"/>
    <cellStyle name="Entrada 3" xfId="672" hidden="1"/>
    <cellStyle name="Entrada 3" xfId="551" hidden="1"/>
    <cellStyle name="Entrada 3" xfId="644" hidden="1"/>
    <cellStyle name="Entrada 3" xfId="609" hidden="1"/>
    <cellStyle name="Entrada 3" xfId="590" hidden="1"/>
    <cellStyle name="Entrada 3" xfId="750" hidden="1"/>
    <cellStyle name="Entrada 3" xfId="916" hidden="1"/>
    <cellStyle name="Entrada 3" xfId="1099" hidden="1"/>
    <cellStyle name="Entrada 3" xfId="974"/>
    <cellStyle name="Entrada 3 2" xfId="1183" hidden="1"/>
    <cellStyle name="Entrada 3 2" xfId="965" hidden="1"/>
    <cellStyle name="Entrada 3 2" xfId="1222" hidden="1"/>
    <cellStyle name="Entrada 3 2" xfId="1165" hidden="1"/>
    <cellStyle name="Entrada 3 2" xfId="1242" hidden="1"/>
    <cellStyle name="Entrada 3 2" xfId="1221" hidden="1"/>
    <cellStyle name="Entrada 3 2" xfId="1491" hidden="1"/>
    <cellStyle name="Entrada 3 2" xfId="1365" hidden="1"/>
    <cellStyle name="Entrada 3 2" xfId="1527" hidden="1"/>
    <cellStyle name="Entrada 3 2" xfId="1480" hidden="1"/>
    <cellStyle name="Entrada 3 2" xfId="1540" hidden="1"/>
    <cellStyle name="Entrada 3 2" xfId="1526" hidden="1"/>
    <cellStyle name="Entrada 3 2" xfId="1585" hidden="1"/>
    <cellStyle name="Entrada 3 2" xfId="1320" hidden="1"/>
    <cellStyle name="Entrada 3 2" xfId="1609" hidden="1"/>
    <cellStyle name="Entrada 3 2" xfId="1577" hidden="1"/>
    <cellStyle name="Entrada 3 2" xfId="1623" hidden="1"/>
    <cellStyle name="Entrada 3 2" xfId="1608" hidden="1"/>
    <cellStyle name="Entrada 3 2" xfId="1647" hidden="1"/>
    <cellStyle name="Entrada 3 2" xfId="1295" hidden="1"/>
    <cellStyle name="Entrada 3 2" xfId="1666" hidden="1"/>
    <cellStyle name="Entrada 3 2" xfId="1638" hidden="1"/>
    <cellStyle name="Entrada 3 2" xfId="1679" hidden="1"/>
    <cellStyle name="Entrada 3 2" xfId="1665" hidden="1"/>
    <cellStyle name="Entrada 3 2" xfId="1698" hidden="1"/>
    <cellStyle name="Entrada 3 2" xfId="1265" hidden="1"/>
    <cellStyle name="Entrada 3 2" xfId="1717" hidden="1"/>
    <cellStyle name="Entrada 3 2" xfId="1690" hidden="1"/>
    <cellStyle name="Entrada 3 2" xfId="1730" hidden="1"/>
    <cellStyle name="Entrada 3 2" xfId="1716" hidden="1"/>
    <cellStyle name="Entrada 3 2" xfId="1828" hidden="1"/>
    <cellStyle name="Entrada 3 2" xfId="1117" hidden="1"/>
    <cellStyle name="Entrada 3 2" xfId="1855" hidden="1"/>
    <cellStyle name="Entrada 3 2" xfId="1814" hidden="1"/>
    <cellStyle name="Entrada 3 2" xfId="1870" hidden="1"/>
    <cellStyle name="Entrada 3 2" xfId="1854" hidden="1"/>
    <cellStyle name="Entrada 3 2" xfId="2077" hidden="1"/>
    <cellStyle name="Entrada 3 2" xfId="1976" hidden="1"/>
    <cellStyle name="Entrada 3 2" xfId="2101" hidden="1"/>
    <cellStyle name="Entrada 3 2" xfId="2067" hidden="1"/>
    <cellStyle name="Entrada 3 2" xfId="2113" hidden="1"/>
    <cellStyle name="Entrada 3 2" xfId="2100" hidden="1"/>
    <cellStyle name="Entrada 3 2" xfId="2156" hidden="1"/>
    <cellStyle name="Entrada 3 2" xfId="1941" hidden="1"/>
    <cellStyle name="Entrada 3 2" xfId="2179" hidden="1"/>
    <cellStyle name="Entrada 3 2" xfId="2149" hidden="1"/>
    <cellStyle name="Entrada 3 2" xfId="2191" hidden="1"/>
    <cellStyle name="Entrada 3 2" xfId="2178" hidden="1"/>
    <cellStyle name="Entrada 3 2" xfId="2213" hidden="1"/>
    <cellStyle name="Entrada 3 2" xfId="1918" hidden="1"/>
    <cellStyle name="Entrada 3 2" xfId="2232" hidden="1"/>
    <cellStyle name="Entrada 3 2" xfId="2206" hidden="1"/>
    <cellStyle name="Entrada 3 2" xfId="2243" hidden="1"/>
    <cellStyle name="Entrada 3 2" xfId="2231" hidden="1"/>
    <cellStyle name="Entrada 3 2" xfId="2259" hidden="1"/>
    <cellStyle name="Entrada 3 2" xfId="1891" hidden="1"/>
    <cellStyle name="Entrada 3 2" xfId="2276" hidden="1"/>
    <cellStyle name="Entrada 3 2" xfId="2252" hidden="1"/>
    <cellStyle name="Entrada 3 2" xfId="2288" hidden="1"/>
    <cellStyle name="Entrada 3 2" xfId="2275" hidden="1"/>
    <cellStyle name="Entrada 3 2" xfId="2114" hidden="1"/>
    <cellStyle name="Entrada 3 2" xfId="2023" hidden="1"/>
    <cellStyle name="Entrada 3 2" xfId="1082" hidden="1"/>
    <cellStyle name="Entrada 3 2" xfId="2289" hidden="1"/>
    <cellStyle name="Entrada 3 2" xfId="2311" hidden="1"/>
    <cellStyle name="Entrada 3 2" xfId="906" hidden="1"/>
    <cellStyle name="Entrada 3 2" xfId="2457" hidden="1"/>
    <cellStyle name="Entrada 3 2" xfId="2358" hidden="1"/>
    <cellStyle name="Entrada 3 2" xfId="2482" hidden="1"/>
    <cellStyle name="Entrada 3 2" xfId="2447" hidden="1"/>
    <cellStyle name="Entrada 3 2" xfId="2495" hidden="1"/>
    <cellStyle name="Entrada 3 2" xfId="2481" hidden="1"/>
    <cellStyle name="Entrada 3 2" xfId="2540" hidden="1"/>
    <cellStyle name="Entrada 3 2" xfId="2322" hidden="1"/>
    <cellStyle name="Entrada 3 2" xfId="2564" hidden="1"/>
    <cellStyle name="Entrada 3 2" xfId="2532" hidden="1"/>
    <cellStyle name="Entrada 3 2" xfId="2578" hidden="1"/>
    <cellStyle name="Entrada 3 2" xfId="2563" hidden="1"/>
    <cellStyle name="Entrada 3 2" xfId="2602" hidden="1"/>
    <cellStyle name="Entrada 3 2" xfId="2303" hidden="1"/>
    <cellStyle name="Entrada 3 2" xfId="2621" hidden="1"/>
    <cellStyle name="Entrada 3 2" xfId="2593" hidden="1"/>
    <cellStyle name="Entrada 3 2" xfId="2634" hidden="1"/>
    <cellStyle name="Entrada 3 2" xfId="2620" hidden="1"/>
    <cellStyle name="Entrada 3 2" xfId="2653" hidden="1"/>
    <cellStyle name="Entrada 3 2" xfId="2309" hidden="1"/>
    <cellStyle name="Entrada 3 2" xfId="2672" hidden="1"/>
    <cellStyle name="Entrada 3 2" xfId="2645" hidden="1"/>
    <cellStyle name="Entrada 3 2" xfId="2685" hidden="1"/>
    <cellStyle name="Entrada 3 2" xfId="2671" hidden="1"/>
    <cellStyle name="Entrada 3 2" xfId="921" hidden="1"/>
    <cellStyle name="Entrada 3 2" xfId="829" hidden="1"/>
    <cellStyle name="Entrada 3 2" xfId="2715" hidden="1"/>
    <cellStyle name="Entrada 3 2" xfId="1127" hidden="1"/>
    <cellStyle name="Entrada 3 2" xfId="2735" hidden="1"/>
    <cellStyle name="Entrada 3 2" xfId="2714" hidden="1"/>
    <cellStyle name="Entrada 3 2" xfId="2939" hidden="1"/>
    <cellStyle name="Entrada 3 2" xfId="2839" hidden="1"/>
    <cellStyle name="Entrada 3 2" xfId="2966" hidden="1"/>
    <cellStyle name="Entrada 3 2" xfId="2930" hidden="1"/>
    <cellStyle name="Entrada 3 2" xfId="2979" hidden="1"/>
    <cellStyle name="Entrada 3 2" xfId="2965" hidden="1"/>
    <cellStyle name="Entrada 3 2" xfId="3020" hidden="1"/>
    <cellStyle name="Entrada 3 2" xfId="2806" hidden="1"/>
    <cellStyle name="Entrada 3 2" xfId="3042" hidden="1"/>
    <cellStyle name="Entrada 3 2" xfId="3014" hidden="1"/>
    <cellStyle name="Entrada 3 2" xfId="3054" hidden="1"/>
    <cellStyle name="Entrada 3 2" xfId="3041" hidden="1"/>
    <cellStyle name="Entrada 3 2" xfId="3076" hidden="1"/>
    <cellStyle name="Entrada 3 2" xfId="2783" hidden="1"/>
    <cellStyle name="Entrada 3 2" xfId="3094" hidden="1"/>
    <cellStyle name="Entrada 3 2" xfId="3067" hidden="1"/>
    <cellStyle name="Entrada 3 2" xfId="3105" hidden="1"/>
    <cellStyle name="Entrada 3 2" xfId="3093" hidden="1"/>
    <cellStyle name="Entrada 3 2" xfId="3122" hidden="1"/>
    <cellStyle name="Entrada 3 2" xfId="2755" hidden="1"/>
    <cellStyle name="Entrada 3 2" xfId="3139" hidden="1"/>
    <cellStyle name="Entrada 3 2" xfId="3115" hidden="1"/>
    <cellStyle name="Entrada 3 2" xfId="3151" hidden="1"/>
    <cellStyle name="Entrada 3 2" xfId="3138" hidden="1"/>
    <cellStyle name="Entrada 3 2" xfId="2931" hidden="1"/>
    <cellStyle name="Entrada 3 2" xfId="2351" hidden="1"/>
    <cellStyle name="Entrada 3 2" xfId="773" hidden="1"/>
    <cellStyle name="Entrada 3 2" xfId="3116" hidden="1"/>
    <cellStyle name="Entrada 3 2" xfId="2091" hidden="1"/>
    <cellStyle name="Entrada 3 2" xfId="1075" hidden="1"/>
    <cellStyle name="Entrada 3 2" xfId="3306" hidden="1"/>
    <cellStyle name="Entrada 3 2" xfId="3212" hidden="1"/>
    <cellStyle name="Entrada 3 2" xfId="3332" hidden="1"/>
    <cellStyle name="Entrada 3 2" xfId="3296" hidden="1"/>
    <cellStyle name="Entrada 3 2" xfId="3345" hidden="1"/>
    <cellStyle name="Entrada 3 2" xfId="3331" hidden="1"/>
    <cellStyle name="Entrada 3 2" xfId="3390" hidden="1"/>
    <cellStyle name="Entrada 3 2" xfId="3183" hidden="1"/>
    <cellStyle name="Entrada 3 2" xfId="3414" hidden="1"/>
    <cellStyle name="Entrada 3 2" xfId="3382" hidden="1"/>
    <cellStyle name="Entrada 3 2" xfId="3428" hidden="1"/>
    <cellStyle name="Entrada 3 2" xfId="3413" hidden="1"/>
    <cellStyle name="Entrada 3 2" xfId="3452" hidden="1"/>
    <cellStyle name="Entrada 3 2" xfId="1843" hidden="1"/>
    <cellStyle name="Entrada 3 2" xfId="3471" hidden="1"/>
    <cellStyle name="Entrada 3 2" xfId="3443" hidden="1"/>
    <cellStyle name="Entrada 3 2" xfId="3484" hidden="1"/>
    <cellStyle name="Entrada 3 2" xfId="3470" hidden="1"/>
    <cellStyle name="Entrada 3 2" xfId="3503" hidden="1"/>
    <cellStyle name="Entrada 3 2" xfId="1015" hidden="1"/>
    <cellStyle name="Entrada 3 2" xfId="3522" hidden="1"/>
    <cellStyle name="Entrada 3 2" xfId="3495" hidden="1"/>
    <cellStyle name="Entrada 3 2" xfId="3535" hidden="1"/>
    <cellStyle name="Entrada 3 2" xfId="3521" hidden="1"/>
    <cellStyle name="Entrada 3 2" xfId="769" hidden="1"/>
    <cellStyle name="Entrada 3 2" xfId="3790" hidden="1"/>
    <cellStyle name="Entrada 3 2" xfId="3589" hidden="1"/>
    <cellStyle name="Entrada 3 2" xfId="3824" hidden="1"/>
    <cellStyle name="Entrada 3 2" xfId="3778" hidden="1"/>
    <cellStyle name="Entrada 3 2" xfId="3843" hidden="1"/>
    <cellStyle name="Entrada 3 2" xfId="3823" hidden="1"/>
    <cellStyle name="Entrada 3 2" xfId="4068" hidden="1"/>
    <cellStyle name="Entrada 3 2" xfId="3962" hidden="1"/>
    <cellStyle name="Entrada 3 2" xfId="4098" hidden="1"/>
    <cellStyle name="Entrada 3 2" xfId="4059" hidden="1"/>
    <cellStyle name="Entrada 3 2" xfId="4111" hidden="1"/>
    <cellStyle name="Entrada 3 2" xfId="4097" hidden="1"/>
    <cellStyle name="Entrada 3 2" xfId="4155" hidden="1"/>
    <cellStyle name="Entrada 3 2" xfId="3920" hidden="1"/>
    <cellStyle name="Entrada 3 2" xfId="4179" hidden="1"/>
    <cellStyle name="Entrada 3 2" xfId="4148" hidden="1"/>
    <cellStyle name="Entrada 3 2" xfId="4193" hidden="1"/>
    <cellStyle name="Entrada 3 2" xfId="4178" hidden="1"/>
    <cellStyle name="Entrada 3 2" xfId="4217" hidden="1"/>
    <cellStyle name="Entrada 3 2" xfId="3896" hidden="1"/>
    <cellStyle name="Entrada 3 2" xfId="4236" hidden="1"/>
    <cellStyle name="Entrada 3 2" xfId="4208" hidden="1"/>
    <cellStyle name="Entrada 3 2" xfId="4248" hidden="1"/>
    <cellStyle name="Entrada 3 2" xfId="4235" hidden="1"/>
    <cellStyle name="Entrada 3 2" xfId="4266" hidden="1"/>
    <cellStyle name="Entrada 3 2" xfId="3866" hidden="1"/>
    <cellStyle name="Entrada 3 2" xfId="4284" hidden="1"/>
    <cellStyle name="Entrada 3 2" xfId="4258" hidden="1"/>
    <cellStyle name="Entrada 3 2" xfId="4297" hidden="1"/>
    <cellStyle name="Entrada 3 2" xfId="4283" hidden="1"/>
    <cellStyle name="Entrada 3 2" xfId="989" hidden="1"/>
    <cellStyle name="Entrada 3 2" xfId="3558" hidden="1"/>
    <cellStyle name="Entrada 3 2" xfId="3634" hidden="1"/>
    <cellStyle name="Entrada 3 2" xfId="3779" hidden="1"/>
    <cellStyle name="Entrada 3 2" xfId="4318" hidden="1"/>
    <cellStyle name="Entrada 3 2" xfId="4321" hidden="1"/>
    <cellStyle name="Entrada 3 2" xfId="4514" hidden="1"/>
    <cellStyle name="Entrada 3 2" xfId="4400" hidden="1"/>
    <cellStyle name="Entrada 3 2" xfId="4542" hidden="1"/>
    <cellStyle name="Entrada 3 2" xfId="4504" hidden="1"/>
    <cellStyle name="Entrada 3 2" xfId="4555" hidden="1"/>
    <cellStyle name="Entrada 3 2" xfId="4541" hidden="1"/>
    <cellStyle name="Entrada 3 2" xfId="4600" hidden="1"/>
    <cellStyle name="Entrada 3 2" xfId="4357" hidden="1"/>
    <cellStyle name="Entrada 3 2" xfId="4624" hidden="1"/>
    <cellStyle name="Entrada 3 2" xfId="4592" hidden="1"/>
    <cellStyle name="Entrada 3 2" xfId="4638" hidden="1"/>
    <cellStyle name="Entrada 3 2" xfId="4623" hidden="1"/>
    <cellStyle name="Entrada 3 2" xfId="4662" hidden="1"/>
    <cellStyle name="Entrada 3 2" xfId="4334" hidden="1"/>
    <cellStyle name="Entrada 3 2" xfId="4681" hidden="1"/>
    <cellStyle name="Entrada 3 2" xfId="4653" hidden="1"/>
    <cellStyle name="Entrada 3 2" xfId="4694" hidden="1"/>
    <cellStyle name="Entrada 3 2" xfId="4680" hidden="1"/>
    <cellStyle name="Entrada 3 2" xfId="4713" hidden="1"/>
    <cellStyle name="Entrada 3 2" xfId="3287" hidden="1"/>
    <cellStyle name="Entrada 3 2" xfId="4732" hidden="1"/>
    <cellStyle name="Entrada 3 2" xfId="4705" hidden="1"/>
    <cellStyle name="Entrada 3 2" xfId="4745" hidden="1"/>
    <cellStyle name="Entrada 3 2" xfId="4731" hidden="1"/>
    <cellStyle name="Entrada 3 2" xfId="2958" hidden="1"/>
    <cellStyle name="Entrada 3 2" xfId="3956" hidden="1"/>
    <cellStyle name="Entrada 3 2" xfId="4806" hidden="1"/>
    <cellStyle name="Entrada 3 2" xfId="2058" hidden="1"/>
    <cellStyle name="Entrada 3 2" xfId="4829" hidden="1"/>
    <cellStyle name="Entrada 3 2" xfId="4805" hidden="1"/>
    <cellStyle name="Entrada 3 2" xfId="5069" hidden="1"/>
    <cellStyle name="Entrada 3 2" xfId="4949" hidden="1"/>
    <cellStyle name="Entrada 3 2" xfId="5104" hidden="1"/>
    <cellStyle name="Entrada 3 2" xfId="5058" hidden="1"/>
    <cellStyle name="Entrada 3 2" xfId="5117" hidden="1"/>
    <cellStyle name="Entrada 3 2" xfId="5103" hidden="1"/>
    <cellStyle name="Entrada 3 2" xfId="5162" hidden="1"/>
    <cellStyle name="Entrada 3 2" xfId="4906" hidden="1"/>
    <cellStyle name="Entrada 3 2" xfId="5186" hidden="1"/>
    <cellStyle name="Entrada 3 2" xfId="5154" hidden="1"/>
    <cellStyle name="Entrada 3 2" xfId="5200" hidden="1"/>
    <cellStyle name="Entrada 3 2" xfId="5185" hidden="1"/>
    <cellStyle name="Entrada 3 2" xfId="5224" hidden="1"/>
    <cellStyle name="Entrada 3 2" xfId="4881" hidden="1"/>
    <cellStyle name="Entrada 3 2" xfId="5243" hidden="1"/>
    <cellStyle name="Entrada 3 2" xfId="5215" hidden="1"/>
    <cellStyle name="Entrada 3 2" xfId="5256" hidden="1"/>
    <cellStyle name="Entrada 3 2" xfId="5242" hidden="1"/>
    <cellStyle name="Entrada 3 2" xfId="5275" hidden="1"/>
    <cellStyle name="Entrada 3 2" xfId="4852" hidden="1"/>
    <cellStyle name="Entrada 3 2" xfId="5294" hidden="1"/>
    <cellStyle name="Entrada 3 2" xfId="5267" hidden="1"/>
    <cellStyle name="Entrada 3 2" xfId="5307" hidden="1"/>
    <cellStyle name="Entrada 3 2" xfId="5293" hidden="1"/>
    <cellStyle name="Entrada 3 2" xfId="3805" hidden="1"/>
    <cellStyle name="Entrada 3 2" xfId="4995" hidden="1"/>
    <cellStyle name="Entrada 3 2" xfId="782" hidden="1"/>
    <cellStyle name="Entrada 3 2" xfId="5201" hidden="1"/>
    <cellStyle name="Entrada 3 2" xfId="810" hidden="1"/>
    <cellStyle name="Entrada 3 2" xfId="781" hidden="1"/>
    <cellStyle name="Entrada 3 2" xfId="5516" hidden="1"/>
    <cellStyle name="Entrada 3 2" xfId="5401" hidden="1"/>
    <cellStyle name="Entrada 3 2" xfId="5548" hidden="1"/>
    <cellStyle name="Entrada 3 2" xfId="5505" hidden="1"/>
    <cellStyle name="Entrada 3 2" xfId="5561" hidden="1"/>
    <cellStyle name="Entrada 3 2" xfId="5547" hidden="1"/>
    <cellStyle name="Entrada 3 2" xfId="5606" hidden="1"/>
    <cellStyle name="Entrada 3 2" xfId="5359" hidden="1"/>
    <cellStyle name="Entrada 3 2" xfId="5630" hidden="1"/>
    <cellStyle name="Entrada 3 2" xfId="5598" hidden="1"/>
    <cellStyle name="Entrada 3 2" xfId="5644" hidden="1"/>
    <cellStyle name="Entrada 3 2" xfId="5629" hidden="1"/>
    <cellStyle name="Entrada 3 2" xfId="5668" hidden="1"/>
    <cellStyle name="Entrada 3 2" xfId="3710" hidden="1"/>
    <cellStyle name="Entrada 3 2" xfId="5687" hidden="1"/>
    <cellStyle name="Entrada 3 2" xfId="5659" hidden="1"/>
    <cellStyle name="Entrada 3 2" xfId="5700" hidden="1"/>
    <cellStyle name="Entrada 3 2" xfId="5686" hidden="1"/>
    <cellStyle name="Entrada 3 2" xfId="5719" hidden="1"/>
    <cellStyle name="Entrada 3 2" xfId="3777" hidden="1"/>
    <cellStyle name="Entrada 3 2" xfId="5738" hidden="1"/>
    <cellStyle name="Entrada 3 2" xfId="5711" hidden="1"/>
    <cellStyle name="Entrada 3 2" xfId="5751" hidden="1"/>
    <cellStyle name="Entrada 3 2" xfId="5737" hidden="1"/>
    <cellStyle name="Entrada 3 2" xfId="4207" hidden="1"/>
    <cellStyle name="Entrada 3 2" xfId="4791" hidden="1"/>
    <cellStyle name="Entrada 3 2" xfId="5769" hidden="1"/>
    <cellStyle name="Entrada 3 2" xfId="1974" hidden="1"/>
    <cellStyle name="Entrada 3 2" xfId="5766" hidden="1"/>
    <cellStyle name="Entrada 3 2" xfId="2813" hidden="1"/>
    <cellStyle name="Entrada 3 2" xfId="5994" hidden="1"/>
    <cellStyle name="Entrada 3 2" xfId="5877" hidden="1"/>
    <cellStyle name="Entrada 3 2" xfId="6024" hidden="1"/>
    <cellStyle name="Entrada 3 2" xfId="5984" hidden="1"/>
    <cellStyle name="Entrada 3 2" xfId="6037" hidden="1"/>
    <cellStyle name="Entrada 3 2" xfId="6023" hidden="1"/>
    <cellStyle name="Entrada 3 2" xfId="6082" hidden="1"/>
    <cellStyle name="Entrada 3 2" xfId="5839" hidden="1"/>
    <cellStyle name="Entrada 3 2" xfId="6106" hidden="1"/>
    <cellStyle name="Entrada 3 2" xfId="6074" hidden="1"/>
    <cellStyle name="Entrada 3 2" xfId="6119" hidden="1"/>
    <cellStyle name="Entrada 3 2" xfId="6105" hidden="1"/>
    <cellStyle name="Entrada 3 2" xfId="6142" hidden="1"/>
    <cellStyle name="Entrada 3 2" xfId="5816" hidden="1"/>
    <cellStyle name="Entrada 3 2" xfId="6160" hidden="1"/>
    <cellStyle name="Entrada 3 2" xfId="6134" hidden="1"/>
    <cellStyle name="Entrada 3 2" xfId="6173" hidden="1"/>
    <cellStyle name="Entrada 3 2" xfId="6159" hidden="1"/>
    <cellStyle name="Entrada 3 2" xfId="6192" hidden="1"/>
    <cellStyle name="Entrada 3 2" xfId="5786" hidden="1"/>
    <cellStyle name="Entrada 3 2" xfId="6211" hidden="1"/>
    <cellStyle name="Entrada 3 2" xfId="6184" hidden="1"/>
    <cellStyle name="Entrada 3 2" xfId="6223" hidden="1"/>
    <cellStyle name="Entrada 3 2" xfId="6210" hidden="1"/>
    <cellStyle name="Entrada 3 2" xfId="5878" hidden="1"/>
    <cellStyle name="Entrada 3 2" xfId="5489" hidden="1"/>
    <cellStyle name="Entrada 3 2" xfId="4766" hidden="1"/>
    <cellStyle name="Entrada 3 2" xfId="5812" hidden="1"/>
    <cellStyle name="Entrada 3 2" xfId="3675" hidden="1"/>
    <cellStyle name="Entrada 3 2" xfId="4765" hidden="1"/>
    <cellStyle name="Entrada 3 2" xfId="6423" hidden="1"/>
    <cellStyle name="Entrada 3 2" xfId="6304" hidden="1"/>
    <cellStyle name="Entrada 3 2" xfId="6451" hidden="1"/>
    <cellStyle name="Entrada 3 2" xfId="6412" hidden="1"/>
    <cellStyle name="Entrada 3 2" xfId="6464" hidden="1"/>
    <cellStyle name="Entrada 3 2" xfId="6450" hidden="1"/>
    <cellStyle name="Entrada 3 2" xfId="6509" hidden="1"/>
    <cellStyle name="Entrada 3 2" xfId="6263" hidden="1"/>
    <cellStyle name="Entrada 3 2" xfId="6533" hidden="1"/>
    <cellStyle name="Entrada 3 2" xfId="6501" hidden="1"/>
    <cellStyle name="Entrada 3 2" xfId="6547" hidden="1"/>
    <cellStyle name="Entrada 3 2" xfId="6532" hidden="1"/>
    <cellStyle name="Entrada 3 2" xfId="6571" hidden="1"/>
    <cellStyle name="Entrada 3 2" xfId="4764" hidden="1"/>
    <cellStyle name="Entrada 3 2" xfId="6590" hidden="1"/>
    <cellStyle name="Entrada 3 2" xfId="6562" hidden="1"/>
    <cellStyle name="Entrada 3 2" xfId="6603" hidden="1"/>
    <cellStyle name="Entrada 3 2" xfId="6589" hidden="1"/>
    <cellStyle name="Entrada 3 2" xfId="6622" hidden="1"/>
    <cellStyle name="Entrada 3 2" xfId="1111" hidden="1"/>
    <cellStyle name="Entrada 3 2" xfId="6641" hidden="1"/>
    <cellStyle name="Entrada 3 2" xfId="6614" hidden="1"/>
    <cellStyle name="Entrada 3 2" xfId="6654" hidden="1"/>
    <cellStyle name="Entrada 3 2" xfId="6640" hidden="1"/>
    <cellStyle name="Entrada 3 2" xfId="5033" hidden="1"/>
    <cellStyle name="Entrada 3 2" xfId="6356" hidden="1"/>
    <cellStyle name="Entrada 3 2" xfId="3921" hidden="1"/>
    <cellStyle name="Entrada 3 2" xfId="5396" hidden="1"/>
    <cellStyle name="Entrada 3 2" xfId="4977" hidden="1"/>
    <cellStyle name="Entrada 3 2" xfId="6672" hidden="1"/>
    <cellStyle name="Entrada 3 2" xfId="6893" hidden="1"/>
    <cellStyle name="Entrada 3 2" xfId="6782" hidden="1"/>
    <cellStyle name="Entrada 3 2" xfId="6922" hidden="1"/>
    <cellStyle name="Entrada 3 2" xfId="6884" hidden="1"/>
    <cellStyle name="Entrada 3 2" xfId="6935" hidden="1"/>
    <cellStyle name="Entrada 3 2" xfId="6921" hidden="1"/>
    <cellStyle name="Entrada 3 2" xfId="6979" hidden="1"/>
    <cellStyle name="Entrada 3 2" xfId="6742" hidden="1"/>
    <cellStyle name="Entrada 3 2" xfId="7003" hidden="1"/>
    <cellStyle name="Entrada 3 2" xfId="6971" hidden="1"/>
    <cellStyle name="Entrada 3 2" xfId="7017" hidden="1"/>
    <cellStyle name="Entrada 3 2" xfId="7002" hidden="1"/>
    <cellStyle name="Entrada 3 2" xfId="7039" hidden="1"/>
    <cellStyle name="Entrada 3 2" xfId="6720" hidden="1"/>
    <cellStyle name="Entrada 3 2" xfId="7057" hidden="1"/>
    <cellStyle name="Entrada 3 2" xfId="7032" hidden="1"/>
    <cellStyle name="Entrada 3 2" xfId="7070" hidden="1"/>
    <cellStyle name="Entrada 3 2" xfId="7056" hidden="1"/>
    <cellStyle name="Entrada 3 2" xfId="7089" hidden="1"/>
    <cellStyle name="Entrada 3 2" xfId="6690" hidden="1"/>
    <cellStyle name="Entrada 3 2" xfId="7108" hidden="1"/>
    <cellStyle name="Entrada 3 2" xfId="7081" hidden="1"/>
    <cellStyle name="Entrada 3 2" xfId="7120" hidden="1"/>
    <cellStyle name="Entrada 3 2" xfId="7107" hidden="1"/>
    <cellStyle name="Entrada 3 2" xfId="6783" hidden="1"/>
    <cellStyle name="Entrada 3 2" xfId="5996" hidden="1"/>
    <cellStyle name="Entrada 3 2" xfId="5188" hidden="1"/>
    <cellStyle name="Entrada 3 2" xfId="6716" hidden="1"/>
    <cellStyle name="Entrada 3 2" xfId="6015" hidden="1"/>
    <cellStyle name="Entrada 3 2" xfId="5048" hidden="1"/>
    <cellStyle name="Entrada 3 2" xfId="7303" hidden="1"/>
    <cellStyle name="Entrada 3 2" xfId="7191" hidden="1"/>
    <cellStyle name="Entrada 3 2" xfId="7326" hidden="1"/>
    <cellStyle name="Entrada 3 2" xfId="7292" hidden="1"/>
    <cellStyle name="Entrada 3 2" xfId="7339" hidden="1"/>
    <cellStyle name="Entrada 3 2" xfId="7325" hidden="1"/>
    <cellStyle name="Entrada 3 2" xfId="7384" hidden="1"/>
    <cellStyle name="Entrada 3 2" xfId="7156" hidden="1"/>
    <cellStyle name="Entrada 3 2" xfId="7408" hidden="1"/>
    <cellStyle name="Entrada 3 2" xfId="7376" hidden="1"/>
    <cellStyle name="Entrada 3 2" xfId="7422" hidden="1"/>
    <cellStyle name="Entrada 3 2" xfId="7407" hidden="1"/>
    <cellStyle name="Entrada 3 2" xfId="7446" hidden="1"/>
    <cellStyle name="Entrada 3 2" xfId="4393" hidden="1"/>
    <cellStyle name="Entrada 3 2" xfId="7465" hidden="1"/>
    <cellStyle name="Entrada 3 2" xfId="7437" hidden="1"/>
    <cellStyle name="Entrada 3 2" xfId="7478" hidden="1"/>
    <cellStyle name="Entrada 3 2" xfId="7464" hidden="1"/>
    <cellStyle name="Entrada 3 2" xfId="7497" hidden="1"/>
    <cellStyle name="Entrada 3 2" xfId="5774" hidden="1"/>
    <cellStyle name="Entrada 3 2" xfId="7516" hidden="1"/>
    <cellStyle name="Entrada 3 2" xfId="7489" hidden="1"/>
    <cellStyle name="Entrada 3 2" xfId="7529" hidden="1"/>
    <cellStyle name="Entrada 3 2" xfId="7515" hidden="1"/>
    <cellStyle name="Entrada 3 2" xfId="6174" hidden="1"/>
    <cellStyle name="Entrada 3 2" xfId="7243" hidden="1"/>
    <cellStyle name="Entrada 3 2" xfId="4479" hidden="1"/>
    <cellStyle name="Entrada 3 2" xfId="5395" hidden="1"/>
    <cellStyle name="Entrada 3 2" xfId="6013" hidden="1"/>
    <cellStyle name="Entrada 3 2" xfId="7547" hidden="1"/>
    <cellStyle name="Entrada 3 2" xfId="7770" hidden="1"/>
    <cellStyle name="Entrada 3 2" xfId="7658" hidden="1"/>
    <cellStyle name="Entrada 3 2" xfId="7801" hidden="1"/>
    <cellStyle name="Entrada 3 2" xfId="7760" hidden="1"/>
    <cellStyle name="Entrada 3 2" xfId="7813" hidden="1"/>
    <cellStyle name="Entrada 3 2" xfId="7800" hidden="1"/>
    <cellStyle name="Entrada 3 2" xfId="7855" hidden="1"/>
    <cellStyle name="Entrada 3 2" xfId="7619" hidden="1"/>
    <cellStyle name="Entrada 3 2" xfId="7879" hidden="1"/>
    <cellStyle name="Entrada 3 2" xfId="7848" hidden="1"/>
    <cellStyle name="Entrada 3 2" xfId="7893" hidden="1"/>
    <cellStyle name="Entrada 3 2" xfId="7878" hidden="1"/>
    <cellStyle name="Entrada 3 2" xfId="7915" hidden="1"/>
    <cellStyle name="Entrada 3 2" xfId="7594" hidden="1"/>
    <cellStyle name="Entrada 3 2" xfId="7933" hidden="1"/>
    <cellStyle name="Entrada 3 2" xfId="7907" hidden="1"/>
    <cellStyle name="Entrada 3 2" xfId="7945" hidden="1"/>
    <cellStyle name="Entrada 3 2" xfId="7932" hidden="1"/>
    <cellStyle name="Entrada 3 2" xfId="7961" hidden="1"/>
    <cellStyle name="Entrada 3 2" xfId="7564" hidden="1"/>
    <cellStyle name="Entrada 3 2" xfId="7979" hidden="1"/>
    <cellStyle name="Entrada 3 2" xfId="7954" hidden="1"/>
    <cellStyle name="Entrada 3 2" xfId="7991" hidden="1"/>
    <cellStyle name="Entrada 3 2" xfId="7978" hidden="1"/>
    <cellStyle name="Entrada 3 2" xfId="7659" hidden="1"/>
    <cellStyle name="Entrada 3 2" xfId="6895" hidden="1"/>
    <cellStyle name="Entrada 3 2" xfId="6009" hidden="1"/>
    <cellStyle name="Entrada 3 2" xfId="7590" hidden="1"/>
    <cellStyle name="Entrada 3 2" xfId="6913" hidden="1"/>
    <cellStyle name="Entrada 3 2" xfId="6004" hidden="1"/>
    <cellStyle name="Entrada 3 2" xfId="8157" hidden="1"/>
    <cellStyle name="Entrada 3 2" xfId="8057" hidden="1"/>
    <cellStyle name="Entrada 3 2" xfId="8178" hidden="1"/>
    <cellStyle name="Entrada 3 2" xfId="8147" hidden="1"/>
    <cellStyle name="Entrada 3 2" xfId="8191" hidden="1"/>
    <cellStyle name="Entrada 3 2" xfId="8177" hidden="1"/>
    <cellStyle name="Entrada 3 2" xfId="8236" hidden="1"/>
    <cellStyle name="Entrada 3 2" xfId="8025" hidden="1"/>
    <cellStyle name="Entrada 3 2" xfId="8260" hidden="1"/>
    <cellStyle name="Entrada 3 2" xfId="8228" hidden="1"/>
    <cellStyle name="Entrada 3 2" xfId="8274" hidden="1"/>
    <cellStyle name="Entrada 3 2" xfId="8259" hidden="1"/>
    <cellStyle name="Entrada 3 2" xfId="8298" hidden="1"/>
    <cellStyle name="Entrada 3 2" xfId="5244" hidden="1"/>
    <cellStyle name="Entrada 3 2" xfId="8317" hidden="1"/>
    <cellStyle name="Entrada 3 2" xfId="8289" hidden="1"/>
    <cellStyle name="Entrada 3 2" xfId="8330" hidden="1"/>
    <cellStyle name="Entrada 3 2" xfId="8316" hidden="1"/>
    <cellStyle name="Entrada 3 2" xfId="8349" hidden="1"/>
    <cellStyle name="Entrada 3 2" xfId="5483" hidden="1"/>
    <cellStyle name="Entrada 3 2" xfId="8368" hidden="1"/>
    <cellStyle name="Entrada 3 2" xfId="8341" hidden="1"/>
    <cellStyle name="Entrada 3 2" xfId="8381" hidden="1"/>
    <cellStyle name="Entrada 3 2" xfId="8367" hidden="1"/>
    <cellStyle name="Entrada 3 2" xfId="7059" hidden="1"/>
    <cellStyle name="Entrada 3 2" xfId="7550" hidden="1"/>
    <cellStyle name="Entrada 3 2" xfId="8397" hidden="1"/>
    <cellStyle name="Entrada 3 2" xfId="7187" hidden="1"/>
    <cellStyle name="Entrada 3 2" xfId="8395" hidden="1"/>
    <cellStyle name="Entrada 3 2" xfId="6810" hidden="1"/>
    <cellStyle name="Entrada 3 2" xfId="8577" hidden="1"/>
    <cellStyle name="Entrada 3 2" xfId="8488" hidden="1"/>
    <cellStyle name="Entrada 3 2" xfId="8597" hidden="1"/>
    <cellStyle name="Entrada 3 2" xfId="8570" hidden="1"/>
    <cellStyle name="Entrada 3 2" xfId="8609" hidden="1"/>
    <cellStyle name="Entrada 3 2" xfId="8596" hidden="1"/>
    <cellStyle name="Entrada 3 2" xfId="8649" hidden="1"/>
    <cellStyle name="Entrada 3 2" xfId="8456" hidden="1"/>
    <cellStyle name="Entrada 3 2" xfId="8672" hidden="1"/>
    <cellStyle name="Entrada 3 2" xfId="8644" hidden="1"/>
    <cellStyle name="Entrada 3 2" xfId="8685" hidden="1"/>
    <cellStyle name="Entrada 3 2" xfId="8671" hidden="1"/>
    <cellStyle name="Entrada 3 2" xfId="8704" hidden="1"/>
    <cellStyle name="Entrada 3 2" xfId="8435" hidden="1"/>
    <cellStyle name="Entrada 3 2" xfId="8721" hidden="1"/>
    <cellStyle name="Entrada 3 2" xfId="8698" hidden="1"/>
    <cellStyle name="Entrada 3 2" xfId="8732" hidden="1"/>
    <cellStyle name="Entrada 3 2" xfId="8720" hidden="1"/>
    <cellStyle name="Entrada 3 2" xfId="8748" hidden="1"/>
    <cellStyle name="Entrada 3 2" xfId="8408" hidden="1"/>
    <cellStyle name="Entrada 3 2" xfId="8765" hidden="1"/>
    <cellStyle name="Entrada 3 2" xfId="8741" hidden="1"/>
    <cellStyle name="Entrada 3 2" xfId="8777" hidden="1"/>
    <cellStyle name="Entrada 3 2" xfId="8764" hidden="1"/>
    <cellStyle name="Entrada 3 2" xfId="7569" hidden="1"/>
    <cellStyle name="Entrada 3 2" xfId="8804" hidden="1"/>
    <cellStyle name="Entrada 3 2" xfId="8802" hidden="1"/>
    <cellStyle name="Entrada 3 2" xfId="8650" hidden="1"/>
    <cellStyle name="Entrada 3 2" xfId="7629" hidden="1"/>
    <cellStyle name="Entrada 3 2" xfId="5220" hidden="1"/>
    <cellStyle name="Entrada 3 2" xfId="8948" hidden="1"/>
    <cellStyle name="Entrada 3 2" xfId="8856" hidden="1"/>
    <cellStyle name="Entrada 3 2" xfId="8968" hidden="1"/>
    <cellStyle name="Entrada 3 2" xfId="8937" hidden="1"/>
    <cellStyle name="Entrada 3 2" xfId="8981" hidden="1"/>
    <cellStyle name="Entrada 3 2" xfId="8967" hidden="1"/>
    <cellStyle name="Entrada 3 2" xfId="9026" hidden="1"/>
    <cellStyle name="Entrada 3 2" xfId="8828" hidden="1"/>
    <cellStyle name="Entrada 3 2" xfId="9050" hidden="1"/>
    <cellStyle name="Entrada 3 2" xfId="9018" hidden="1"/>
    <cellStyle name="Entrada 3 2" xfId="9064" hidden="1"/>
    <cellStyle name="Entrada 3 2" xfId="9049" hidden="1"/>
    <cellStyle name="Entrada 3 2" xfId="9088" hidden="1"/>
    <cellStyle name="Entrada 3 2" xfId="8806" hidden="1"/>
    <cellStyle name="Entrada 3 2" xfId="9107" hidden="1"/>
    <cellStyle name="Entrada 3 2" xfId="9079" hidden="1"/>
    <cellStyle name="Entrada 3 2" xfId="9120" hidden="1"/>
    <cellStyle name="Entrada 3 2" xfId="9106" hidden="1"/>
    <cellStyle name="Entrada 3 2" xfId="9139" hidden="1"/>
    <cellStyle name="Entrada 3 2" xfId="7743" hidden="1"/>
    <cellStyle name="Entrada 3 2" xfId="9158" hidden="1"/>
    <cellStyle name="Entrada 3 2" xfId="9131" hidden="1"/>
    <cellStyle name="Entrada 3 2" xfId="9171" hidden="1"/>
    <cellStyle name="Entrada 3 2" xfId="9157" hidden="1"/>
    <cellStyle name="Entrada 3 2" xfId="7321" hidden="1"/>
    <cellStyle name="Entrada 3 2" xfId="8903" hidden="1"/>
    <cellStyle name="Entrada 3 2" xfId="7916" hidden="1"/>
    <cellStyle name="Entrada 3 2" xfId="5309" hidden="1"/>
    <cellStyle name="Entrada 3 2" xfId="7765" hidden="1"/>
    <cellStyle name="Entrada 3 2" xfId="9187" hidden="1"/>
    <cellStyle name="Entrada 3 2" xfId="9351" hidden="1"/>
    <cellStyle name="Entrada 3 2" xfId="9275" hidden="1"/>
    <cellStyle name="Entrada 3 2" xfId="9369" hidden="1"/>
    <cellStyle name="Entrada 3 2" xfId="9344" hidden="1"/>
    <cellStyle name="Entrada 3 2" xfId="9380" hidden="1"/>
    <cellStyle name="Entrada 3 2" xfId="9368" hidden="1"/>
    <cellStyle name="Entrada 3 2" xfId="9419" hidden="1"/>
    <cellStyle name="Entrada 3 2" xfId="9248" hidden="1"/>
    <cellStyle name="Entrada 3 2" xfId="9441" hidden="1"/>
    <cellStyle name="Entrada 3 2" xfId="9414" hidden="1"/>
    <cellStyle name="Entrada 3 2" xfId="9453" hidden="1"/>
    <cellStyle name="Entrada 3 2" xfId="9440" hidden="1"/>
    <cellStyle name="Entrada 3 2" xfId="9471" hidden="1"/>
    <cellStyle name="Entrada 3 2" xfId="9227" hidden="1"/>
    <cellStyle name="Entrada 3 2" xfId="9488" hidden="1"/>
    <cellStyle name="Entrada 3 2" xfId="9465" hidden="1"/>
    <cellStyle name="Entrada 3 2" xfId="9499" hidden="1"/>
    <cellStyle name="Entrada 3 2" xfId="9487" hidden="1"/>
    <cellStyle name="Entrada 3 2" xfId="9514" hidden="1"/>
    <cellStyle name="Entrada 3 2" xfId="9200" hidden="1"/>
    <cellStyle name="Entrada 3 2" xfId="9531" hidden="1"/>
    <cellStyle name="Entrada 3 2" xfId="9508" hidden="1"/>
    <cellStyle name="Entrada 3 2" xfId="9542" hidden="1"/>
    <cellStyle name="Entrada 3 2" xfId="9530"/>
    <cellStyle name="Entrada 3 3" xfId="1322" hidden="1"/>
    <cellStyle name="Entrada 3 3" xfId="1257" hidden="1"/>
    <cellStyle name="Entrada 3 3" xfId="1942" hidden="1"/>
    <cellStyle name="Entrada 3 3" xfId="1884" hidden="1"/>
    <cellStyle name="Entrada 3 3" xfId="927" hidden="1"/>
    <cellStyle name="Entrada 3 3" xfId="2323" hidden="1"/>
    <cellStyle name="Entrada 3 3" xfId="1097" hidden="1"/>
    <cellStyle name="Entrada 3 3" xfId="2807" hidden="1"/>
    <cellStyle name="Entrada 3 3" xfId="2749" hidden="1"/>
    <cellStyle name="Entrada 3 3" xfId="2437" hidden="1"/>
    <cellStyle name="Entrada 3 3" xfId="3184" hidden="1"/>
    <cellStyle name="Entrada 3 3" xfId="997" hidden="1"/>
    <cellStyle name="Entrada 3 3" xfId="3922" hidden="1"/>
    <cellStyle name="Entrada 3 3" xfId="3858" hidden="1"/>
    <cellStyle name="Entrada 3 3" xfId="2914" hidden="1"/>
    <cellStyle name="Entrada 3 3" xfId="4359" hidden="1"/>
    <cellStyle name="Entrada 3 3" xfId="3616" hidden="1"/>
    <cellStyle name="Entrada 3 3" xfId="4908" hidden="1"/>
    <cellStyle name="Entrada 3 3" xfId="4844" hidden="1"/>
    <cellStyle name="Entrada 3 3" xfId="4070" hidden="1"/>
    <cellStyle name="Entrada 3 3" xfId="5361" hidden="1"/>
    <cellStyle name="Entrada 3 3" xfId="5325" hidden="1"/>
    <cellStyle name="Entrada 3 3" xfId="5840" hidden="1"/>
    <cellStyle name="Entrada 3 3" xfId="4042" hidden="1"/>
    <cellStyle name="Entrada 3 3" xfId="5161" hidden="1"/>
    <cellStyle name="Entrada 3 3" xfId="6265" hidden="1"/>
    <cellStyle name="Entrada 3 3" xfId="5007" hidden="1"/>
    <cellStyle name="Entrada 3 3" xfId="6743" hidden="1"/>
    <cellStyle name="Entrada 3 3" xfId="5149" hidden="1"/>
    <cellStyle name="Entrada 3 3" xfId="3733" hidden="1"/>
    <cellStyle name="Entrada 3 3" xfId="7158" hidden="1"/>
    <cellStyle name="Entrada 3 3" xfId="5867" hidden="1"/>
    <cellStyle name="Entrada 3 3" xfId="7621" hidden="1"/>
    <cellStyle name="Entrada 3 3" xfId="6303" hidden="1"/>
    <cellStyle name="Entrada 3 3" xfId="3964" hidden="1"/>
    <cellStyle name="Entrada 3 3" xfId="8026" hidden="1"/>
    <cellStyle name="Entrada 3 3" xfId="6772" hidden="1"/>
    <cellStyle name="Entrada 3 3" xfId="8457" hidden="1"/>
    <cellStyle name="Entrada 3 3" xfId="6357" hidden="1"/>
    <cellStyle name="Entrada 3 3" xfId="7980" hidden="1"/>
    <cellStyle name="Entrada 3 3" xfId="8829" hidden="1"/>
    <cellStyle name="Entrada 3 3" xfId="8792" hidden="1"/>
    <cellStyle name="Entrada 3 3" xfId="9249" hidden="1"/>
    <cellStyle name="Entrada 3 3" xfId="8391" hidden="1"/>
    <cellStyle name="Entrada 3 3" xfId="7141"/>
    <cellStyle name="Entrada 3 4" xfId="1433" hidden="1"/>
    <cellStyle name="Entrada 3 4" xfId="1298" hidden="1"/>
    <cellStyle name="Entrada 3 4" xfId="2034" hidden="1"/>
    <cellStyle name="Entrada 3 4" xfId="1921" hidden="1"/>
    <cellStyle name="Entrada 3 4" xfId="1766" hidden="1"/>
    <cellStyle name="Entrada 3 4" xfId="2416" hidden="1"/>
    <cellStyle name="Entrada 3 4" xfId="1137" hidden="1"/>
    <cellStyle name="Entrada 3 4" xfId="2898" hidden="1"/>
    <cellStyle name="Entrada 3 4" xfId="2786" hidden="1"/>
    <cellStyle name="Entrada 3 4" xfId="2475" hidden="1"/>
    <cellStyle name="Entrada 3 4" xfId="3267" hidden="1"/>
    <cellStyle name="Entrada 3 4" xfId="3162" hidden="1"/>
    <cellStyle name="Entrada 3 4" xfId="4024" hidden="1"/>
    <cellStyle name="Entrada 3 4" xfId="3899" hidden="1"/>
    <cellStyle name="Entrada 3 4" xfId="3723" hidden="1"/>
    <cellStyle name="Entrada 3 4" xfId="4466" hidden="1"/>
    <cellStyle name="Entrada 3 4" xfId="4337" hidden="1"/>
    <cellStyle name="Entrada 3 4" xfId="5013" hidden="1"/>
    <cellStyle name="Entrada 3 4" xfId="4884" hidden="1"/>
    <cellStyle name="Entrada 3 4" xfId="4041" hidden="1"/>
    <cellStyle name="Entrada 3 4" xfId="5466" hidden="1"/>
    <cellStyle name="Entrada 3 4" xfId="5338" hidden="1"/>
    <cellStyle name="Entrada 3 4" xfId="5943" hidden="1"/>
    <cellStyle name="Entrada 3 4" xfId="5819" hidden="1"/>
    <cellStyle name="Entrada 3 4" xfId="2024" hidden="1"/>
    <cellStyle name="Entrada 3 4" xfId="6369" hidden="1"/>
    <cellStyle name="Entrada 3 4" xfId="6234" hidden="1"/>
    <cellStyle name="Entrada 3 4" xfId="6845" hidden="1"/>
    <cellStyle name="Entrada 3 4" xfId="6723" hidden="1"/>
    <cellStyle name="Entrada 3 4" xfId="5398" hidden="1"/>
    <cellStyle name="Entrada 3 4" xfId="7253" hidden="1"/>
    <cellStyle name="Entrada 3 4" xfId="7130" hidden="1"/>
    <cellStyle name="Entrada 3 4" xfId="7721" hidden="1"/>
    <cellStyle name="Entrada 3 4" xfId="7597" hidden="1"/>
    <cellStyle name="Entrada 3 4" xfId="5939" hidden="1"/>
    <cellStyle name="Entrada 3 4" xfId="8114" hidden="1"/>
    <cellStyle name="Entrada 3 4" xfId="8001" hidden="1"/>
    <cellStyle name="Entrada 3 4" xfId="8543" hidden="1"/>
    <cellStyle name="Entrada 3 4" xfId="8438" hidden="1"/>
    <cellStyle name="Entrada 3 4" xfId="3767" hidden="1"/>
    <cellStyle name="Entrada 3 4" xfId="8910" hidden="1"/>
    <cellStyle name="Entrada 3 4" xfId="8809" hidden="1"/>
    <cellStyle name="Entrada 3 4" xfId="9324" hidden="1"/>
    <cellStyle name="Entrada 3 4" xfId="9230" hidden="1"/>
    <cellStyle name="Entrada 3 4" xfId="7656"/>
    <cellStyle name="Entrada 3 5" xfId="1372"/>
    <cellStyle name="Entrada 4" xfId="426"/>
    <cellStyle name="Entrada 4 2" xfId="521"/>
    <cellStyle name="Entrada 4 2 2" xfId="1450"/>
    <cellStyle name="Entrada 4 2 3" xfId="1128"/>
    <cellStyle name="Entrada 4 3" xfId="723"/>
    <cellStyle name="Entrada 5" xfId="973"/>
    <cellStyle name="Ergebnis" xfId="48"/>
    <cellStyle name="Ergebnis 2" xfId="219"/>
    <cellStyle name="Ergebnis 2 2" xfId="220"/>
    <cellStyle name="Ergebnis 2 2 2" xfId="588"/>
    <cellStyle name="Ergebnis 2 2 2 2" xfId="1323"/>
    <cellStyle name="Ergebnis 2 2 3" xfId="751"/>
    <cellStyle name="Ergebnis 2 3" xfId="389"/>
    <cellStyle name="Ergebnis 2 3 2" xfId="623"/>
    <cellStyle name="Ergebnis 2 3 2 2" xfId="1423"/>
    <cellStyle name="Ergebnis 2 3 3" xfId="1087"/>
    <cellStyle name="Ergebnis 2 4" xfId="485"/>
    <cellStyle name="Ergebnis 2 4 2" xfId="1360"/>
    <cellStyle name="Ergebnis 2 4 3" xfId="960"/>
    <cellStyle name="Ergebnis 2 5" xfId="648"/>
    <cellStyle name="Ergebnis 3" xfId="425"/>
    <cellStyle name="Ergebnis 3 2" xfId="520"/>
    <cellStyle name="Ergebnis 3 2 2" xfId="1451"/>
    <cellStyle name="Ergebnis 3 2 3" xfId="1129"/>
    <cellStyle name="Ergebnis 3 3" xfId="722"/>
    <cellStyle name="Ergebnis 4" xfId="950"/>
    <cellStyle name="Ergebnis 4 2" xfId="1350"/>
    <cellStyle name="Erklärender Text" xfId="65" hidden="1"/>
    <cellStyle name="Erklärender Text" xfId="221"/>
    <cellStyle name="Erklärender Text 2" xfId="222" hidden="1"/>
    <cellStyle name="Erklärender Text 2" xfId="409" hidden="1"/>
    <cellStyle name="Erklärender Text 2" xfId="450" hidden="1"/>
    <cellStyle name="Erklärender Text 2" xfId="250" hidden="1"/>
    <cellStyle name="Erklärender Text 2" xfId="505" hidden="1"/>
    <cellStyle name="Erklärender Text 2" xfId="541" hidden="1"/>
    <cellStyle name="Erklärender Text 2" xfId="475" hidden="1"/>
    <cellStyle name="Erklärender Text 2" xfId="461" hidden="1"/>
    <cellStyle name="Erklärender Text 2" xfId="589" hidden="1"/>
    <cellStyle name="Erklärender Text 2" xfId="633" hidden="1"/>
    <cellStyle name="Erklärender Text 2" xfId="653" hidden="1"/>
    <cellStyle name="Erklärender Text 2" xfId="599" hidden="1"/>
    <cellStyle name="Erklärender Text 2" xfId="689" hidden="1"/>
    <cellStyle name="Erklärender Text 2" xfId="706" hidden="1"/>
    <cellStyle name="Erklärender Text 2" xfId="678" hidden="1"/>
    <cellStyle name="Erklärender Text 2" xfId="664" hidden="1"/>
    <cellStyle name="Erklärender Text 2" xfId="553" hidden="1"/>
    <cellStyle name="Erklärender Text 2" xfId="641" hidden="1"/>
    <cellStyle name="Erklärender Text 2" xfId="549" hidden="1"/>
    <cellStyle name="Erklärender Text 2" xfId="603" hidden="1"/>
    <cellStyle name="Erklärender Text 2" xfId="752" hidden="1"/>
    <cellStyle name="Erklärender Text 2" xfId="918" hidden="1"/>
    <cellStyle name="Erklärender Text 2" xfId="1102" hidden="1"/>
    <cellStyle name="Erklärender Text 2" xfId="1186" hidden="1"/>
    <cellStyle name="Erklärender Text 2" xfId="958" hidden="1"/>
    <cellStyle name="Erklärender Text 2" xfId="969" hidden="1"/>
    <cellStyle name="Erklärender Text 2" xfId="1225" hidden="1"/>
    <cellStyle name="Erklärender Text 2" xfId="1171" hidden="1"/>
    <cellStyle name="Erklärender Text 2" xfId="1175" hidden="1"/>
    <cellStyle name="Erklärender Text 2" xfId="1245" hidden="1"/>
    <cellStyle name="Erklärender Text 2" xfId="936" hidden="1"/>
    <cellStyle name="Erklärender Text 2" xfId="932" hidden="1"/>
    <cellStyle name="Erklärender Text 2" xfId="1324" hidden="1"/>
    <cellStyle name="Erklärender Text 2" xfId="1436" hidden="1"/>
    <cellStyle name="Erklärender Text 2" xfId="1494" hidden="1"/>
    <cellStyle name="Erklärender Text 2" xfId="1358" hidden="1"/>
    <cellStyle name="Erklärender Text 2" xfId="1368" hidden="1"/>
    <cellStyle name="Erklärender Text 2" xfId="1530" hidden="1"/>
    <cellStyle name="Erklärender Text 2" xfId="1483" hidden="1"/>
    <cellStyle name="Erklärender Text 2" xfId="1486" hidden="1"/>
    <cellStyle name="Erklärender Text 2" xfId="1543" hidden="1"/>
    <cellStyle name="Erklärender Text 2" xfId="1336" hidden="1"/>
    <cellStyle name="Erklärender Text 2" xfId="1332" hidden="1"/>
    <cellStyle name="Erklärender Text 2" xfId="1271" hidden="1"/>
    <cellStyle name="Erklärender Text 2" xfId="1267" hidden="1"/>
    <cellStyle name="Erklärender Text 2" xfId="1554" hidden="1"/>
    <cellStyle name="Erklärender Text 2" xfId="1588" hidden="1"/>
    <cellStyle name="Erklärender Text 2" xfId="1476" hidden="1"/>
    <cellStyle name="Erklärender Text 2" xfId="1264" hidden="1"/>
    <cellStyle name="Erklärender Text 2" xfId="1612" hidden="1"/>
    <cellStyle name="Erklärender Text 2" xfId="1580" hidden="1"/>
    <cellStyle name="Erklärender Text 2" xfId="1582" hidden="1"/>
    <cellStyle name="Erklärender Text 2" xfId="1626" hidden="1"/>
    <cellStyle name="Erklärender Text 2" xfId="1407" hidden="1"/>
    <cellStyle name="Erklärender Text 2" xfId="1411" hidden="1"/>
    <cellStyle name="Erklärender Text 2" xfId="1378" hidden="1"/>
    <cellStyle name="Erklärender Text 2" xfId="1299" hidden="1"/>
    <cellStyle name="Erklärender Text 2" xfId="1650" hidden="1"/>
    <cellStyle name="Erklärender Text 2" xfId="1551" hidden="1"/>
    <cellStyle name="Erklärender Text 2" xfId="1290" hidden="1"/>
    <cellStyle name="Erklärender Text 2" xfId="1669" hidden="1"/>
    <cellStyle name="Erklärender Text 2" xfId="1642" hidden="1"/>
    <cellStyle name="Erklärender Text 2" xfId="1644" hidden="1"/>
    <cellStyle name="Erklärender Text 2" xfId="1682" hidden="1"/>
    <cellStyle name="Erklärender Text 2" xfId="1380" hidden="1"/>
    <cellStyle name="Erklärender Text 2" xfId="1327" hidden="1"/>
    <cellStyle name="Erklärender Text 2" xfId="1284" hidden="1"/>
    <cellStyle name="Erklärender Text 2" xfId="1641" hidden="1"/>
    <cellStyle name="Erklärender Text 2" xfId="1416" hidden="1"/>
    <cellStyle name="Erklärender Text 2" xfId="1701" hidden="1"/>
    <cellStyle name="Erklärender Text 2" xfId="1285" hidden="1"/>
    <cellStyle name="Erklärender Text 2" xfId="1564" hidden="1"/>
    <cellStyle name="Erklärender Text 2" xfId="1720" hidden="1"/>
    <cellStyle name="Erklärender Text 2" xfId="1693" hidden="1"/>
    <cellStyle name="Erklärender Text 2" xfId="1695" hidden="1"/>
    <cellStyle name="Erklärender Text 2" xfId="1733" hidden="1"/>
    <cellStyle name="Erklärender Text 2" xfId="1304" hidden="1"/>
    <cellStyle name="Erklärender Text 2" xfId="1553" hidden="1"/>
    <cellStyle name="Erklärender Text 2" xfId="796" hidden="1"/>
    <cellStyle name="Erklärender Text 2" xfId="1768" hidden="1"/>
    <cellStyle name="Erklärender Text 2" xfId="1831" hidden="1"/>
    <cellStyle name="Erklärender Text 2" xfId="1198" hidden="1"/>
    <cellStyle name="Erklärender Text 2" xfId="822" hidden="1"/>
    <cellStyle name="Erklärender Text 2" xfId="1857" hidden="1"/>
    <cellStyle name="Erklärender Text 2" xfId="1819" hidden="1"/>
    <cellStyle name="Erklärender Text 2" xfId="1822" hidden="1"/>
    <cellStyle name="Erklärender Text 2" xfId="1872" hidden="1"/>
    <cellStyle name="Erklärender Text 2" xfId="1042" hidden="1"/>
    <cellStyle name="Erklärender Text 2" xfId="1046" hidden="1"/>
    <cellStyle name="Erklärender Text 2" xfId="1944" hidden="1"/>
    <cellStyle name="Erklärender Text 2" xfId="2036" hidden="1"/>
    <cellStyle name="Erklärender Text 2" xfId="2080" hidden="1"/>
    <cellStyle name="Erklärender Text 2" xfId="1971" hidden="1"/>
    <cellStyle name="Erklärender Text 2" xfId="1978" hidden="1"/>
    <cellStyle name="Erklärender Text 2" xfId="2103" hidden="1"/>
    <cellStyle name="Erklärender Text 2" xfId="2070" hidden="1"/>
    <cellStyle name="Erklärender Text 2" xfId="2072" hidden="1"/>
    <cellStyle name="Erklärender Text 2" xfId="2115" hidden="1"/>
    <cellStyle name="Erklärender Text 2" xfId="1954" hidden="1"/>
    <cellStyle name="Erklärender Text 2" xfId="1950" hidden="1"/>
    <cellStyle name="Erklärender Text 2" xfId="1896" hidden="1"/>
    <cellStyle name="Erklärender Text 2" xfId="1893" hidden="1"/>
    <cellStyle name="Erklärender Text 2" xfId="2126" hidden="1"/>
    <cellStyle name="Erklärender Text 2" xfId="2158" hidden="1"/>
    <cellStyle name="Erklärender Text 2" xfId="2063" hidden="1"/>
    <cellStyle name="Erklärender Text 2" xfId="1890" hidden="1"/>
    <cellStyle name="Erklärender Text 2" xfId="2180" hidden="1"/>
    <cellStyle name="Erklärender Text 2" xfId="2152" hidden="1"/>
    <cellStyle name="Erklärender Text 2" xfId="2154" hidden="1"/>
    <cellStyle name="Erklärender Text 2" xfId="2194" hidden="1"/>
    <cellStyle name="Erklärender Text 2" xfId="2015" hidden="1"/>
    <cellStyle name="Erklärender Text 2" xfId="2019" hidden="1"/>
    <cellStyle name="Erklärender Text 2" xfId="1987" hidden="1"/>
    <cellStyle name="Erklärender Text 2" xfId="1922" hidden="1"/>
    <cellStyle name="Erklärender Text 2" xfId="2216" hidden="1"/>
    <cellStyle name="Erklärender Text 2" xfId="2123" hidden="1"/>
    <cellStyle name="Erklärender Text 2" xfId="1914" hidden="1"/>
    <cellStyle name="Erklärender Text 2" xfId="2233" hidden="1"/>
    <cellStyle name="Erklärender Text 2" xfId="2210" hidden="1"/>
    <cellStyle name="Erklärender Text 2" xfId="2211" hidden="1"/>
    <cellStyle name="Erklärender Text 2" xfId="2245" hidden="1"/>
    <cellStyle name="Erklärender Text 2" xfId="1989" hidden="1"/>
    <cellStyle name="Erklärender Text 2" xfId="1947" hidden="1"/>
    <cellStyle name="Erklärender Text 2" xfId="1908" hidden="1"/>
    <cellStyle name="Erklärender Text 2" xfId="2209" hidden="1"/>
    <cellStyle name="Erklärender Text 2" xfId="2022" hidden="1"/>
    <cellStyle name="Erklärender Text 2" xfId="2260" hidden="1"/>
    <cellStyle name="Erklärender Text 2" xfId="1909" hidden="1"/>
    <cellStyle name="Erklärender Text 2" xfId="2136" hidden="1"/>
    <cellStyle name="Erklärender Text 2" xfId="2278" hidden="1"/>
    <cellStyle name="Erklärender Text 2" xfId="2255" hidden="1"/>
    <cellStyle name="Erklärender Text 2" xfId="2256" hidden="1"/>
    <cellStyle name="Erklärender Text 2" xfId="2291" hidden="1"/>
    <cellStyle name="Erklärender Text 2" xfId="1927" hidden="1"/>
    <cellStyle name="Erklärender Text 2" xfId="2125" hidden="1"/>
    <cellStyle name="Erklärender Text 2" xfId="847" hidden="1"/>
    <cellStyle name="Erklärender Text 2" xfId="826" hidden="1"/>
    <cellStyle name="Erklärender Text 2" xfId="917" hidden="1"/>
    <cellStyle name="Erklärender Text 2" xfId="1977" hidden="1"/>
    <cellStyle name="Erklärender Text 2" xfId="988" hidden="1"/>
    <cellStyle name="Erklärender Text 2" xfId="762" hidden="1"/>
    <cellStyle name="Erklärender Text 2" xfId="864" hidden="1"/>
    <cellStyle name="Erklärender Text 2" xfId="2244" hidden="1"/>
    <cellStyle name="Erklärender Text 2" xfId="2214" hidden="1"/>
    <cellStyle name="Erklärender Text 2" xfId="1119" hidden="1"/>
    <cellStyle name="Erklärender Text 2" xfId="1778" hidden="1"/>
    <cellStyle name="Erklärender Text 2" xfId="1001" hidden="1"/>
    <cellStyle name="Erklärender Text 2" xfId="2324" hidden="1"/>
    <cellStyle name="Erklärender Text 2" xfId="2419" hidden="1"/>
    <cellStyle name="Erklärender Text 2" xfId="2460" hidden="1"/>
    <cellStyle name="Erklärender Text 2" xfId="2353" hidden="1"/>
    <cellStyle name="Erklärender Text 2" xfId="2361" hidden="1"/>
    <cellStyle name="Erklärender Text 2" xfId="2485" hidden="1"/>
    <cellStyle name="Erklärender Text 2" xfId="2450" hidden="1"/>
    <cellStyle name="Erklärender Text 2" xfId="2453" hidden="1"/>
    <cellStyle name="Erklärender Text 2" xfId="2498" hidden="1"/>
    <cellStyle name="Erklärender Text 2" xfId="2334" hidden="1"/>
    <cellStyle name="Erklärender Text 2" xfId="2330" hidden="1"/>
    <cellStyle name="Erklärender Text 2" xfId="2306" hidden="1"/>
    <cellStyle name="Erklärender Text 2" xfId="2308" hidden="1"/>
    <cellStyle name="Erklärender Text 2" xfId="2509" hidden="1"/>
    <cellStyle name="Erklärender Text 2" xfId="2543" hidden="1"/>
    <cellStyle name="Erklärender Text 2" xfId="2443" hidden="1"/>
    <cellStyle name="Erklärender Text 2" xfId="1200" hidden="1"/>
    <cellStyle name="Erklärender Text 2" xfId="2567" hidden="1"/>
    <cellStyle name="Erklärender Text 2" xfId="2535" hidden="1"/>
    <cellStyle name="Erklärender Text 2" xfId="2537" hidden="1"/>
    <cellStyle name="Erklärender Text 2" xfId="2581" hidden="1"/>
    <cellStyle name="Erklärender Text 2" xfId="2399" hidden="1"/>
    <cellStyle name="Erklärender Text 2" xfId="2403" hidden="1"/>
    <cellStyle name="Erklärender Text 2" xfId="2371" hidden="1"/>
    <cellStyle name="Erklärender Text 2" xfId="2301" hidden="1"/>
    <cellStyle name="Erklärender Text 2" xfId="2605" hidden="1"/>
    <cellStyle name="Erklärender Text 2" xfId="2506" hidden="1"/>
    <cellStyle name="Erklärender Text 2" xfId="893" hidden="1"/>
    <cellStyle name="Erklärender Text 2" xfId="2624" hidden="1"/>
    <cellStyle name="Erklärender Text 2" xfId="2597" hidden="1"/>
    <cellStyle name="Erklärender Text 2" xfId="2599" hidden="1"/>
    <cellStyle name="Erklärender Text 2" xfId="2637" hidden="1"/>
    <cellStyle name="Erklärender Text 2" xfId="2373" hidden="1"/>
    <cellStyle name="Erklärender Text 2" xfId="2327" hidden="1"/>
    <cellStyle name="Erklärender Text 2" xfId="887" hidden="1"/>
    <cellStyle name="Erklärender Text 2" xfId="2596" hidden="1"/>
    <cellStyle name="Erklärender Text 2" xfId="2407" hidden="1"/>
    <cellStyle name="Erklärender Text 2" xfId="2656" hidden="1"/>
    <cellStyle name="Erklärender Text 2" xfId="888" hidden="1"/>
    <cellStyle name="Erklärender Text 2" xfId="2519" hidden="1"/>
    <cellStyle name="Erklärender Text 2" xfId="2675" hidden="1"/>
    <cellStyle name="Erklärender Text 2" xfId="2648" hidden="1"/>
    <cellStyle name="Erklärender Text 2" xfId="2650" hidden="1"/>
    <cellStyle name="Erklärender Text 2" xfId="2688" hidden="1"/>
    <cellStyle name="Erklärender Text 2" xfId="1027" hidden="1"/>
    <cellStyle name="Erklärender Text 2" xfId="2508" hidden="1"/>
    <cellStyle name="Erklärender Text 2" xfId="1033" hidden="1"/>
    <cellStyle name="Erklärender Text 2" xfId="1031" hidden="1"/>
    <cellStyle name="Erklärender Text 2" xfId="1879" hidden="1"/>
    <cellStyle name="Erklärender Text 2" xfId="1806" hidden="1"/>
    <cellStyle name="Erklärender Text 2" xfId="1781" hidden="1"/>
    <cellStyle name="Erklärender Text 2" xfId="2718" hidden="1"/>
    <cellStyle name="Erklärender Text 2" xfId="926" hidden="1"/>
    <cellStyle name="Erklärender Text 2" xfId="924" hidden="1"/>
    <cellStyle name="Erklärender Text 2" xfId="2738" hidden="1"/>
    <cellStyle name="Erklärender Text 2" xfId="2404" hidden="1"/>
    <cellStyle name="Erklärender Text 2" xfId="2430" hidden="1"/>
    <cellStyle name="Erklärender Text 2" xfId="2808" hidden="1"/>
    <cellStyle name="Erklärender Text 2" xfId="2900" hidden="1"/>
    <cellStyle name="Erklärender Text 2" xfId="2942" hidden="1"/>
    <cellStyle name="Erklärender Text 2" xfId="2838" hidden="1"/>
    <cellStyle name="Erklärender Text 2" xfId="2841" hidden="1"/>
    <cellStyle name="Erklärender Text 2" xfId="2969" hidden="1"/>
    <cellStyle name="Erklärender Text 2" xfId="2933" hidden="1"/>
    <cellStyle name="Erklärender Text 2" xfId="2936" hidden="1"/>
    <cellStyle name="Erklärender Text 2" xfId="2980" hidden="1"/>
    <cellStyle name="Erklärender Text 2" xfId="2820" hidden="1"/>
    <cellStyle name="Erklärender Text 2" xfId="2816" hidden="1"/>
    <cellStyle name="Erklärender Text 2" xfId="2760" hidden="1"/>
    <cellStyle name="Erklärender Text 2" xfId="2757" hidden="1"/>
    <cellStyle name="Erklärender Text 2" xfId="2991" hidden="1"/>
    <cellStyle name="Erklärender Text 2" xfId="3021" hidden="1"/>
    <cellStyle name="Erklärender Text 2" xfId="2926" hidden="1"/>
    <cellStyle name="Erklärender Text 2" xfId="2754" hidden="1"/>
    <cellStyle name="Erklärender Text 2" xfId="3043" hidden="1"/>
    <cellStyle name="Erklärender Text 2" xfId="3017" hidden="1"/>
    <cellStyle name="Erklärender Text 2" xfId="3018" hidden="1"/>
    <cellStyle name="Erklärender Text 2" xfId="3056" hidden="1"/>
    <cellStyle name="Erklärender Text 2" xfId="2877" hidden="1"/>
    <cellStyle name="Erklärender Text 2" xfId="2881" hidden="1"/>
    <cellStyle name="Erklärender Text 2" xfId="2850" hidden="1"/>
    <cellStyle name="Erklärender Text 2" xfId="2787" hidden="1"/>
    <cellStyle name="Erklärender Text 2" xfId="3078" hidden="1"/>
    <cellStyle name="Erklärender Text 2" xfId="2988" hidden="1"/>
    <cellStyle name="Erklärender Text 2" xfId="2778" hidden="1"/>
    <cellStyle name="Erklärender Text 2" xfId="3095" hidden="1"/>
    <cellStyle name="Erklärender Text 2" xfId="3071" hidden="1"/>
    <cellStyle name="Erklärender Text 2" xfId="3073" hidden="1"/>
    <cellStyle name="Erklärender Text 2" xfId="3107" hidden="1"/>
    <cellStyle name="Erklärender Text 2" xfId="2852" hidden="1"/>
    <cellStyle name="Erklärender Text 2" xfId="2811" hidden="1"/>
    <cellStyle name="Erklärender Text 2" xfId="2772" hidden="1"/>
    <cellStyle name="Erklärender Text 2" xfId="3070" hidden="1"/>
    <cellStyle name="Erklärender Text 2" xfId="2885" hidden="1"/>
    <cellStyle name="Erklärender Text 2" xfId="3123" hidden="1"/>
    <cellStyle name="Erklärender Text 2" xfId="2773" hidden="1"/>
    <cellStyle name="Erklärender Text 2" xfId="3001" hidden="1"/>
    <cellStyle name="Erklärender Text 2" xfId="3141" hidden="1"/>
    <cellStyle name="Erklärender Text 2" xfId="3118" hidden="1"/>
    <cellStyle name="Erklärender Text 2" xfId="3119" hidden="1"/>
    <cellStyle name="Erklärender Text 2" xfId="3152" hidden="1"/>
    <cellStyle name="Erklärender Text 2" xfId="2792" hidden="1"/>
    <cellStyle name="Erklärender Text 2" xfId="2990" hidden="1"/>
    <cellStyle name="Erklärender Text 2" xfId="767" hidden="1"/>
    <cellStyle name="Erklärender Text 2" xfId="2708" hidden="1"/>
    <cellStyle name="Erklärender Text 2" xfId="2836" hidden="1"/>
    <cellStyle name="Erklärender Text 2" xfId="2940" hidden="1"/>
    <cellStyle name="Erklärender Text 2" xfId="2703" hidden="1"/>
    <cellStyle name="Erklärender Text 2" xfId="1866" hidden="1"/>
    <cellStyle name="Erklärender Text 2" xfId="928" hidden="1"/>
    <cellStyle name="Erklärender Text 2" xfId="3068" hidden="1"/>
    <cellStyle name="Erklärender Text 2" xfId="3009" hidden="1"/>
    <cellStyle name="Erklärender Text 2" xfId="2153" hidden="1"/>
    <cellStyle name="Erklärender Text 2" xfId="778" hidden="1"/>
    <cellStyle name="Erklärender Text 2" xfId="1012" hidden="1"/>
    <cellStyle name="Erklärender Text 2" xfId="3185" hidden="1"/>
    <cellStyle name="Erklärender Text 2" xfId="3270" hidden="1"/>
    <cellStyle name="Erklärender Text 2" xfId="3309" hidden="1"/>
    <cellStyle name="Erklärender Text 2" xfId="3211" hidden="1"/>
    <cellStyle name="Erklärender Text 2" xfId="3215" hidden="1"/>
    <cellStyle name="Erklärender Text 2" xfId="3335" hidden="1"/>
    <cellStyle name="Erklärender Text 2" xfId="3299" hidden="1"/>
    <cellStyle name="Erklärender Text 2" xfId="3302" hidden="1"/>
    <cellStyle name="Erklärender Text 2" xfId="3348" hidden="1"/>
    <cellStyle name="Erklärender Text 2" xfId="3196" hidden="1"/>
    <cellStyle name="Erklärender Text 2" xfId="3192" hidden="1"/>
    <cellStyle name="Erklärender Text 2" xfId="820" hidden="1"/>
    <cellStyle name="Erklärender Text 2" xfId="1016" hidden="1"/>
    <cellStyle name="Erklärender Text 2" xfId="3359" hidden="1"/>
    <cellStyle name="Erklärender Text 2" xfId="3393" hidden="1"/>
    <cellStyle name="Erklärender Text 2" xfId="3292" hidden="1"/>
    <cellStyle name="Erklärender Text 2" xfId="3170" hidden="1"/>
    <cellStyle name="Erklärender Text 2" xfId="3417" hidden="1"/>
    <cellStyle name="Erklärender Text 2" xfId="3385" hidden="1"/>
    <cellStyle name="Erklärender Text 2" xfId="3387" hidden="1"/>
    <cellStyle name="Erklärender Text 2" xfId="3431" hidden="1"/>
    <cellStyle name="Erklärender Text 2" xfId="3251" hidden="1"/>
    <cellStyle name="Erklärender Text 2" xfId="3255" hidden="1"/>
    <cellStyle name="Erklärender Text 2" xfId="3224" hidden="1"/>
    <cellStyle name="Erklärender Text 2" xfId="982" hidden="1"/>
    <cellStyle name="Erklärender Text 2" xfId="3455" hidden="1"/>
    <cellStyle name="Erklärender Text 2" xfId="3356" hidden="1"/>
    <cellStyle name="Erklärender Text 2" xfId="1788" hidden="1"/>
    <cellStyle name="Erklärender Text 2" xfId="3474" hidden="1"/>
    <cellStyle name="Erklärender Text 2" xfId="3447" hidden="1"/>
    <cellStyle name="Erklärender Text 2" xfId="3449" hidden="1"/>
    <cellStyle name="Erklärender Text 2" xfId="3487" hidden="1"/>
    <cellStyle name="Erklärender Text 2" xfId="3226" hidden="1"/>
    <cellStyle name="Erklärender Text 2" xfId="3188" hidden="1"/>
    <cellStyle name="Erklärender Text 2" xfId="1064" hidden="1"/>
    <cellStyle name="Erklärender Text 2" xfId="3446" hidden="1"/>
    <cellStyle name="Erklärender Text 2" xfId="3258" hidden="1"/>
    <cellStyle name="Erklärender Text 2" xfId="3506" hidden="1"/>
    <cellStyle name="Erklärender Text 2" xfId="1761" hidden="1"/>
    <cellStyle name="Erklärender Text 2" xfId="3369" hidden="1"/>
    <cellStyle name="Erklärender Text 2" xfId="3525" hidden="1"/>
    <cellStyle name="Erklärender Text 2" xfId="3498" hidden="1"/>
    <cellStyle name="Erklärender Text 2" xfId="3500" hidden="1"/>
    <cellStyle name="Erklärender Text 2" xfId="3538" hidden="1"/>
    <cellStyle name="Erklärender Text 2" xfId="3159" hidden="1"/>
    <cellStyle name="Erklärender Text 2" xfId="3358" hidden="1"/>
    <cellStyle name="Erklärender Text 2" xfId="858" hidden="1"/>
    <cellStyle name="Erklärender Text 2" xfId="2920" hidden="1"/>
    <cellStyle name="Erklärender Text 2" xfId="3726" hidden="1"/>
    <cellStyle name="Erklärender Text 2" xfId="3793" hidden="1"/>
    <cellStyle name="Erklärender Text 2" xfId="3583" hidden="1"/>
    <cellStyle name="Erklärender Text 2" xfId="3593" hidden="1"/>
    <cellStyle name="Erklärender Text 2" xfId="3827" hidden="1"/>
    <cellStyle name="Erklärender Text 2" xfId="3781" hidden="1"/>
    <cellStyle name="Erklärender Text 2" xfId="3785" hidden="1"/>
    <cellStyle name="Erklärender Text 2" xfId="3846" hidden="1"/>
    <cellStyle name="Erklärender Text 2" xfId="3563" hidden="1"/>
    <cellStyle name="Erklärender Text 2" xfId="3559" hidden="1"/>
    <cellStyle name="Erklärender Text 2" xfId="3924" hidden="1"/>
    <cellStyle name="Erklärender Text 2" xfId="4027" hidden="1"/>
    <cellStyle name="Erklärender Text 2" xfId="4071" hidden="1"/>
    <cellStyle name="Erklärender Text 2" xfId="3955" hidden="1"/>
    <cellStyle name="Erklärender Text 2" xfId="3965" hidden="1"/>
    <cellStyle name="Erklärender Text 2" xfId="4101" hidden="1"/>
    <cellStyle name="Erklärender Text 2" xfId="4062" hidden="1"/>
    <cellStyle name="Erklärender Text 2" xfId="4064" hidden="1"/>
    <cellStyle name="Erklärender Text 2" xfId="4114" hidden="1"/>
    <cellStyle name="Erklärender Text 2" xfId="3934" hidden="1"/>
    <cellStyle name="Erklärender Text 2" xfId="3930" hidden="1"/>
    <cellStyle name="Erklärender Text 2" xfId="3872" hidden="1"/>
    <cellStyle name="Erklärender Text 2" xfId="3868" hidden="1"/>
    <cellStyle name="Erklärender Text 2" xfId="4125" hidden="1"/>
    <cellStyle name="Erklärender Text 2" xfId="4158" hidden="1"/>
    <cellStyle name="Erklärender Text 2" xfId="4055" hidden="1"/>
    <cellStyle name="Erklärender Text 2" xfId="3865" hidden="1"/>
    <cellStyle name="Erklärender Text 2" xfId="4182" hidden="1"/>
    <cellStyle name="Erklärender Text 2" xfId="4151" hidden="1"/>
    <cellStyle name="Erklärender Text 2" xfId="4152" hidden="1"/>
    <cellStyle name="Erklärender Text 2" xfId="4196" hidden="1"/>
    <cellStyle name="Erklärender Text 2" xfId="4003" hidden="1"/>
    <cellStyle name="Erklärender Text 2" xfId="4007" hidden="1"/>
    <cellStyle name="Erklärender Text 2" xfId="3975" hidden="1"/>
    <cellStyle name="Erklärender Text 2" xfId="3900" hidden="1"/>
    <cellStyle name="Erklärender Text 2" xfId="4220" hidden="1"/>
    <cellStyle name="Erklärender Text 2" xfId="4122" hidden="1"/>
    <cellStyle name="Erklärender Text 2" xfId="3891" hidden="1"/>
    <cellStyle name="Erklärender Text 2" xfId="4238" hidden="1"/>
    <cellStyle name="Erklärender Text 2" xfId="4212" hidden="1"/>
    <cellStyle name="Erklärender Text 2" xfId="4214" hidden="1"/>
    <cellStyle name="Erklärender Text 2" xfId="4250" hidden="1"/>
    <cellStyle name="Erklärender Text 2" xfId="3977" hidden="1"/>
    <cellStyle name="Erklärender Text 2" xfId="3927" hidden="1"/>
    <cellStyle name="Erklärender Text 2" xfId="3885" hidden="1"/>
    <cellStyle name="Erklärender Text 2" xfId="4211" hidden="1"/>
    <cellStyle name="Erklärender Text 2" xfId="4011" hidden="1"/>
    <cellStyle name="Erklärender Text 2" xfId="4268" hidden="1"/>
    <cellStyle name="Erklärender Text 2" xfId="3886" hidden="1"/>
    <cellStyle name="Erklärender Text 2" xfId="4135" hidden="1"/>
    <cellStyle name="Erklärender Text 2" xfId="4287" hidden="1"/>
    <cellStyle name="Erklärender Text 2" xfId="4261" hidden="1"/>
    <cellStyle name="Erklärender Text 2" xfId="4263" hidden="1"/>
    <cellStyle name="Erklärender Text 2" xfId="4300" hidden="1"/>
    <cellStyle name="Erklärender Text 2" xfId="3905" hidden="1"/>
    <cellStyle name="Erklärender Text 2" xfId="4124" hidden="1"/>
    <cellStyle name="Erklärender Text 2" xfId="3691" hidden="1"/>
    <cellStyle name="Erklärender Text 2" xfId="3722" hidden="1"/>
    <cellStyle name="Erklärender Text 2" xfId="844" hidden="1"/>
    <cellStyle name="Erklärender Text 2" xfId="3685" hidden="1"/>
    <cellStyle name="Erklärender Text 2" xfId="2047" hidden="1"/>
    <cellStyle name="Erklärender Text 2" xfId="4319" hidden="1"/>
    <cellStyle name="Erklärender Text 2" xfId="3770" hidden="1"/>
    <cellStyle name="Erklärender Text 2" xfId="2711" hidden="1"/>
    <cellStyle name="Erklärender Text 2" xfId="3624" hidden="1"/>
    <cellStyle name="Erklärender Text 2" xfId="3689" hidden="1"/>
    <cellStyle name="Erklärender Text 2" xfId="3775" hidden="1"/>
    <cellStyle name="Erklärender Text 2" xfId="4361" hidden="1"/>
    <cellStyle name="Erklärender Text 2" xfId="4469" hidden="1"/>
    <cellStyle name="Erklärender Text 2" xfId="4517" hidden="1"/>
    <cellStyle name="Erklärender Text 2" xfId="4394" hidden="1"/>
    <cellStyle name="Erklärender Text 2" xfId="4403" hidden="1"/>
    <cellStyle name="Erklärender Text 2" xfId="4545" hidden="1"/>
    <cellStyle name="Erklärender Text 2" xfId="4507" hidden="1"/>
    <cellStyle name="Erklärender Text 2" xfId="4510" hidden="1"/>
    <cellStyle name="Erklärender Text 2" xfId="4558" hidden="1"/>
    <cellStyle name="Erklärender Text 2" xfId="4373" hidden="1"/>
    <cellStyle name="Erklärender Text 2" xfId="4369" hidden="1"/>
    <cellStyle name="Erklärender Text 2" xfId="3614" hidden="1"/>
    <cellStyle name="Erklärender Text 2" xfId="3324" hidden="1"/>
    <cellStyle name="Erklärender Text 2" xfId="4569" hidden="1"/>
    <cellStyle name="Erklärender Text 2" xfId="4603" hidden="1"/>
    <cellStyle name="Erklärender Text 2" xfId="4500" hidden="1"/>
    <cellStyle name="Erklärender Text 2" xfId="3286" hidden="1"/>
    <cellStyle name="Erklärender Text 2" xfId="4627" hidden="1"/>
    <cellStyle name="Erklärender Text 2" xfId="4595" hidden="1"/>
    <cellStyle name="Erklärender Text 2" xfId="4597" hidden="1"/>
    <cellStyle name="Erklärender Text 2" xfId="4641" hidden="1"/>
    <cellStyle name="Erklärender Text 2" xfId="4441" hidden="1"/>
    <cellStyle name="Erklärender Text 2" xfId="4445" hidden="1"/>
    <cellStyle name="Erklärender Text 2" xfId="4413" hidden="1"/>
    <cellStyle name="Erklärender Text 2" xfId="4338" hidden="1"/>
    <cellStyle name="Erklärender Text 2" xfId="4665" hidden="1"/>
    <cellStyle name="Erklärender Text 2" xfId="4566" hidden="1"/>
    <cellStyle name="Erklärender Text 2" xfId="4329" hidden="1"/>
    <cellStyle name="Erklärender Text 2" xfId="4684" hidden="1"/>
    <cellStyle name="Erklärender Text 2" xfId="4657" hidden="1"/>
    <cellStyle name="Erklärender Text 2" xfId="4659" hidden="1"/>
    <cellStyle name="Erklärender Text 2" xfId="4697" hidden="1"/>
    <cellStyle name="Erklärender Text 2" xfId="4415" hidden="1"/>
    <cellStyle name="Erklärender Text 2" xfId="4364" hidden="1"/>
    <cellStyle name="Erklärender Text 2" xfId="3607" hidden="1"/>
    <cellStyle name="Erklärender Text 2" xfId="4656" hidden="1"/>
    <cellStyle name="Erklärender Text 2" xfId="4450" hidden="1"/>
    <cellStyle name="Erklärender Text 2" xfId="4716" hidden="1"/>
    <cellStyle name="Erklärender Text 2" xfId="3606" hidden="1"/>
    <cellStyle name="Erklärender Text 2" xfId="4579" hidden="1"/>
    <cellStyle name="Erklärender Text 2" xfId="4735" hidden="1"/>
    <cellStyle name="Erklärender Text 2" xfId="4708" hidden="1"/>
    <cellStyle name="Erklärender Text 2" xfId="4710" hidden="1"/>
    <cellStyle name="Erklärender Text 2" xfId="4748" hidden="1"/>
    <cellStyle name="Erklärender Text 2" xfId="4343" hidden="1"/>
    <cellStyle name="Erklärender Text 2" xfId="4568" hidden="1"/>
    <cellStyle name="Erklärender Text 2" xfId="4482" hidden="1"/>
    <cellStyle name="Erklärender Text 2" xfId="3948" hidden="1"/>
    <cellStyle name="Erklärender Text 2" xfId="2961" hidden="1"/>
    <cellStyle name="Erklärender Text 2" xfId="4069" hidden="1"/>
    <cellStyle name="Erklärender Text 2" xfId="3969" hidden="1"/>
    <cellStyle name="Erklärender Text 2" xfId="4808" hidden="1"/>
    <cellStyle name="Erklärender Text 2" xfId="4760" hidden="1"/>
    <cellStyle name="Erklärender Text 2" xfId="4758" hidden="1"/>
    <cellStyle name="Erklärender Text 2" xfId="4832" hidden="1"/>
    <cellStyle name="Erklärender Text 2" xfId="3574" hidden="1"/>
    <cellStyle name="Erklärender Text 2" xfId="3757" hidden="1"/>
    <cellStyle name="Erklärender Text 2" xfId="4910" hidden="1"/>
    <cellStyle name="Erklärender Text 2" xfId="5016" hidden="1"/>
    <cellStyle name="Erklärender Text 2" xfId="5071" hidden="1"/>
    <cellStyle name="Erklärender Text 2" xfId="4944" hidden="1"/>
    <cellStyle name="Erklärender Text 2" xfId="4952" hidden="1"/>
    <cellStyle name="Erklärender Text 2" xfId="5107" hidden="1"/>
    <cellStyle name="Erklärender Text 2" xfId="5061" hidden="1"/>
    <cellStyle name="Erklärender Text 2" xfId="5064" hidden="1"/>
    <cellStyle name="Erklärender Text 2" xfId="5120" hidden="1"/>
    <cellStyle name="Erklärender Text 2" xfId="4922" hidden="1"/>
    <cellStyle name="Erklärender Text 2" xfId="4918" hidden="1"/>
    <cellStyle name="Erklärender Text 2" xfId="4857" hidden="1"/>
    <cellStyle name="Erklärender Text 2" xfId="4854" hidden="1"/>
    <cellStyle name="Erklärender Text 2" xfId="5131" hidden="1"/>
    <cellStyle name="Erklärender Text 2" xfId="5165" hidden="1"/>
    <cellStyle name="Erklärender Text 2" xfId="5054" hidden="1"/>
    <cellStyle name="Erklärender Text 2" xfId="4851" hidden="1"/>
    <cellStyle name="Erklärender Text 2" xfId="5189" hidden="1"/>
    <cellStyle name="Erklärender Text 2" xfId="5157" hidden="1"/>
    <cellStyle name="Erklärender Text 2" xfId="5159" hidden="1"/>
    <cellStyle name="Erklärender Text 2" xfId="5203" hidden="1"/>
    <cellStyle name="Erklärender Text 2" xfId="4989" hidden="1"/>
    <cellStyle name="Erklärender Text 2" xfId="4993" hidden="1"/>
    <cellStyle name="Erklärender Text 2" xfId="4961" hidden="1"/>
    <cellStyle name="Erklärender Text 2" xfId="4885" hidden="1"/>
    <cellStyle name="Erklärender Text 2" xfId="5227" hidden="1"/>
    <cellStyle name="Erklärender Text 2" xfId="5128" hidden="1"/>
    <cellStyle name="Erklärender Text 2" xfId="4876" hidden="1"/>
    <cellStyle name="Erklärender Text 2" xfId="5246" hidden="1"/>
    <cellStyle name="Erklärender Text 2" xfId="5219" hidden="1"/>
    <cellStyle name="Erklärender Text 2" xfId="5221" hidden="1"/>
    <cellStyle name="Erklärender Text 2" xfId="5259" hidden="1"/>
    <cellStyle name="Erklärender Text 2" xfId="4963" hidden="1"/>
    <cellStyle name="Erklärender Text 2" xfId="4913" hidden="1"/>
    <cellStyle name="Erklärender Text 2" xfId="4870" hidden="1"/>
    <cellStyle name="Erklärender Text 2" xfId="5218" hidden="1"/>
    <cellStyle name="Erklärender Text 2" xfId="4998" hidden="1"/>
    <cellStyle name="Erklärender Text 2" xfId="5278" hidden="1"/>
    <cellStyle name="Erklärender Text 2" xfId="4871" hidden="1"/>
    <cellStyle name="Erklärender Text 2" xfId="5141" hidden="1"/>
    <cellStyle name="Erklärender Text 2" xfId="5297" hidden="1"/>
    <cellStyle name="Erklärender Text 2" xfId="5270" hidden="1"/>
    <cellStyle name="Erklärender Text 2" xfId="5272" hidden="1"/>
    <cellStyle name="Erklärender Text 2" xfId="5310" hidden="1"/>
    <cellStyle name="Erklärender Text 2" xfId="4890" hidden="1"/>
    <cellStyle name="Erklärender Text 2" xfId="5130" hidden="1"/>
    <cellStyle name="Erklärender Text 2" xfId="3813" hidden="1"/>
    <cellStyle name="Erklärender Text 2" xfId="4779" hidden="1"/>
    <cellStyle name="Erklärender Text 2" xfId="5089" hidden="1"/>
    <cellStyle name="Erklärender Text 2" xfId="4940" hidden="1"/>
    <cellStyle name="Erklärender Text 2" xfId="5010" hidden="1"/>
    <cellStyle name="Erklärender Text 2" xfId="5335" hidden="1"/>
    <cellStyle name="Erklärender Text 2" xfId="3687" hidden="1"/>
    <cellStyle name="Erklärender Text 2" xfId="5118" hidden="1"/>
    <cellStyle name="Erklärender Text 2" xfId="5070" hidden="1"/>
    <cellStyle name="Erklärender Text 2" xfId="1791" hidden="1"/>
    <cellStyle name="Erklärender Text 2" xfId="1782" hidden="1"/>
    <cellStyle name="Erklärender Text 2" xfId="761" hidden="1"/>
    <cellStyle name="Erklärender Text 2" xfId="5363" hidden="1"/>
    <cellStyle name="Erklärender Text 2" xfId="5469" hidden="1"/>
    <cellStyle name="Erklärender Text 2" xfId="5519" hidden="1"/>
    <cellStyle name="Erklärender Text 2" xfId="5394" hidden="1"/>
    <cellStyle name="Erklärender Text 2" xfId="5404" hidden="1"/>
    <cellStyle name="Erklärender Text 2" xfId="5551" hidden="1"/>
    <cellStyle name="Erklärender Text 2" xfId="5508" hidden="1"/>
    <cellStyle name="Erklärender Text 2" xfId="5511" hidden="1"/>
    <cellStyle name="Erklärender Text 2" xfId="5564" hidden="1"/>
    <cellStyle name="Erklärender Text 2" xfId="5374" hidden="1"/>
    <cellStyle name="Erklärender Text 2" xfId="5370" hidden="1"/>
    <cellStyle name="Erklärender Text 2" xfId="3578" hidden="1"/>
    <cellStyle name="Erklärender Text 2" xfId="4407" hidden="1"/>
    <cellStyle name="Erklärender Text 2" xfId="5575" hidden="1"/>
    <cellStyle name="Erklärender Text 2" xfId="5609" hidden="1"/>
    <cellStyle name="Erklärender Text 2" xfId="5501" hidden="1"/>
    <cellStyle name="Erklärender Text 2" xfId="3839" hidden="1"/>
    <cellStyle name="Erklärender Text 2" xfId="5633" hidden="1"/>
    <cellStyle name="Erklärender Text 2" xfId="5601" hidden="1"/>
    <cellStyle name="Erklärender Text 2" xfId="5603" hidden="1"/>
    <cellStyle name="Erklärender Text 2" xfId="5647" hidden="1"/>
    <cellStyle name="Erklärender Text 2" xfId="5442" hidden="1"/>
    <cellStyle name="Erklärender Text 2" xfId="5446" hidden="1"/>
    <cellStyle name="Erklärender Text 2" xfId="5414" hidden="1"/>
    <cellStyle name="Erklärender Text 2" xfId="5339" hidden="1"/>
    <cellStyle name="Erklärender Text 2" xfId="5671" hidden="1"/>
    <cellStyle name="Erklärender Text 2" xfId="5572" hidden="1"/>
    <cellStyle name="Erklärender Text 2" xfId="923" hidden="1"/>
    <cellStyle name="Erklärender Text 2" xfId="5690" hidden="1"/>
    <cellStyle name="Erklärender Text 2" xfId="5663" hidden="1"/>
    <cellStyle name="Erklärender Text 2" xfId="5665" hidden="1"/>
    <cellStyle name="Erklärender Text 2" xfId="5703" hidden="1"/>
    <cellStyle name="Erklärender Text 2" xfId="5416" hidden="1"/>
    <cellStyle name="Erklärender Text 2" xfId="5366" hidden="1"/>
    <cellStyle name="Erklärender Text 2" xfId="4483" hidden="1"/>
    <cellStyle name="Erklärender Text 2" xfId="5662" hidden="1"/>
    <cellStyle name="Erklärender Text 2" xfId="5451" hidden="1"/>
    <cellStyle name="Erklärender Text 2" xfId="5722" hidden="1"/>
    <cellStyle name="Erklärender Text 2" xfId="5320" hidden="1"/>
    <cellStyle name="Erklärender Text 2" xfId="5585" hidden="1"/>
    <cellStyle name="Erklärender Text 2" xfId="5741" hidden="1"/>
    <cellStyle name="Erklärender Text 2" xfId="5714" hidden="1"/>
    <cellStyle name="Erklärender Text 2" xfId="5716" hidden="1"/>
    <cellStyle name="Erklärender Text 2" xfId="5754" hidden="1"/>
    <cellStyle name="Erklärender Text 2" xfId="5344" hidden="1"/>
    <cellStyle name="Erklärender Text 2" xfId="5574" hidden="1"/>
    <cellStyle name="Erklärender Text 2" xfId="5046" hidden="1"/>
    <cellStyle name="Erklärender Text 2" xfId="3762" hidden="1"/>
    <cellStyle name="Erklärender Text 2" xfId="5778" hidden="1"/>
    <cellStyle name="Erklärender Text 2" xfId="5090" hidden="1"/>
    <cellStyle name="Erklärender Text 2" xfId="5088" hidden="1"/>
    <cellStyle name="Erklärender Text 2" xfId="854" hidden="1"/>
    <cellStyle name="Erklärender Text 2" xfId="2935" hidden="1"/>
    <cellStyle name="Erklärender Text 2" xfId="4093" hidden="1"/>
    <cellStyle name="Erklärender Text 2" xfId="845" hidden="1"/>
    <cellStyle name="Erklärender Text 2" xfId="3680" hidden="1"/>
    <cellStyle name="Erklärender Text 2" xfId="5226" hidden="1"/>
    <cellStyle name="Erklärender Text 2" xfId="5841" hidden="1"/>
    <cellStyle name="Erklärender Text 2" xfId="5946" hidden="1"/>
    <cellStyle name="Erklärender Text 2" xfId="5997" hidden="1"/>
    <cellStyle name="Erklärender Text 2" xfId="5873" hidden="1"/>
    <cellStyle name="Erklärender Text 2" xfId="5880" hidden="1"/>
    <cellStyle name="Erklärender Text 2" xfId="6027" hidden="1"/>
    <cellStyle name="Erklärender Text 2" xfId="5987" hidden="1"/>
    <cellStyle name="Erklärender Text 2" xfId="5989" hidden="1"/>
    <cellStyle name="Erklärender Text 2" xfId="6040" hidden="1"/>
    <cellStyle name="Erklärender Text 2" xfId="5853" hidden="1"/>
    <cellStyle name="Erklärender Text 2" xfId="5849" hidden="1"/>
    <cellStyle name="Erklärender Text 2" xfId="5792" hidden="1"/>
    <cellStyle name="Erklärender Text 2" xfId="5788" hidden="1"/>
    <cellStyle name="Erklärender Text 2" xfId="6051" hidden="1"/>
    <cellStyle name="Erklärender Text 2" xfId="6085" hidden="1"/>
    <cellStyle name="Erklärender Text 2" xfId="5980" hidden="1"/>
    <cellStyle name="Erklärender Text 2" xfId="5785" hidden="1"/>
    <cellStyle name="Erklärender Text 2" xfId="6108" hidden="1"/>
    <cellStyle name="Erklärender Text 2" xfId="6077" hidden="1"/>
    <cellStyle name="Erklärender Text 2" xfId="6079" hidden="1"/>
    <cellStyle name="Erklärender Text 2" xfId="6122" hidden="1"/>
    <cellStyle name="Erklärender Text 2" xfId="5918" hidden="1"/>
    <cellStyle name="Erklärender Text 2" xfId="5922" hidden="1"/>
    <cellStyle name="Erklärender Text 2" xfId="5890" hidden="1"/>
    <cellStyle name="Erklärender Text 2" xfId="5820" hidden="1"/>
    <cellStyle name="Erklärender Text 2" xfId="6144" hidden="1"/>
    <cellStyle name="Erklärender Text 2" xfId="6048" hidden="1"/>
    <cellStyle name="Erklärender Text 2" xfId="5811" hidden="1"/>
    <cellStyle name="Erklärender Text 2" xfId="6163" hidden="1"/>
    <cellStyle name="Erklärender Text 2" xfId="6138" hidden="1"/>
    <cellStyle name="Erklärender Text 2" xfId="6139" hidden="1"/>
    <cellStyle name="Erklärender Text 2" xfId="6176" hidden="1"/>
    <cellStyle name="Erklärender Text 2" xfId="5892" hidden="1"/>
    <cellStyle name="Erklärender Text 2" xfId="5844" hidden="1"/>
    <cellStyle name="Erklärender Text 2" xfId="5805" hidden="1"/>
    <cellStyle name="Erklärender Text 2" xfId="6137" hidden="1"/>
    <cellStyle name="Erklärender Text 2" xfId="5927" hidden="1"/>
    <cellStyle name="Erklärender Text 2" xfId="6195" hidden="1"/>
    <cellStyle name="Erklärender Text 2" xfId="5806" hidden="1"/>
    <cellStyle name="Erklärender Text 2" xfId="6061" hidden="1"/>
    <cellStyle name="Erklärender Text 2" xfId="6213" hidden="1"/>
    <cellStyle name="Erklärender Text 2" xfId="6187" hidden="1"/>
    <cellStyle name="Erklärender Text 2" xfId="6189" hidden="1"/>
    <cellStyle name="Erklärender Text 2" xfId="6226" hidden="1"/>
    <cellStyle name="Erklärender Text 2" xfId="5825" hidden="1"/>
    <cellStyle name="Erklärender Text 2" xfId="6050" hidden="1"/>
    <cellStyle name="Erklärender Text 2" xfId="3717" hidden="1"/>
    <cellStyle name="Erklärender Text 2" xfId="5541" hidden="1"/>
    <cellStyle name="Erklärender Text 2" xfId="5871" hidden="1"/>
    <cellStyle name="Erklärender Text 2" xfId="2733" hidden="1"/>
    <cellStyle name="Erklärender Text 2" xfId="764" hidden="1"/>
    <cellStyle name="Erklärender Text 2" xfId="4454" hidden="1"/>
    <cellStyle name="Erklärender Text 2" xfId="4945" hidden="1"/>
    <cellStyle name="Erklärender Text 2" xfId="5781" hidden="1"/>
    <cellStyle name="Erklärender Text 2" xfId="6075" hidden="1"/>
    <cellStyle name="Erklärender Text 2" xfId="3820" hidden="1"/>
    <cellStyle name="Erklärender Text 2" xfId="5537" hidden="1"/>
    <cellStyle name="Erklärender Text 2" xfId="5336" hidden="1"/>
    <cellStyle name="Erklärender Text 2" xfId="6267" hidden="1"/>
    <cellStyle name="Erklärender Text 2" xfId="6372" hidden="1"/>
    <cellStyle name="Erklärender Text 2" xfId="6426" hidden="1"/>
    <cellStyle name="Erklärender Text 2" xfId="6298" hidden="1"/>
    <cellStyle name="Erklärender Text 2" xfId="6307" hidden="1"/>
    <cellStyle name="Erklärender Text 2" xfId="6454" hidden="1"/>
    <cellStyle name="Erklärender Text 2" xfId="6415" hidden="1"/>
    <cellStyle name="Erklärender Text 2" xfId="6418" hidden="1"/>
    <cellStyle name="Erklärender Text 2" xfId="6467" hidden="1"/>
    <cellStyle name="Erklärender Text 2" xfId="6278" hidden="1"/>
    <cellStyle name="Erklärender Text 2" xfId="6274" hidden="1"/>
    <cellStyle name="Erklärender Text 2" xfId="4821" hidden="1"/>
    <cellStyle name="Erklärender Text 2" xfId="3826" hidden="1"/>
    <cellStyle name="Erklärender Text 2" xfId="6478" hidden="1"/>
    <cellStyle name="Erklärender Text 2" xfId="6512" hidden="1"/>
    <cellStyle name="Erklärender Text 2" xfId="6408" hidden="1"/>
    <cellStyle name="Erklärender Text 2" xfId="6242" hidden="1"/>
    <cellStyle name="Erklärender Text 2" xfId="6536" hidden="1"/>
    <cellStyle name="Erklärender Text 2" xfId="6504" hidden="1"/>
    <cellStyle name="Erklärender Text 2" xfId="6506" hidden="1"/>
    <cellStyle name="Erklärender Text 2" xfId="6550" hidden="1"/>
    <cellStyle name="Erklärender Text 2" xfId="6345" hidden="1"/>
    <cellStyle name="Erklärender Text 2" xfId="6349" hidden="1"/>
    <cellStyle name="Erklärender Text 2" xfId="6317" hidden="1"/>
    <cellStyle name="Erklärender Text 2" xfId="4494" hidden="1"/>
    <cellStyle name="Erklärender Text 2" xfId="6574" hidden="1"/>
    <cellStyle name="Erklärender Text 2" xfId="6475" hidden="1"/>
    <cellStyle name="Erklärender Text 2" xfId="6238" hidden="1"/>
    <cellStyle name="Erklärender Text 2" xfId="6593" hidden="1"/>
    <cellStyle name="Erklärender Text 2" xfId="6566" hidden="1"/>
    <cellStyle name="Erklärender Text 2" xfId="6568" hidden="1"/>
    <cellStyle name="Erklärender Text 2" xfId="6606" hidden="1"/>
    <cellStyle name="Erklärender Text 2" xfId="6319" hidden="1"/>
    <cellStyle name="Erklärender Text 2" xfId="6270" hidden="1"/>
    <cellStyle name="Erklärender Text 2" xfId="5096" hidden="1"/>
    <cellStyle name="Erklärender Text 2" xfId="6565" hidden="1"/>
    <cellStyle name="Erklärender Text 2" xfId="6354" hidden="1"/>
    <cellStyle name="Erklärender Text 2" xfId="6625" hidden="1"/>
    <cellStyle name="Erklärender Text 2" xfId="5097" hidden="1"/>
    <cellStyle name="Erklärender Text 2" xfId="6488" hidden="1"/>
    <cellStyle name="Erklärender Text 2" xfId="6644" hidden="1"/>
    <cellStyle name="Erklärender Text 2" xfId="6617" hidden="1"/>
    <cellStyle name="Erklärender Text 2" xfId="6619" hidden="1"/>
    <cellStyle name="Erklärender Text 2" xfId="6657" hidden="1"/>
    <cellStyle name="Erklärender Text 2" xfId="3837" hidden="1"/>
    <cellStyle name="Erklärender Text 2" xfId="6477" hidden="1"/>
    <cellStyle name="Erklärender Text 2" xfId="1785" hidden="1"/>
    <cellStyle name="Erklärender Text 2" xfId="3328" hidden="1"/>
    <cellStyle name="Erklärender Text 2" xfId="3957" hidden="1"/>
    <cellStyle name="Erklärender Text 2" xfId="4249" hidden="1"/>
    <cellStyle name="Erklärender Text 2" xfId="5353" hidden="1"/>
    <cellStyle name="Erklärender Text 2" xfId="6670" hidden="1"/>
    <cellStyle name="Erklärender Text 2" xfId="4819" hidden="1"/>
    <cellStyle name="Erklärender Text 2" xfId="4905" hidden="1"/>
    <cellStyle name="Erklärender Text 2" xfId="6667" hidden="1"/>
    <cellStyle name="Erklärender Text 2" xfId="5870" hidden="1"/>
    <cellStyle name="Erklärender Text 2" xfId="5087" hidden="1"/>
    <cellStyle name="Erklärender Text 2" xfId="6744" hidden="1"/>
    <cellStyle name="Erklärender Text 2" xfId="6848" hidden="1"/>
    <cellStyle name="Erklärender Text 2" xfId="6896" hidden="1"/>
    <cellStyle name="Erklärender Text 2" xfId="6777" hidden="1"/>
    <cellStyle name="Erklärender Text 2" xfId="6784" hidden="1"/>
    <cellStyle name="Erklärender Text 2" xfId="6925" hidden="1"/>
    <cellStyle name="Erklärender Text 2" xfId="6887" hidden="1"/>
    <cellStyle name="Erklärender Text 2" xfId="6889" hidden="1"/>
    <cellStyle name="Erklärender Text 2" xfId="6937" hidden="1"/>
    <cellStyle name="Erklärender Text 2" xfId="6756" hidden="1"/>
    <cellStyle name="Erklärender Text 2" xfId="6752" hidden="1"/>
    <cellStyle name="Erklärender Text 2" xfId="6696" hidden="1"/>
    <cellStyle name="Erklärender Text 2" xfId="6692" hidden="1"/>
    <cellStyle name="Erklärender Text 2" xfId="6948" hidden="1"/>
    <cellStyle name="Erklärender Text 2" xfId="6982" hidden="1"/>
    <cellStyle name="Erklärender Text 2" xfId="6880" hidden="1"/>
    <cellStyle name="Erklärender Text 2" xfId="6689" hidden="1"/>
    <cellStyle name="Erklärender Text 2" xfId="7006" hidden="1"/>
    <cellStyle name="Erklärender Text 2" xfId="6974" hidden="1"/>
    <cellStyle name="Erklärender Text 2" xfId="6976" hidden="1"/>
    <cellStyle name="Erklärender Text 2" xfId="7020" hidden="1"/>
    <cellStyle name="Erklärender Text 2" xfId="6822" hidden="1"/>
    <cellStyle name="Erklärender Text 2" xfId="6826" hidden="1"/>
    <cellStyle name="Erklärender Text 2" xfId="6794" hidden="1"/>
    <cellStyle name="Erklärender Text 2" xfId="6724" hidden="1"/>
    <cellStyle name="Erklärender Text 2" xfId="7041" hidden="1"/>
    <cellStyle name="Erklärender Text 2" xfId="6945" hidden="1"/>
    <cellStyle name="Erklärender Text 2" xfId="6715" hidden="1"/>
    <cellStyle name="Erklärender Text 2" xfId="7060" hidden="1"/>
    <cellStyle name="Erklärender Text 2" xfId="7036" hidden="1"/>
    <cellStyle name="Erklärender Text 2" xfId="7037" hidden="1"/>
    <cellStyle name="Erklärender Text 2" xfId="7073" hidden="1"/>
    <cellStyle name="Erklärender Text 2" xfId="6796" hidden="1"/>
    <cellStyle name="Erklärender Text 2" xfId="6747" hidden="1"/>
    <cellStyle name="Erklärender Text 2" xfId="6709" hidden="1"/>
    <cellStyle name="Erklärender Text 2" xfId="7035" hidden="1"/>
    <cellStyle name="Erklärender Text 2" xfId="6831" hidden="1"/>
    <cellStyle name="Erklärender Text 2" xfId="7092" hidden="1"/>
    <cellStyle name="Erklärender Text 2" xfId="6710" hidden="1"/>
    <cellStyle name="Erklärender Text 2" xfId="6958" hidden="1"/>
    <cellStyle name="Erklärender Text 2" xfId="7110" hidden="1"/>
    <cellStyle name="Erklärender Text 2" xfId="7084" hidden="1"/>
    <cellStyle name="Erklärender Text 2" xfId="7086" hidden="1"/>
    <cellStyle name="Erklärender Text 2" xfId="7122" hidden="1"/>
    <cellStyle name="Erklärender Text 2" xfId="6729" hidden="1"/>
    <cellStyle name="Erklärender Text 2" xfId="6947" hidden="1"/>
    <cellStyle name="Erklärender Text 2" xfId="3892" hidden="1"/>
    <cellStyle name="Erklärender Text 2" xfId="2921" hidden="1"/>
    <cellStyle name="Erklärender Text 2" xfId="6776" hidden="1"/>
    <cellStyle name="Erklärender Text 2" xfId="3640" hidden="1"/>
    <cellStyle name="Erklärender Text 2" xfId="874" hidden="1"/>
    <cellStyle name="Erklärender Text 2" xfId="6393" hidden="1"/>
    <cellStyle name="Erklärender Text 2" xfId="4934" hidden="1"/>
    <cellStyle name="Erklärender Text 2" xfId="6685" hidden="1"/>
    <cellStyle name="Erklärender Text 2" xfId="6972" hidden="1"/>
    <cellStyle name="Erklärender Text 2" xfId="3654" hidden="1"/>
    <cellStyle name="Erklärender Text 2" xfId="3812" hidden="1"/>
    <cellStyle name="Erklärender Text 2" xfId="5876" hidden="1"/>
    <cellStyle name="Erklärender Text 2" xfId="7159" hidden="1"/>
    <cellStyle name="Erklärender Text 2" xfId="7256" hidden="1"/>
    <cellStyle name="Erklärender Text 2" xfId="7306" hidden="1"/>
    <cellStyle name="Erklärender Text 2" xfId="7185" hidden="1"/>
    <cellStyle name="Erklärender Text 2" xfId="7194" hidden="1"/>
    <cellStyle name="Erklärender Text 2" xfId="7329" hidden="1"/>
    <cellStyle name="Erklärender Text 2" xfId="7295" hidden="1"/>
    <cellStyle name="Erklärender Text 2" xfId="7298" hidden="1"/>
    <cellStyle name="Erklärender Text 2" xfId="7342" hidden="1"/>
    <cellStyle name="Erklärender Text 2" xfId="7169" hidden="1"/>
    <cellStyle name="Erklärender Text 2" xfId="7165" hidden="1"/>
    <cellStyle name="Erklärender Text 2" xfId="825" hidden="1"/>
    <cellStyle name="Erklärender Text 2" xfId="1013" hidden="1"/>
    <cellStyle name="Erklärender Text 2" xfId="7353" hidden="1"/>
    <cellStyle name="Erklärender Text 2" xfId="7387" hidden="1"/>
    <cellStyle name="Erklärender Text 2" xfId="7288" hidden="1"/>
    <cellStyle name="Erklärender Text 2" xfId="7138" hidden="1"/>
    <cellStyle name="Erklärender Text 2" xfId="7411" hidden="1"/>
    <cellStyle name="Erklärender Text 2" xfId="7379" hidden="1"/>
    <cellStyle name="Erklärender Text 2" xfId="7381" hidden="1"/>
    <cellStyle name="Erklärender Text 2" xfId="7425" hidden="1"/>
    <cellStyle name="Erklärender Text 2" xfId="7232" hidden="1"/>
    <cellStyle name="Erklärender Text 2" xfId="7236" hidden="1"/>
    <cellStyle name="Erklärender Text 2" xfId="7204" hidden="1"/>
    <cellStyle name="Erklärender Text 2" xfId="3741" hidden="1"/>
    <cellStyle name="Erklärender Text 2" xfId="7449" hidden="1"/>
    <cellStyle name="Erklärender Text 2" xfId="7350" hidden="1"/>
    <cellStyle name="Erklärender Text 2" xfId="7134" hidden="1"/>
    <cellStyle name="Erklärender Text 2" xfId="7468" hidden="1"/>
    <cellStyle name="Erklärender Text 2" xfId="7441" hidden="1"/>
    <cellStyle name="Erklärender Text 2" xfId="7443" hidden="1"/>
    <cellStyle name="Erklärender Text 2" xfId="7481" hidden="1"/>
    <cellStyle name="Erklärender Text 2" xfId="7206" hidden="1"/>
    <cellStyle name="Erklärender Text 2" xfId="7162" hidden="1"/>
    <cellStyle name="Erklärender Text 2" xfId="5972" hidden="1"/>
    <cellStyle name="Erklärender Text 2" xfId="7440" hidden="1"/>
    <cellStyle name="Erklärender Text 2" xfId="7241" hidden="1"/>
    <cellStyle name="Erklärender Text 2" xfId="7500" hidden="1"/>
    <cellStyle name="Erklärender Text 2" xfId="6016" hidden="1"/>
    <cellStyle name="Erklärender Text 2" xfId="7363" hidden="1"/>
    <cellStyle name="Erklärender Text 2" xfId="7519" hidden="1"/>
    <cellStyle name="Erklärender Text 2" xfId="7492" hidden="1"/>
    <cellStyle name="Erklärender Text 2" xfId="7494" hidden="1"/>
    <cellStyle name="Erklärender Text 2" xfId="7532" hidden="1"/>
    <cellStyle name="Erklärender Text 2" xfId="5884" hidden="1"/>
    <cellStyle name="Erklärender Text 2" xfId="7352" hidden="1"/>
    <cellStyle name="Erklärender Text 2" xfId="3597" hidden="1"/>
    <cellStyle name="Erklärender Text 2" xfId="4113" hidden="1"/>
    <cellStyle name="Erklärender Text 2" xfId="4489" hidden="1"/>
    <cellStyle name="Erklärender Text 2" xfId="5158" hidden="1"/>
    <cellStyle name="Erklärender Text 2" xfId="4048" hidden="1"/>
    <cellStyle name="Erklärender Text 2" xfId="7545" hidden="1"/>
    <cellStyle name="Erklärender Text 2" xfId="5872" hidden="1"/>
    <cellStyle name="Erklärender Text 2" xfId="5966" hidden="1"/>
    <cellStyle name="Erklärender Text 2" xfId="7542" hidden="1"/>
    <cellStyle name="Erklärender Text 2" xfId="6775" hidden="1"/>
    <cellStyle name="Erklärender Text 2" xfId="6121" hidden="1"/>
    <cellStyle name="Erklärender Text 2" xfId="7623" hidden="1"/>
    <cellStyle name="Erklärender Text 2" xfId="7724" hidden="1"/>
    <cellStyle name="Erklärender Text 2" xfId="7773" hidden="1"/>
    <cellStyle name="Erklärender Text 2" xfId="7654" hidden="1"/>
    <cellStyle name="Erklärender Text 2" xfId="7660" hidden="1"/>
    <cellStyle name="Erklärender Text 2" xfId="7803" hidden="1"/>
    <cellStyle name="Erklärender Text 2" xfId="7763" hidden="1"/>
    <cellStyle name="Erklärender Text 2" xfId="7766" hidden="1"/>
    <cellStyle name="Erklärender Text 2" xfId="7814" hidden="1"/>
    <cellStyle name="Erklärender Text 2" xfId="7635" hidden="1"/>
    <cellStyle name="Erklärender Text 2" xfId="7631" hidden="1"/>
    <cellStyle name="Erklärender Text 2" xfId="7570" hidden="1"/>
    <cellStyle name="Erklärender Text 2" xfId="7566" hidden="1"/>
    <cellStyle name="Erklärender Text 2" xfId="7825" hidden="1"/>
    <cellStyle name="Erklärender Text 2" xfId="7858" hidden="1"/>
    <cellStyle name="Erklärender Text 2" xfId="7756" hidden="1"/>
    <cellStyle name="Erklärender Text 2" xfId="7563" hidden="1"/>
    <cellStyle name="Erklärender Text 2" xfId="7882" hidden="1"/>
    <cellStyle name="Erklärender Text 2" xfId="7851" hidden="1"/>
    <cellStyle name="Erklärender Text 2" xfId="7852" hidden="1"/>
    <cellStyle name="Erklärender Text 2" xfId="7895" hidden="1"/>
    <cellStyle name="Erklärender Text 2" xfId="7698" hidden="1"/>
    <cellStyle name="Erklärender Text 2" xfId="7702" hidden="1"/>
    <cellStyle name="Erklärender Text 2" xfId="7670" hidden="1"/>
    <cellStyle name="Erklärender Text 2" xfId="7598" hidden="1"/>
    <cellStyle name="Erklärender Text 2" xfId="7917" hidden="1"/>
    <cellStyle name="Erklärender Text 2" xfId="7822" hidden="1"/>
    <cellStyle name="Erklärender Text 2" xfId="7589" hidden="1"/>
    <cellStyle name="Erklärender Text 2" xfId="7935" hidden="1"/>
    <cellStyle name="Erklärender Text 2" xfId="7910" hidden="1"/>
    <cellStyle name="Erklärender Text 2" xfId="7912" hidden="1"/>
    <cellStyle name="Erklärender Text 2" xfId="7946" hidden="1"/>
    <cellStyle name="Erklärender Text 2" xfId="7672" hidden="1"/>
    <cellStyle name="Erklärender Text 2" xfId="7626" hidden="1"/>
    <cellStyle name="Erklärender Text 2" xfId="7583" hidden="1"/>
    <cellStyle name="Erklärender Text 2" xfId="7909" hidden="1"/>
    <cellStyle name="Erklärender Text 2" xfId="7707" hidden="1"/>
    <cellStyle name="Erklärender Text 2" xfId="7963" hidden="1"/>
    <cellStyle name="Erklärender Text 2" xfId="7584" hidden="1"/>
    <cellStyle name="Erklärender Text 2" xfId="7835" hidden="1"/>
    <cellStyle name="Erklärender Text 2" xfId="7981" hidden="1"/>
    <cellStyle name="Erklärender Text 2" xfId="7956" hidden="1"/>
    <cellStyle name="Erklärender Text 2" xfId="7958" hidden="1"/>
    <cellStyle name="Erklärender Text 2" xfId="7993" hidden="1"/>
    <cellStyle name="Erklärender Text 2" xfId="7603" hidden="1"/>
    <cellStyle name="Erklärender Text 2" xfId="7824" hidden="1"/>
    <cellStyle name="Erklärender Text 2" xfId="4157" hidden="1"/>
    <cellStyle name="Erklärender Text 2" xfId="3725" hidden="1"/>
    <cellStyle name="Erklärender Text 2" xfId="7653" hidden="1"/>
    <cellStyle name="Erklärender Text 2" xfId="3788" hidden="1"/>
    <cellStyle name="Erklärender Text 2" xfId="2700" hidden="1"/>
    <cellStyle name="Erklärender Text 2" xfId="7275" hidden="1"/>
    <cellStyle name="Erklärender Text 2" xfId="4046" hidden="1"/>
    <cellStyle name="Erklärender Text 2" xfId="7558" hidden="1"/>
    <cellStyle name="Erklärender Text 2" xfId="7849" hidden="1"/>
    <cellStyle name="Erklärender Text 2" xfId="5001" hidden="1"/>
    <cellStyle name="Erklärender Text 2" xfId="3954" hidden="1"/>
    <cellStyle name="Erklärender Text 2" xfId="6781" hidden="1"/>
    <cellStyle name="Erklärender Text 2" xfId="8027" hidden="1"/>
    <cellStyle name="Erklärender Text 2" xfId="8117" hidden="1"/>
    <cellStyle name="Erklärender Text 2" xfId="8160" hidden="1"/>
    <cellStyle name="Erklärender Text 2" xfId="8052" hidden="1"/>
    <cellStyle name="Erklärender Text 2" xfId="8060" hidden="1"/>
    <cellStyle name="Erklärender Text 2" xfId="8181" hidden="1"/>
    <cellStyle name="Erklärender Text 2" xfId="8150" hidden="1"/>
    <cellStyle name="Erklärender Text 2" xfId="8153" hidden="1"/>
    <cellStyle name="Erklärender Text 2" xfId="8194" hidden="1"/>
    <cellStyle name="Erklärender Text 2" xfId="8037" hidden="1"/>
    <cellStyle name="Erklärender Text 2" xfId="8033" hidden="1"/>
    <cellStyle name="Erklärender Text 2" xfId="1170" hidden="1"/>
    <cellStyle name="Erklärender Text 2" xfId="6440" hidden="1"/>
    <cellStyle name="Erklärender Text 2" xfId="8205" hidden="1"/>
    <cellStyle name="Erklärender Text 2" xfId="8239" hidden="1"/>
    <cellStyle name="Erklärender Text 2" xfId="8143" hidden="1"/>
    <cellStyle name="Erklärender Text 2" xfId="8009" hidden="1"/>
    <cellStyle name="Erklärender Text 2" xfId="8263" hidden="1"/>
    <cellStyle name="Erklärender Text 2" xfId="8231" hidden="1"/>
    <cellStyle name="Erklärender Text 2" xfId="8233" hidden="1"/>
    <cellStyle name="Erklärender Text 2" xfId="8277" hidden="1"/>
    <cellStyle name="Erklärender Text 2" xfId="8097" hidden="1"/>
    <cellStyle name="Erklärender Text 2" xfId="8101" hidden="1"/>
    <cellStyle name="Erklärender Text 2" xfId="8070" hidden="1"/>
    <cellStyle name="Erklärender Text 2" xfId="4538" hidden="1"/>
    <cellStyle name="Erklärender Text 2" xfId="8301" hidden="1"/>
    <cellStyle name="Erklärender Text 2" xfId="8202" hidden="1"/>
    <cellStyle name="Erklärender Text 2" xfId="8005" hidden="1"/>
    <cellStyle name="Erklärender Text 2" xfId="8320" hidden="1"/>
    <cellStyle name="Erklärender Text 2" xfId="8293" hidden="1"/>
    <cellStyle name="Erklärender Text 2" xfId="8295" hidden="1"/>
    <cellStyle name="Erklärender Text 2" xfId="8333" hidden="1"/>
    <cellStyle name="Erklärender Text 2" xfId="8072" hidden="1"/>
    <cellStyle name="Erklärender Text 2" xfId="8030" hidden="1"/>
    <cellStyle name="Erklärender Text 2" xfId="6874" hidden="1"/>
    <cellStyle name="Erklärender Text 2" xfId="8292" hidden="1"/>
    <cellStyle name="Erklärender Text 2" xfId="8105" hidden="1"/>
    <cellStyle name="Erklärender Text 2" xfId="8352" hidden="1"/>
    <cellStyle name="Erklärender Text 2" xfId="6914" hidden="1"/>
    <cellStyle name="Erklärender Text 2" xfId="8215" hidden="1"/>
    <cellStyle name="Erklärender Text 2" xfId="8371" hidden="1"/>
    <cellStyle name="Erklärender Text 2" xfId="8344" hidden="1"/>
    <cellStyle name="Erklärender Text 2" xfId="8346" hidden="1"/>
    <cellStyle name="Erklärender Text 2" xfId="8384" hidden="1"/>
    <cellStyle name="Erklärender Text 2" xfId="6788" hidden="1"/>
    <cellStyle name="Erklärender Text 2" xfId="8204" hidden="1"/>
    <cellStyle name="Erklärender Text 2" xfId="7791" hidden="1"/>
    <cellStyle name="Erklärender Text 2" xfId="1062" hidden="1"/>
    <cellStyle name="Erklärender Text 2" xfId="8403" hidden="1"/>
    <cellStyle name="Erklärender Text 2" xfId="7752" hidden="1"/>
    <cellStyle name="Erklärender Text 2" xfId="7780" hidden="1"/>
    <cellStyle name="Erklärender Text 2" xfId="985" hidden="1"/>
    <cellStyle name="Erklärender Text 2" xfId="3755" hidden="1"/>
    <cellStyle name="Erklärender Text 2" xfId="6864" hidden="1"/>
    <cellStyle name="Erklärender Text 2" xfId="1838" hidden="1"/>
    <cellStyle name="Erklärender Text 2" xfId="7768" hidden="1"/>
    <cellStyle name="Erklärender Text 2" xfId="7957" hidden="1"/>
    <cellStyle name="Erklärender Text 2" xfId="8458" hidden="1"/>
    <cellStyle name="Erklärender Text 2" xfId="8544" hidden="1"/>
    <cellStyle name="Erklärender Text 2" xfId="8579" hidden="1"/>
    <cellStyle name="Erklärender Text 2" xfId="8484" hidden="1"/>
    <cellStyle name="Erklärender Text 2" xfId="8490" hidden="1"/>
    <cellStyle name="Erklärender Text 2" xfId="8599" hidden="1"/>
    <cellStyle name="Erklärender Text 2" xfId="8572" hidden="1"/>
    <cellStyle name="Erklärender Text 2" xfId="8574" hidden="1"/>
    <cellStyle name="Erklärender Text 2" xfId="8611" hidden="1"/>
    <cellStyle name="Erklärender Text 2" xfId="8468" hidden="1"/>
    <cellStyle name="Erklärender Text 2" xfId="8464" hidden="1"/>
    <cellStyle name="Erklärender Text 2" xfId="8413" hidden="1"/>
    <cellStyle name="Erklärender Text 2" xfId="8410" hidden="1"/>
    <cellStyle name="Erklärender Text 2" xfId="8622" hidden="1"/>
    <cellStyle name="Erklärender Text 2" xfId="8651" hidden="1"/>
    <cellStyle name="Erklärender Text 2" xfId="8566" hidden="1"/>
    <cellStyle name="Erklärender Text 2" xfId="8407" hidden="1"/>
    <cellStyle name="Erklärender Text 2" xfId="8674" hidden="1"/>
    <cellStyle name="Erklärender Text 2" xfId="8646" hidden="1"/>
    <cellStyle name="Erklärender Text 2" xfId="8647" hidden="1"/>
    <cellStyle name="Erklärender Text 2" xfId="8686" hidden="1"/>
    <cellStyle name="Erklärender Text 2" xfId="8527" hidden="1"/>
    <cellStyle name="Erklärender Text 2" xfId="8531" hidden="1"/>
    <cellStyle name="Erklärender Text 2" xfId="8499" hidden="1"/>
    <cellStyle name="Erklärender Text 2" xfId="8439" hidden="1"/>
    <cellStyle name="Erklärender Text 2" xfId="8705" hidden="1"/>
    <cellStyle name="Erklärender Text 2" xfId="8619" hidden="1"/>
    <cellStyle name="Erklärender Text 2" xfId="8431" hidden="1"/>
    <cellStyle name="Erklärender Text 2" xfId="8722" hidden="1"/>
    <cellStyle name="Erklärender Text 2" xfId="8701" hidden="1"/>
    <cellStyle name="Erklärender Text 2" xfId="8702" hidden="1"/>
    <cellStyle name="Erklärender Text 2" xfId="8733" hidden="1"/>
    <cellStyle name="Erklärender Text 2" xfId="8501" hidden="1"/>
    <cellStyle name="Erklärender Text 2" xfId="8461" hidden="1"/>
    <cellStyle name="Erklärender Text 2" xfId="8425" hidden="1"/>
    <cellStyle name="Erklärender Text 2" xfId="8700" hidden="1"/>
    <cellStyle name="Erklärender Text 2" xfId="8534" hidden="1"/>
    <cellStyle name="Erklärender Text 2" xfId="8749" hidden="1"/>
    <cellStyle name="Erklärender Text 2" xfId="8426" hidden="1"/>
    <cellStyle name="Erklärender Text 2" xfId="8632" hidden="1"/>
    <cellStyle name="Erklärender Text 2" xfId="8767" hidden="1"/>
    <cellStyle name="Erklärender Text 2" xfId="8743" hidden="1"/>
    <cellStyle name="Erklärender Text 2" xfId="8745" hidden="1"/>
    <cellStyle name="Erklärender Text 2" xfId="8779" hidden="1"/>
    <cellStyle name="Erklärender Text 2" xfId="8444" hidden="1"/>
    <cellStyle name="Erklärender Text 2" xfId="8621" hidden="1"/>
    <cellStyle name="Erklärender Text 2" xfId="5430" hidden="1"/>
    <cellStyle name="Erklärender Text 2" xfId="819" hidden="1"/>
    <cellStyle name="Erklärender Text 2" xfId="8483" hidden="1"/>
    <cellStyle name="Erklärender Text 2" xfId="5492" hidden="1"/>
    <cellStyle name="Erklärender Text 2" xfId="5360" hidden="1"/>
    <cellStyle name="Erklärender Text 2" xfId="7704" hidden="1"/>
    <cellStyle name="Erklärender Text 2" xfId="5879" hidden="1"/>
    <cellStyle name="Erklärender Text 2" xfId="8578" hidden="1"/>
    <cellStyle name="Erklärender Text 2" xfId="4085" hidden="1"/>
    <cellStyle name="Erklärender Text 2" xfId="7716" hidden="1"/>
    <cellStyle name="Erklärender Text 2" xfId="7657" hidden="1"/>
    <cellStyle name="Erklärender Text 2" xfId="6351" hidden="1"/>
    <cellStyle name="Erklärender Text 2" xfId="8830" hidden="1"/>
    <cellStyle name="Erklärender Text 2" xfId="8913" hidden="1"/>
    <cellStyle name="Erklärender Text 2" xfId="8951" hidden="1"/>
    <cellStyle name="Erklärender Text 2" xfId="8855" hidden="1"/>
    <cellStyle name="Erklärender Text 2" xfId="8859" hidden="1"/>
    <cellStyle name="Erklärender Text 2" xfId="8971" hidden="1"/>
    <cellStyle name="Erklärender Text 2" xfId="8940" hidden="1"/>
    <cellStyle name="Erklärender Text 2" xfId="8943" hidden="1"/>
    <cellStyle name="Erklärender Text 2" xfId="8984" hidden="1"/>
    <cellStyle name="Erklärender Text 2" xfId="8840" hidden="1"/>
    <cellStyle name="Erklärender Text 2" xfId="8836" hidden="1"/>
    <cellStyle name="Erklärender Text 2" xfId="7793" hidden="1"/>
    <cellStyle name="Erklärender Text 2" xfId="7746" hidden="1"/>
    <cellStyle name="Erklärender Text 2" xfId="8995" hidden="1"/>
    <cellStyle name="Erklärender Text 2" xfId="9029" hidden="1"/>
    <cellStyle name="Erklärender Text 2" xfId="8933" hidden="1"/>
    <cellStyle name="Erklärender Text 2" xfId="7717" hidden="1"/>
    <cellStyle name="Erklärender Text 2" xfId="9053" hidden="1"/>
    <cellStyle name="Erklärender Text 2" xfId="9021" hidden="1"/>
    <cellStyle name="Erklärender Text 2" xfId="9023" hidden="1"/>
    <cellStyle name="Erklärender Text 2" xfId="9067" hidden="1"/>
    <cellStyle name="Erklärender Text 2" xfId="8895" hidden="1"/>
    <cellStyle name="Erklärender Text 2" xfId="8899" hidden="1"/>
    <cellStyle name="Erklärender Text 2" xfId="8868" hidden="1"/>
    <cellStyle name="Erklärender Text 2" xfId="8810" hidden="1"/>
    <cellStyle name="Erklärender Text 2" xfId="9091" hidden="1"/>
    <cellStyle name="Erklärender Text 2" xfId="8992" hidden="1"/>
    <cellStyle name="Erklärender Text 2" xfId="7664" hidden="1"/>
    <cellStyle name="Erklärender Text 2" xfId="9110" hidden="1"/>
    <cellStyle name="Erklärender Text 2" xfId="9083" hidden="1"/>
    <cellStyle name="Erklärender Text 2" xfId="9085" hidden="1"/>
    <cellStyle name="Erklärender Text 2" xfId="9123" hidden="1"/>
    <cellStyle name="Erklärender Text 2" xfId="8870" hidden="1"/>
    <cellStyle name="Erklärender Text 2" xfId="8833" hidden="1"/>
    <cellStyle name="Erklärender Text 2" xfId="4877" hidden="1"/>
    <cellStyle name="Erklärender Text 2" xfId="9082" hidden="1"/>
    <cellStyle name="Erklärender Text 2" xfId="8902" hidden="1"/>
    <cellStyle name="Erklärender Text 2" xfId="9142" hidden="1"/>
    <cellStyle name="Erklärender Text 2" xfId="8787" hidden="1"/>
    <cellStyle name="Erklärender Text 2" xfId="9005" hidden="1"/>
    <cellStyle name="Erklärender Text 2" xfId="9161" hidden="1"/>
    <cellStyle name="Erklärender Text 2" xfId="9134" hidden="1"/>
    <cellStyle name="Erklärender Text 2" xfId="9136" hidden="1"/>
    <cellStyle name="Erklärender Text 2" xfId="9174" hidden="1"/>
    <cellStyle name="Erklärender Text 2" xfId="8815" hidden="1"/>
    <cellStyle name="Erklärender Text 2" xfId="8994" hidden="1"/>
    <cellStyle name="Erklärender Text 2" xfId="1009" hidden="1"/>
    <cellStyle name="Erklärender Text 2" xfId="7274" hidden="1"/>
    <cellStyle name="Erklärender Text 2" xfId="4495" hidden="1"/>
    <cellStyle name="Erklärender Text 2" xfId="3746" hidden="1"/>
    <cellStyle name="Erklärender Text 2" xfId="7278" hidden="1"/>
    <cellStyle name="Erklärender Text 2" xfId="9186" hidden="1"/>
    <cellStyle name="Erklärender Text 2" xfId="6333" hidden="1"/>
    <cellStyle name="Erklärender Text 2" xfId="6770" hidden="1"/>
    <cellStyle name="Erklärender Text 2" xfId="9184" hidden="1"/>
    <cellStyle name="Erklärender Text 2" xfId="8744" hidden="1"/>
    <cellStyle name="Erklärender Text 2" xfId="3173" hidden="1"/>
    <cellStyle name="Erklärender Text 2" xfId="9250" hidden="1"/>
    <cellStyle name="Erklärender Text 2" xfId="9325" hidden="1"/>
    <cellStyle name="Erklärender Text 2" xfId="9352" hidden="1"/>
    <cellStyle name="Erklärender Text 2" xfId="9274" hidden="1"/>
    <cellStyle name="Erklärender Text 2" xfId="9276" hidden="1"/>
    <cellStyle name="Erklärender Text 2" xfId="9370" hidden="1"/>
    <cellStyle name="Erklärender Text 2" xfId="9346" hidden="1"/>
    <cellStyle name="Erklärender Text 2" xfId="9348" hidden="1"/>
    <cellStyle name="Erklärender Text 2" xfId="9381" hidden="1"/>
    <cellStyle name="Erklärender Text 2" xfId="9260" hidden="1"/>
    <cellStyle name="Erklärender Text 2" xfId="9256" hidden="1"/>
    <cellStyle name="Erklärender Text 2" xfId="9205" hidden="1"/>
    <cellStyle name="Erklärender Text 2" xfId="9202" hidden="1"/>
    <cellStyle name="Erklärender Text 2" xfId="9392" hidden="1"/>
    <cellStyle name="Erklärender Text 2" xfId="9420" hidden="1"/>
    <cellStyle name="Erklärender Text 2" xfId="9340" hidden="1"/>
    <cellStyle name="Erklärender Text 2" xfId="9199" hidden="1"/>
    <cellStyle name="Erklärender Text 2" xfId="9442" hidden="1"/>
    <cellStyle name="Erklärender Text 2" xfId="9416" hidden="1"/>
    <cellStyle name="Erklärender Text 2" xfId="9417" hidden="1"/>
    <cellStyle name="Erklärender Text 2" xfId="9454" hidden="1"/>
    <cellStyle name="Erklärender Text 2" xfId="9312" hidden="1"/>
    <cellStyle name="Erklärender Text 2" xfId="9316" hidden="1"/>
    <cellStyle name="Erklärender Text 2" xfId="9285" hidden="1"/>
    <cellStyle name="Erklärender Text 2" xfId="9231" hidden="1"/>
    <cellStyle name="Erklärender Text 2" xfId="9472" hidden="1"/>
    <cellStyle name="Erklärender Text 2" xfId="9389" hidden="1"/>
    <cellStyle name="Erklärender Text 2" xfId="9223" hidden="1"/>
    <cellStyle name="Erklärender Text 2" xfId="9489" hidden="1"/>
    <cellStyle name="Erklärender Text 2" xfId="9468" hidden="1"/>
    <cellStyle name="Erklärender Text 2" xfId="9469" hidden="1"/>
    <cellStyle name="Erklärender Text 2" xfId="9500" hidden="1"/>
    <cellStyle name="Erklärender Text 2" xfId="9287" hidden="1"/>
    <cellStyle name="Erklärender Text 2" xfId="9253" hidden="1"/>
    <cellStyle name="Erklärender Text 2" xfId="9217" hidden="1"/>
    <cellStyle name="Erklärender Text 2" xfId="9467" hidden="1"/>
    <cellStyle name="Erklärender Text 2" xfId="9318" hidden="1"/>
    <cellStyle name="Erklärender Text 2" xfId="9515" hidden="1"/>
    <cellStyle name="Erklärender Text 2" xfId="9218" hidden="1"/>
    <cellStyle name="Erklärender Text 2" xfId="9402" hidden="1"/>
    <cellStyle name="Erklärender Text 2" xfId="9532" hidden="1"/>
    <cellStyle name="Erklärender Text 2" xfId="9510" hidden="1"/>
    <cellStyle name="Erklärender Text 2" xfId="9511" hidden="1"/>
    <cellStyle name="Erklärender Text 2" xfId="9543" hidden="1"/>
    <cellStyle name="Erklärender Text 2" xfId="9236" hidden="1"/>
    <cellStyle name="Erklärender Text 2" xfId="9391" hidden="1"/>
    <cellStyle name="Erklärender Text 2" xfId="6225"/>
    <cellStyle name="Erklärender Text 3" xfId="1067" hidden="1"/>
    <cellStyle name="Explanatory Text" xfId="314"/>
    <cellStyle name="Good" xfId="315"/>
    <cellStyle name="Gut" xfId="49"/>
    <cellStyle name="Heading 1" xfId="316"/>
    <cellStyle name="Heading 2" xfId="317"/>
    <cellStyle name="Heading 3" xfId="318"/>
    <cellStyle name="Heading 4" xfId="319"/>
    <cellStyle name="Hiperłącze" xfId="102" builtinId="8" hidden="1"/>
    <cellStyle name="Hiperłącze" xfId="105" builtinId="8" hidden="1"/>
    <cellStyle name="Hiperłącze" xfId="108" builtinId="8" hidden="1"/>
    <cellStyle name="Hiperłącze" xfId="110" builtinId="8" hidden="1"/>
    <cellStyle name="Hiperłącze" xfId="112" builtinId="8" hidden="1"/>
    <cellStyle name="Hiperłącze" xfId="114" builtinId="8" hidden="1"/>
    <cellStyle name="Hiperłącze" xfId="116" builtinId="8" hidden="1"/>
    <cellStyle name="Hiperłącze" xfId="118" builtinId="8" hidden="1"/>
    <cellStyle name="Hiperłącze" xfId="120" builtinId="8" hidden="1"/>
    <cellStyle name="Hiperłącze" xfId="122" builtinId="8" hidden="1"/>
    <cellStyle name="Hiperłącze" xfId="124" builtinId="8" hidden="1"/>
    <cellStyle name="Hiperłącze" xfId="126" builtinId="8" hidden="1"/>
    <cellStyle name="Hiperłącze" xfId="128" builtinId="8" hidden="1"/>
    <cellStyle name="Hiperłącze" xfId="130" builtinId="8" hidden="1"/>
    <cellStyle name="Hiperłącze" xfId="132" builtinId="8" hidden="1"/>
    <cellStyle name="Hiperłącze" xfId="134" builtinId="8" hidden="1"/>
    <cellStyle name="Hiperłącze" xfId="136" builtinId="8" hidden="1"/>
    <cellStyle name="Hiperłącze" xfId="138" builtinId="8" hidden="1"/>
    <cellStyle name="Hiperłącze" xfId="140" builtinId="8" hidden="1"/>
    <cellStyle name="Hiperłącze" xfId="142" builtinId="8" hidden="1"/>
    <cellStyle name="Hiperłącze" xfId="144" builtinId="8" hidden="1"/>
    <cellStyle name="Hiperłącze" xfId="146" builtinId="8" hidden="1"/>
    <cellStyle name="Hiperłącze" xfId="148" builtinId="8" hidden="1"/>
    <cellStyle name="Hiperłącze" xfId="150" builtinId="8" hidden="1"/>
    <cellStyle name="Hiperłącze" xfId="152" builtinId="8" hidden="1"/>
    <cellStyle name="Hiperłącze" xfId="154" builtinId="8" hidden="1"/>
    <cellStyle name="Hiperłącze" xfId="156" builtinId="8" hidden="1"/>
    <cellStyle name="Hiperłącze" xfId="158" builtinId="8" hidden="1"/>
    <cellStyle name="Hiperłącze" xfId="160" builtinId="8" hidden="1"/>
    <cellStyle name="Hiperłącze" xfId="162" builtinId="8" hidden="1"/>
    <cellStyle name="Hiperłącze" xfId="164" builtinId="8" hidden="1"/>
    <cellStyle name="Hiperłącze" xfId="166" builtinId="8" hidden="1"/>
    <cellStyle name="Hiperłącze" xfId="168" builtinId="8" hidden="1"/>
    <cellStyle name="Hiperłącze" xfId="170" builtinId="8" hidden="1"/>
    <cellStyle name="Hiperłącze" xfId="172" builtinId="8" hidden="1"/>
    <cellStyle name="Hiperłącze" xfId="174" builtinId="8" hidden="1"/>
    <cellStyle name="Hiperłącze" xfId="176" builtinId="8" hidden="1"/>
    <cellStyle name="Hiperłącze" xfId="178" builtinId="8" hidden="1"/>
    <cellStyle name="Hiperłącze" xfId="180" builtinId="8" hidden="1"/>
    <cellStyle name="Hiperłącze" xfId="182" builtinId="8" hidden="1"/>
    <cellStyle name="Hiperłącze" xfId="184" builtinId="8" hidden="1"/>
    <cellStyle name="Hiperłącze" xfId="186" builtinId="8" hidden="1"/>
    <cellStyle name="Hiperłącze" xfId="188" builtinId="8" hidden="1"/>
    <cellStyle name="Hiperłącze" xfId="190" builtinId="8" hidden="1"/>
    <cellStyle name="Hiperłącze" xfId="192" builtinId="8" hidden="1"/>
    <cellStyle name="Hiperłącze" xfId="194" builtinId="8" hidden="1"/>
    <cellStyle name="Hiperłącze" xfId="241" builtinId="8" hidden="1"/>
    <cellStyle name="Hiperłącze" xfId="9550" builtinId="8"/>
    <cellStyle name="Incorrecto" xfId="50"/>
    <cellStyle name="Input" xfId="320"/>
    <cellStyle name="Input 2" xfId="390"/>
    <cellStyle name="Input 2 2" xfId="486"/>
    <cellStyle name="Input 2 2 2" xfId="1361"/>
    <cellStyle name="Input 2 2 3" xfId="961"/>
    <cellStyle name="Input 2 3" xfId="701"/>
    <cellStyle name="Input 3" xfId="403"/>
    <cellStyle name="Input 3 2" xfId="499"/>
    <cellStyle name="Input 3 2 2" xfId="1362"/>
    <cellStyle name="Input 3 2 3" xfId="962"/>
    <cellStyle name="Input 3 3" xfId="628"/>
    <cellStyle name="Komórka połączona 2" xfId="321"/>
    <cellStyle name="Komórka połączona 3" xfId="322"/>
    <cellStyle name="Komórka zaznaczona 2" xfId="323"/>
    <cellStyle name="Komórka zaznaczona 3" xfId="324"/>
    <cellStyle name="Linked Cell" xfId="325"/>
    <cellStyle name="Nagłówek 1 2" xfId="326"/>
    <cellStyle name="Nagłówek 1 3" xfId="327"/>
    <cellStyle name="Nagłówek 2 2" xfId="328"/>
    <cellStyle name="Nagłówek 2 3" xfId="329"/>
    <cellStyle name="Nagłówek 3 2" xfId="330"/>
    <cellStyle name="Nagłówek 3 2 2" xfId="757"/>
    <cellStyle name="Nagłówek 3 3" xfId="331"/>
    <cellStyle name="Nagłówek 4 2" xfId="332"/>
    <cellStyle name="Nagłówek 4 3" xfId="333"/>
    <cellStyle name="Neutral" xfId="51"/>
    <cellStyle name="Neutral 2" xfId="223"/>
    <cellStyle name="Neutral 2 2" xfId="334"/>
    <cellStyle name="Neutralne 2" xfId="335"/>
    <cellStyle name="Neutralne 3" xfId="336"/>
    <cellStyle name="Normal 2" xfId="107"/>
    <cellStyle name="Normal 2 2" xfId="196"/>
    <cellStyle name="Normal 2 2 2" xfId="224"/>
    <cellStyle name="Normal 2 3" xfId="225"/>
    <cellStyle name="Normal 3" xfId="226"/>
    <cellStyle name="Normal 3 2" xfId="227"/>
    <cellStyle name="Normal 3 3" xfId="228"/>
    <cellStyle name="Normal 4" xfId="229"/>
    <cellStyle name="Normal 5" xfId="230"/>
    <cellStyle name="Normal 5 2" xfId="231"/>
    <cellStyle name="Normal 5 3" xfId="232"/>
    <cellStyle name="Normale 2" xfId="52"/>
    <cellStyle name="Normale 2 2" xfId="101"/>
    <cellStyle name="Normale 2 9" xfId="233"/>
    <cellStyle name="Normale 2 9 2" xfId="234"/>
    <cellStyle name="Normale 2_DCF_Guidelines_Standard-Tables_Version-2009" xfId="53"/>
    <cellStyle name="Normale 2_DCF_Guidelines_Standard-Tables_Version-2009 2" xfId="92"/>
    <cellStyle name="Normale 2_Poland_NP-Proposal_2011-2013_Tables_EK" xfId="1252"/>
    <cellStyle name="Normale 3" xfId="54"/>
    <cellStyle name="Normale 3 2" xfId="90"/>
    <cellStyle name="Normale 3 2 2" xfId="235"/>
    <cellStyle name="Normale 3 3" xfId="236"/>
    <cellStyle name="Normale 3_Poland_NP-Proposal_2011-2013_Tables_EK" xfId="337"/>
    <cellStyle name="Normale_Guidelines_NP-Proposals_Standard-Tables_Version-2006_Final" xfId="55"/>
    <cellStyle name="Normalny" xfId="0" builtinId="0"/>
    <cellStyle name="Normalny 10" xfId="445"/>
    <cellStyle name="Normalny 10 2" xfId="537"/>
    <cellStyle name="Normalny 10 2 2" xfId="702"/>
    <cellStyle name="Normalny 10 2 3" xfId="1449"/>
    <cellStyle name="Normalny 10 3" xfId="649"/>
    <cellStyle name="Normalny 10 4" xfId="1126"/>
    <cellStyle name="Normalny 11" xfId="755"/>
    <cellStyle name="Normalny 12" xfId="9551"/>
    <cellStyle name="Normalny 2" xfId="338"/>
    <cellStyle name="Normalny 2 2" xfId="339"/>
    <cellStyle name="Normalny 2 2 2" xfId="340"/>
    <cellStyle name="Normalny 2 2 3" xfId="433"/>
    <cellStyle name="Normalny 2 2 3 2" xfId="528"/>
    <cellStyle name="Normalny 2 2 3 2 2" xfId="698"/>
    <cellStyle name="Normalny 2 2 3 2 3" xfId="1446"/>
    <cellStyle name="Normalny 2 2 3 3" xfId="645"/>
    <cellStyle name="Normalny 2 2 3 4" xfId="1122"/>
    <cellStyle name="Normalny 2 2 4" xfId="472"/>
    <cellStyle name="Normalny 2 2 4 2" xfId="675"/>
    <cellStyle name="Normalny 2 2 4 3" xfId="1412"/>
    <cellStyle name="Normalny 2 2 5" xfId="604"/>
    <cellStyle name="Normalny 2 2 6" xfId="1052"/>
    <cellStyle name="Normalny 2 3" xfId="756"/>
    <cellStyle name="Normalny 2 3 2" xfId="1758"/>
    <cellStyle name="Normalny 3" xfId="341"/>
    <cellStyle name="Normalny 3 2" xfId="434"/>
    <cellStyle name="Normalny 3 2 2" xfId="529"/>
    <cellStyle name="Normalny 3 2 2 2" xfId="699"/>
    <cellStyle name="Normalny 3 2 2 3" xfId="1447"/>
    <cellStyle name="Normalny 3 2 3" xfId="646"/>
    <cellStyle name="Normalny 3 2 4" xfId="1123"/>
    <cellStyle name="Normalny 3 3" xfId="473"/>
    <cellStyle name="Normalny 3 3 2" xfId="676"/>
    <cellStyle name="Normalny 3 3 3" xfId="1413"/>
    <cellStyle name="Normalny 3 4" xfId="605"/>
    <cellStyle name="Normalny 3 4 2" xfId="1759"/>
    <cellStyle name="Normalny 3 5" xfId="1054"/>
    <cellStyle name="Normalny 4" xfId="342"/>
    <cellStyle name="Normalny 4 2" xfId="343"/>
    <cellStyle name="Normalny 5" xfId="380"/>
    <cellStyle name="Normalny 6" xfId="381"/>
    <cellStyle name="Normalny 6 2" xfId="399"/>
    <cellStyle name="Normalny 6 2 2" xfId="495"/>
    <cellStyle name="Normalny 6 2 2 2" xfId="683"/>
    <cellStyle name="Normalny 6 2 2 3" xfId="1430"/>
    <cellStyle name="Normalny 6 2 3" xfId="627"/>
    <cellStyle name="Normalny 6 2 4" xfId="1094"/>
    <cellStyle name="Normalny 6 3" xfId="477"/>
    <cellStyle name="Normalny 6 3 2" xfId="680"/>
    <cellStyle name="Normalny 6 3 3" xfId="1418"/>
    <cellStyle name="Normalny 6 4" xfId="618"/>
    <cellStyle name="Normalny 6 5" xfId="1080"/>
    <cellStyle name="Normalny 7" xfId="382"/>
    <cellStyle name="Normalny 7 2" xfId="478"/>
    <cellStyle name="Normalny 7 2 2" xfId="681"/>
    <cellStyle name="Normalny 7 2 3" xfId="1419"/>
    <cellStyle name="Normalny 7 3" xfId="619"/>
    <cellStyle name="Normalny 7 4" xfId="1081"/>
    <cellStyle name="Normalny 8" xfId="398"/>
    <cellStyle name="Normalny 8 2" xfId="494"/>
    <cellStyle name="Normalny 8 2 2" xfId="682"/>
    <cellStyle name="Normalny 8 2 3" xfId="1429"/>
    <cellStyle name="Normalny 8 3" xfId="626"/>
    <cellStyle name="Normalny 8 4" xfId="1093"/>
    <cellStyle name="Normalny 9" xfId="444"/>
    <cellStyle name="Notas" xfId="344"/>
    <cellStyle name="Notas 2" xfId="391"/>
    <cellStyle name="Notas 2 2" xfId="487"/>
    <cellStyle name="Notas 2 2 2" xfId="1470"/>
    <cellStyle name="Notas 2 2 3" xfId="1148"/>
    <cellStyle name="Notas 2 3" xfId="562"/>
    <cellStyle name="Notas 3" xfId="424"/>
    <cellStyle name="Notas 3 2" xfId="519"/>
    <cellStyle name="Notas 3 2 2" xfId="1452"/>
    <cellStyle name="Notas 3 2 3" xfId="1130"/>
    <cellStyle name="Notas 3 3" xfId="721"/>
    <cellStyle name="Note" xfId="345"/>
    <cellStyle name="Note 2" xfId="392"/>
    <cellStyle name="Note 2 2" xfId="488"/>
    <cellStyle name="Note 2 2 2" xfId="1469"/>
    <cellStyle name="Note 2 2 3" xfId="1147"/>
    <cellStyle name="Note 2 3" xfId="563"/>
    <cellStyle name="Note 3" xfId="423"/>
    <cellStyle name="Note 3 2" xfId="518"/>
    <cellStyle name="Note 3 2 2" xfId="1453"/>
    <cellStyle name="Note 3 2 3" xfId="1131"/>
    <cellStyle name="Note 3 3" xfId="720"/>
    <cellStyle name="Notiz" xfId="346"/>
    <cellStyle name="Notiz 2" xfId="393"/>
    <cellStyle name="Notiz 2 2" xfId="489"/>
    <cellStyle name="Notiz 2 2 2" xfId="1468"/>
    <cellStyle name="Notiz 2 2 3" xfId="1146"/>
    <cellStyle name="Notiz 2 3" xfId="564"/>
    <cellStyle name="Notiz 3" xfId="422"/>
    <cellStyle name="Notiz 3 2" xfId="517"/>
    <cellStyle name="Notiz 3 2 2" xfId="1454"/>
    <cellStyle name="Notiz 3 2 3" xfId="1132"/>
    <cellStyle name="Notiz 3 3" xfId="719"/>
    <cellStyle name="Obliczenia 2" xfId="347"/>
    <cellStyle name="Obliczenia 2 2" xfId="435"/>
    <cellStyle name="Obliczenia 2 2 2" xfId="530"/>
    <cellStyle name="Obliczenia 2 2 2 2" xfId="1517"/>
    <cellStyle name="Obliczenia 2 2 2 3" xfId="1212"/>
    <cellStyle name="Obliczenia 2 2 3" xfId="730"/>
    <cellStyle name="Obliczenia 2 3" xfId="421"/>
    <cellStyle name="Obliczenia 2 3 2" xfId="516"/>
    <cellStyle name="Obliczenia 2 3 2 2" xfId="1455"/>
    <cellStyle name="Obliczenia 2 3 2 3" xfId="1133"/>
    <cellStyle name="Obliczenia 2 3 3" xfId="718"/>
    <cellStyle name="Odwiedzone hiperłącze" xfId="103" builtinId="9" hidden="1"/>
    <cellStyle name="Odwiedzone hiperłącze" xfId="106" builtinId="9" hidden="1"/>
    <cellStyle name="Odwiedzone hiperłącze" xfId="109" builtinId="9" hidden="1"/>
    <cellStyle name="Odwiedzone hiperłącze" xfId="111" builtinId="9" hidden="1"/>
    <cellStyle name="Odwiedzone hiperłącze" xfId="113" builtinId="9" hidden="1"/>
    <cellStyle name="Odwiedzone hiperłącze" xfId="115" builtinId="9" hidden="1"/>
    <cellStyle name="Odwiedzone hiperłącze" xfId="117" builtinId="9" hidden="1"/>
    <cellStyle name="Odwiedzone hiperłącze" xfId="119" builtinId="9" hidden="1"/>
    <cellStyle name="Odwiedzone hiperłącze" xfId="121" builtinId="9" hidden="1"/>
    <cellStyle name="Odwiedzone hiperłącze" xfId="123" builtinId="9" hidden="1"/>
    <cellStyle name="Odwiedzone hiperłącze" xfId="125" builtinId="9" hidden="1"/>
    <cellStyle name="Odwiedzone hiperłącze" xfId="127" builtinId="9" hidden="1"/>
    <cellStyle name="Odwiedzone hiperłącze" xfId="129" builtinId="9" hidden="1"/>
    <cellStyle name="Odwiedzone hiperłącze" xfId="131" builtinId="9" hidden="1"/>
    <cellStyle name="Odwiedzone hiperłącze" xfId="133" builtinId="9" hidden="1"/>
    <cellStyle name="Odwiedzone hiperłącze" xfId="135" builtinId="9" hidden="1"/>
    <cellStyle name="Odwiedzone hiperłącze" xfId="137" builtinId="9" hidden="1"/>
    <cellStyle name="Odwiedzone hiperłącze" xfId="139" builtinId="9" hidden="1"/>
    <cellStyle name="Odwiedzone hiperłącze" xfId="141" builtinId="9" hidden="1"/>
    <cellStyle name="Odwiedzone hiperłącze" xfId="143" builtinId="9" hidden="1"/>
    <cellStyle name="Odwiedzone hiperłącze" xfId="145" builtinId="9" hidden="1"/>
    <cellStyle name="Odwiedzone hiperłącze" xfId="147" builtinId="9" hidden="1"/>
    <cellStyle name="Odwiedzone hiperłącze" xfId="149" builtinId="9" hidden="1"/>
    <cellStyle name="Odwiedzone hiperłącze" xfId="151" builtinId="9" hidden="1"/>
    <cellStyle name="Odwiedzone hiperłącze" xfId="153" builtinId="9" hidden="1"/>
    <cellStyle name="Odwiedzone hiperłącze" xfId="155" builtinId="9" hidden="1"/>
    <cellStyle name="Odwiedzone hiperłącze" xfId="157" builtinId="9" hidden="1"/>
    <cellStyle name="Odwiedzone hiperłącze" xfId="159" builtinId="9" hidden="1"/>
    <cellStyle name="Odwiedzone hiperłącze" xfId="161" builtinId="9" hidden="1"/>
    <cellStyle name="Odwiedzone hiperłącze" xfId="163" builtinId="9" hidden="1"/>
    <cellStyle name="Odwiedzone hiperłącze" xfId="165" builtinId="9" hidden="1"/>
    <cellStyle name="Odwiedzone hiperłącze" xfId="167" builtinId="9" hidden="1"/>
    <cellStyle name="Odwiedzone hiperłącze" xfId="169" builtinId="9" hidden="1"/>
    <cellStyle name="Odwiedzone hiperłącze" xfId="171" builtinId="9" hidden="1"/>
    <cellStyle name="Odwiedzone hiperłącze" xfId="173" builtinId="9" hidden="1"/>
    <cellStyle name="Odwiedzone hiperłącze" xfId="175" builtinId="9" hidden="1"/>
    <cellStyle name="Odwiedzone hiperłącze" xfId="177" builtinId="9" hidden="1"/>
    <cellStyle name="Odwiedzone hiperłącze" xfId="179" builtinId="9" hidden="1"/>
    <cellStyle name="Odwiedzone hiperłącze" xfId="181" builtinId="9" hidden="1"/>
    <cellStyle name="Odwiedzone hiperłącze" xfId="183" builtinId="9" hidden="1"/>
    <cellStyle name="Odwiedzone hiperłącze" xfId="185" builtinId="9" hidden="1"/>
    <cellStyle name="Odwiedzone hiperłącze" xfId="187" builtinId="9" hidden="1"/>
    <cellStyle name="Odwiedzone hiperłącze" xfId="189" builtinId="9" hidden="1"/>
    <cellStyle name="Odwiedzone hiperłącze" xfId="191" builtinId="9" hidden="1"/>
    <cellStyle name="Odwiedzone hiperłącze" xfId="193" builtinId="9" hidden="1"/>
    <cellStyle name="Odwiedzone hiperłącze" xfId="195" builtinId="9" hidden="1"/>
    <cellStyle name="Odwiedzone hiperłącze" xfId="242" builtinId="9" hidden="1"/>
    <cellStyle name="Output" xfId="348"/>
    <cellStyle name="Output 2" xfId="394"/>
    <cellStyle name="Output 2 2" xfId="490"/>
    <cellStyle name="Output 2 2 2" xfId="1467"/>
    <cellStyle name="Output 2 2 3" xfId="1145"/>
    <cellStyle name="Output 2 3" xfId="565"/>
    <cellStyle name="Output 3" xfId="420"/>
    <cellStyle name="Output 3 2" xfId="515"/>
    <cellStyle name="Output 3 2 2" xfId="1502"/>
    <cellStyle name="Output 3 2 3" xfId="1194"/>
    <cellStyle name="Output 3 3" xfId="717"/>
    <cellStyle name="Output 3 3 2" xfId="1456"/>
    <cellStyle name="Output 3 4" xfId="980"/>
    <cellStyle name="Percent 2" xfId="237"/>
    <cellStyle name="Percentuale 2" xfId="56"/>
    <cellStyle name="Percentuale 2 2" xfId="100"/>
    <cellStyle name="Procentowy" xfId="91" builtinId="5"/>
    <cellStyle name="Procentowy 2" xfId="243"/>
    <cellStyle name="Procentowy 3" xfId="350"/>
    <cellStyle name="Procentowy 4" xfId="351"/>
    <cellStyle name="Procentowy 5" xfId="349"/>
    <cellStyle name="Procentowy 5 2" xfId="436"/>
    <cellStyle name="Procentowy 6" xfId="446"/>
    <cellStyle name="Procentowy 7" xfId="9552"/>
    <cellStyle name="Salida" xfId="352"/>
    <cellStyle name="Salida 2" xfId="395"/>
    <cellStyle name="Salida 2 2" xfId="491"/>
    <cellStyle name="Salida 2 2 2" xfId="1466"/>
    <cellStyle name="Salida 2 2 3" xfId="1144"/>
    <cellStyle name="Salida 2 3" xfId="566"/>
    <cellStyle name="Salida 3" xfId="402"/>
    <cellStyle name="Salida 3 2" xfId="498"/>
    <cellStyle name="Salida 3 2 2" xfId="1490"/>
    <cellStyle name="Salida 3 2 3" xfId="1181"/>
    <cellStyle name="Salida 3 3" xfId="571"/>
    <cellStyle name="Salida 3 3 2" xfId="1461"/>
    <cellStyle name="Salida 3 4" xfId="1169"/>
    <cellStyle name="Schlecht" xfId="57"/>
    <cellStyle name="Standard 2" xfId="104"/>
    <cellStyle name="Standard 2 2" xfId="353"/>
    <cellStyle name="Standard 2 3" xfId="417"/>
    <cellStyle name="Standard 2 4" xfId="252"/>
    <cellStyle name="Standard 3" xfId="197"/>
    <cellStyle name="Suma 2" xfId="354"/>
    <cellStyle name="Suma 2 2" xfId="437"/>
    <cellStyle name="Suma 2 2 2" xfId="531"/>
    <cellStyle name="Suma 2 2 2 2" xfId="1518"/>
    <cellStyle name="Suma 2 2 2 3" xfId="1213"/>
    <cellStyle name="Suma 2 2 3" xfId="731"/>
    <cellStyle name="Suma 2 3" xfId="401"/>
    <cellStyle name="Suma 2 3 2" xfId="497"/>
    <cellStyle name="Suma 2 3 2 2" xfId="1462"/>
    <cellStyle name="Suma 2 3 2 3" xfId="1140"/>
    <cellStyle name="Suma 2 3 3" xfId="570"/>
    <cellStyle name="Suma 3" xfId="355"/>
    <cellStyle name="Suma 3 2" xfId="438"/>
    <cellStyle name="Suma 3 2 2" xfId="532"/>
    <cellStyle name="Suma 3 2 2 2" xfId="1519"/>
    <cellStyle name="Suma 3 2 2 3" xfId="1214"/>
    <cellStyle name="Suma 3 2 3" xfId="732"/>
    <cellStyle name="Suma 3 3" xfId="400"/>
    <cellStyle name="Suma 3 3 2" xfId="496"/>
    <cellStyle name="Suma 3 3 2 2" xfId="1463"/>
    <cellStyle name="Suma 3 3 2 3" xfId="1141"/>
    <cellStyle name="Suma 3 3 3" xfId="569"/>
    <cellStyle name="Tekst objaśnienia 2" xfId="356"/>
    <cellStyle name="Tekst ostrzeżenia 2" xfId="357"/>
    <cellStyle name="Tekst ostrzeżenia 3" xfId="358"/>
    <cellStyle name="Texto de advertencia" xfId="359"/>
    <cellStyle name="Texto explicativo" xfId="58"/>
    <cellStyle name="Title" xfId="360"/>
    <cellStyle name="Título" xfId="361"/>
    <cellStyle name="Título 1" xfId="362"/>
    <cellStyle name="Título 2" xfId="363"/>
    <cellStyle name="Título 3" xfId="364"/>
    <cellStyle name="Total" xfId="59"/>
    <cellStyle name="Total 2" xfId="238"/>
    <cellStyle name="Total 2 2" xfId="239"/>
    <cellStyle name="Total 2 2 2" xfId="397"/>
    <cellStyle name="Total 2 2 2 2" xfId="625"/>
    <cellStyle name="Total 2 2 2 2 2" xfId="1428"/>
    <cellStyle name="Total 2 2 2 3" xfId="1092"/>
    <cellStyle name="Total 2 2 3" xfId="493"/>
    <cellStyle name="Total 2 2 3 2" xfId="1464"/>
    <cellStyle name="Total 2 2 3 3" xfId="1142"/>
    <cellStyle name="Total 2 2 4" xfId="592"/>
    <cellStyle name="Total 2 2 4 2" xfId="968"/>
    <cellStyle name="Total 2 2 5" xfId="568"/>
    <cellStyle name="Total 2 2 5 2" xfId="1330"/>
    <cellStyle name="Total 2 2 6" xfId="754"/>
    <cellStyle name="Total 2 3" xfId="418"/>
    <cellStyle name="Total 2 3 2" xfId="513"/>
    <cellStyle name="Total 2 3 2 2" xfId="1458"/>
    <cellStyle name="Total 2 3 2 3" xfId="1136"/>
    <cellStyle name="Total 2 3 3" xfId="715"/>
    <cellStyle name="Total 2 4" xfId="365"/>
    <cellStyle name="Total 2 4 2" xfId="617"/>
    <cellStyle name="Total 2 4 2 2" xfId="1417"/>
    <cellStyle name="Total 2 4 3" xfId="1073"/>
    <cellStyle name="Total 2 5" xfId="591"/>
    <cellStyle name="Total 2 5 2" xfId="1329"/>
    <cellStyle name="Total 2 6" xfId="753"/>
    <cellStyle name="Total 3" xfId="240"/>
    <cellStyle name="Total 3 2" xfId="396"/>
    <cellStyle name="Total 3 2 2" xfId="624"/>
    <cellStyle name="Total 3 2 2 2" xfId="1427"/>
    <cellStyle name="Total 3 2 3" xfId="1091"/>
    <cellStyle name="Total 3 3" xfId="492"/>
    <cellStyle name="Total 3 3 2" xfId="1465"/>
    <cellStyle name="Total 3 3 3" xfId="1143"/>
    <cellStyle name="Total 3 4" xfId="567"/>
    <cellStyle name="Total 4" xfId="419"/>
    <cellStyle name="Total 4 2" xfId="514"/>
    <cellStyle name="Total 4 2 2" xfId="1457"/>
    <cellStyle name="Total 4 2 3" xfId="1135"/>
    <cellStyle name="Total 4 3" xfId="716"/>
    <cellStyle name="Total 5" xfId="952"/>
    <cellStyle name="Total 5 2" xfId="1352"/>
    <cellStyle name="Tytuł 2" xfId="366"/>
    <cellStyle name="Tytuł 3" xfId="367"/>
    <cellStyle name="Überschrift" xfId="368"/>
    <cellStyle name="Überschrift 1" xfId="369"/>
    <cellStyle name="Überschrift 2" xfId="370"/>
    <cellStyle name="Überschrift 3" xfId="371"/>
    <cellStyle name="Überschrift 4" xfId="372"/>
    <cellStyle name="Uwaga 2" xfId="373"/>
    <cellStyle name="Uwaga 2 2" xfId="440"/>
    <cellStyle name="Uwaga 2 2 2" xfId="533"/>
    <cellStyle name="Uwaga 2 2 2 2" xfId="1520"/>
    <cellStyle name="Uwaga 2 2 2 3" xfId="1215"/>
    <cellStyle name="Uwaga 2 2 3" xfId="733"/>
    <cellStyle name="Uwaga 2 3" xfId="442"/>
    <cellStyle name="Uwaga 2 3 2" xfId="535"/>
    <cellStyle name="Uwaga 2 3 2 2" xfId="1522"/>
    <cellStyle name="Uwaga 2 3 2 3" xfId="1217"/>
    <cellStyle name="Uwaga 2 3 3" xfId="735"/>
    <cellStyle name="Uwaga 3" xfId="374"/>
    <cellStyle name="Uwaga 3 2" xfId="441"/>
    <cellStyle name="Uwaga 3 2 2" xfId="534"/>
    <cellStyle name="Uwaga 3 2 2 2" xfId="1521"/>
    <cellStyle name="Uwaga 3 2 2 3" xfId="1216"/>
    <cellStyle name="Uwaga 3 2 3" xfId="734"/>
    <cellStyle name="Uwaga 3 3" xfId="443"/>
    <cellStyle name="Uwaga 3 3 2" xfId="536"/>
    <cellStyle name="Uwaga 3 3 2 2" xfId="1523"/>
    <cellStyle name="Uwaga 3 3 2 3" xfId="1218"/>
    <cellStyle name="Uwaga 3 3 3" xfId="736"/>
    <cellStyle name="Verknüpfte Zelle" xfId="375"/>
    <cellStyle name="Warnender Text" xfId="376"/>
    <cellStyle name="Warning Text" xfId="377"/>
    <cellStyle name="WinCalendar_BlankCells_1" xfId="758"/>
    <cellStyle name="Zelle überprüfen" xfId="378"/>
    <cellStyle name="Złe" xfId="61" builtinId="27" hidden="1"/>
    <cellStyle name="Złe" xfId="1760" builtinId="27" customBuiltin="1"/>
    <cellStyle name="Złe 2" xfId="3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E6E6E6"/>
      <rgbColor rgb="00993366"/>
      <rgbColor rgb="00FFFFCC"/>
      <rgbColor rgb="00CCFFFF"/>
      <rgbColor rgb="00660066"/>
      <rgbColor rgb="00FF8080"/>
      <rgbColor rgb="000066CC"/>
      <rgbColor rgb="00CCCCFF"/>
      <rgbColor rgb="00000080"/>
      <rgbColor rgb="00FF00FF"/>
      <rgbColor rgb="00FFD32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FF950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mail.irepa.org/Documents%20and%20Settings/Evelina/Documenti/Doc/STECF/SGECA/EWG%2011-18/TOR%207%20-%20guidelines/Final%20rev%20guidel%20AR%20(vers%20Dec%202011)/new%20tables%20for%20AR%20and%20N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wojcik/AppData/Local/Microsoft/Windows/Temporary%20Internet%20Files/Content.IE5/QU8SLLKP/AR%202015_Guidlines/DCF_Standard-Tables_AR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I_B_1"/>
      <sheetName val="III_B_3"/>
      <sheetName val="III_F_1"/>
      <sheetName val="IV_A_3"/>
      <sheetName val="IV_B_2"/>
      <sheetName val="drop down"/>
    </sheetNames>
    <sheetDataSet>
      <sheetData sheetId="0"/>
      <sheetData sheetId="1"/>
      <sheetData sheetId="2"/>
      <sheetData sheetId="3"/>
      <sheetData sheetId="4"/>
      <sheetData sheetId="5">
        <row r="4">
          <cell r="B4" t="str">
            <v>Active gears - Beam trawlers</v>
          </cell>
          <cell r="G4" t="str">
            <v>0-&lt; 10 m</v>
          </cell>
        </row>
        <row r="5">
          <cell r="B5" t="str">
            <v>Active gears - Demersal trawlers and/or demersal seiners</v>
          </cell>
          <cell r="G5" t="str">
            <v>0-&lt; 6 m</v>
          </cell>
        </row>
        <row r="6">
          <cell r="B6" t="str">
            <v>Active gears - Pelagic trawlers</v>
          </cell>
          <cell r="G6" t="str">
            <v>10-&lt; 12 m</v>
          </cell>
        </row>
        <row r="7">
          <cell r="B7" t="str">
            <v>Active gears - Purse seiners</v>
          </cell>
          <cell r="G7" t="str">
            <v>6-&lt; 12 m</v>
          </cell>
        </row>
        <row r="8">
          <cell r="B8" t="str">
            <v>Active gears - Dredgers</v>
          </cell>
          <cell r="G8" t="str">
            <v>12-&lt; 18 m</v>
          </cell>
        </row>
        <row r="9">
          <cell r="B9" t="str">
            <v>Active gears - Vessel using other active gears</v>
          </cell>
          <cell r="G9" t="str">
            <v>18-&lt; 24 m</v>
          </cell>
        </row>
        <row r="10">
          <cell r="B10" t="str">
            <v>Active gears - Vessels using Polyvalent ‘active’ gears only</v>
          </cell>
          <cell r="G10" t="str">
            <v>24-&lt; 40 m</v>
          </cell>
        </row>
        <row r="11">
          <cell r="B11" t="str">
            <v>Passive gears - Vessels using hooks</v>
          </cell>
          <cell r="G11" t="str">
            <v>40 m or larger</v>
          </cell>
        </row>
        <row r="12">
          <cell r="B12" t="str">
            <v>Passive gears - Drift and/or fixed netters</v>
          </cell>
        </row>
        <row r="13">
          <cell r="B13" t="str">
            <v>Passive gears - Vessels using Pots and/or traps</v>
          </cell>
        </row>
        <row r="14">
          <cell r="B14" t="str">
            <v>Passive gears - Vessels using other Passive gears</v>
          </cell>
        </row>
        <row r="15">
          <cell r="B15" t="str">
            <v>Passive gears - Vessels using Polyvalent ‘passive’ gears only</v>
          </cell>
        </row>
        <row r="16">
          <cell r="B16" t="str">
            <v>Pollyvalent gears - Vessels using active and passive gears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_lists"/>
      <sheetName val="I_A_1"/>
      <sheetName val="I_A_2"/>
      <sheetName val="II_B_1"/>
      <sheetName val="II_B_2"/>
      <sheetName val="III_A_1"/>
      <sheetName val="III_B_1"/>
      <sheetName val="III_B_2"/>
      <sheetName val="III_B_3"/>
      <sheetName val="III_C_1"/>
      <sheetName val="III_C_3"/>
      <sheetName val="III_C_4"/>
      <sheetName val="III_C_6"/>
      <sheetName val="III_D_1"/>
      <sheetName val="III_E_1"/>
      <sheetName val="III_E_2"/>
      <sheetName val="III_E_3"/>
      <sheetName val="III_F_1 "/>
      <sheetName val="III_G_1"/>
      <sheetName val="IV_A_1"/>
      <sheetName val="IV_A_2"/>
      <sheetName val="IV_A_3 "/>
      <sheetName val="IV_B_1"/>
      <sheetName val="IV_B_2"/>
      <sheetName val="V_1"/>
      <sheetName val="VI_I"/>
    </sheetNames>
    <sheetDataSet>
      <sheetData sheetId="0"/>
      <sheetData sheetId="1"/>
      <sheetData sheetId="2"/>
      <sheetData sheetId="3">
        <row r="6">
          <cell r="F6" t="str">
            <v>Y</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189"/>
  <sheetViews>
    <sheetView topLeftCell="A34" zoomScale="125" zoomScaleNormal="125" zoomScalePageLayoutView="125" workbookViewId="0">
      <selection activeCell="K14" sqref="K13:K14"/>
    </sheetView>
  </sheetViews>
  <sheetFormatPr defaultColWidth="10.85546875" defaultRowHeight="12.75"/>
  <cols>
    <col min="1" max="1" width="28.7109375" style="87" customWidth="1"/>
    <col min="2" max="3" width="10.85546875" style="87"/>
    <col min="4" max="4" width="23.85546875" style="87" customWidth="1"/>
    <col min="5" max="7" width="10.85546875" style="87"/>
    <col min="8" max="8" width="15.7109375" style="87" customWidth="1"/>
    <col min="9" max="12" width="10.85546875" style="87"/>
    <col min="13" max="13" width="36.42578125" style="87" customWidth="1"/>
    <col min="14" max="25" width="10.85546875" style="87"/>
    <col min="26" max="26" width="40.42578125" style="87" customWidth="1"/>
    <col min="27" max="16384" width="10.85546875" style="87"/>
  </cols>
  <sheetData>
    <row r="1" spans="1:29">
      <c r="A1" s="231" t="s">
        <v>409</v>
      </c>
      <c r="B1" s="413" t="s">
        <v>823</v>
      </c>
      <c r="D1" s="230" t="s">
        <v>421</v>
      </c>
      <c r="E1" s="232"/>
      <c r="F1" s="232"/>
      <c r="H1" s="87" t="s">
        <v>456</v>
      </c>
      <c r="M1" s="230" t="s">
        <v>636</v>
      </c>
      <c r="O1" s="87" t="s">
        <v>659</v>
      </c>
      <c r="U1" s="230" t="s">
        <v>696</v>
      </c>
      <c r="Z1" s="87" t="s">
        <v>713</v>
      </c>
      <c r="AC1" s="87" t="s">
        <v>741</v>
      </c>
    </row>
    <row r="2" spans="1:29">
      <c r="A2" s="233" t="s">
        <v>330</v>
      </c>
      <c r="B2" s="233" t="s">
        <v>331</v>
      </c>
      <c r="D2" s="87" t="s">
        <v>426</v>
      </c>
      <c r="E2" s="232"/>
      <c r="F2" s="232"/>
      <c r="H2" s="87" t="s">
        <v>455</v>
      </c>
      <c r="M2" s="234" t="s">
        <v>468</v>
      </c>
      <c r="O2" s="87" t="s">
        <v>115</v>
      </c>
      <c r="U2" s="82" t="s">
        <v>699</v>
      </c>
      <c r="V2" s="82"/>
      <c r="W2" s="82"/>
      <c r="X2" s="82"/>
      <c r="Y2" s="82"/>
      <c r="Z2" s="82" t="s">
        <v>175</v>
      </c>
      <c r="AA2" s="82"/>
      <c r="AB2" s="82"/>
      <c r="AC2" s="87" t="s">
        <v>262</v>
      </c>
    </row>
    <row r="3" spans="1:29">
      <c r="A3" s="233" t="s">
        <v>332</v>
      </c>
      <c r="B3" s="233" t="s">
        <v>333</v>
      </c>
      <c r="D3" s="87" t="s">
        <v>214</v>
      </c>
      <c r="E3" s="232"/>
      <c r="F3" s="232"/>
      <c r="H3" s="87" t="s">
        <v>457</v>
      </c>
      <c r="M3" s="234" t="s">
        <v>469</v>
      </c>
      <c r="O3" s="87" t="s">
        <v>117</v>
      </c>
      <c r="U3" s="82" t="s">
        <v>700</v>
      </c>
      <c r="V3" s="82"/>
      <c r="W3" s="82"/>
      <c r="X3" s="82"/>
      <c r="Y3" s="82"/>
      <c r="Z3" s="82" t="s">
        <v>725</v>
      </c>
      <c r="AA3" s="82"/>
      <c r="AB3" s="82"/>
      <c r="AC3" s="87" t="s">
        <v>263</v>
      </c>
    </row>
    <row r="4" spans="1:29">
      <c r="A4" s="233" t="s">
        <v>334</v>
      </c>
      <c r="B4" s="233" t="s">
        <v>335</v>
      </c>
      <c r="D4" s="87" t="s">
        <v>427</v>
      </c>
      <c r="E4" s="232"/>
      <c r="F4" s="232"/>
      <c r="H4" s="87" t="s">
        <v>462</v>
      </c>
      <c r="M4" s="234" t="s">
        <v>470</v>
      </c>
      <c r="O4" s="87" t="s">
        <v>121</v>
      </c>
      <c r="U4" s="82" t="s">
        <v>701</v>
      </c>
      <c r="V4" s="82"/>
      <c r="W4" s="82"/>
      <c r="X4" s="82"/>
      <c r="Y4" s="82"/>
      <c r="Z4" s="82" t="s">
        <v>56</v>
      </c>
      <c r="AA4" s="82"/>
      <c r="AB4" s="82"/>
      <c r="AC4" s="87" t="s">
        <v>264</v>
      </c>
    </row>
    <row r="5" spans="1:29">
      <c r="A5" s="233" t="s">
        <v>338</v>
      </c>
      <c r="B5" s="233" t="s">
        <v>339</v>
      </c>
      <c r="D5" s="87" t="s">
        <v>218</v>
      </c>
      <c r="E5" s="232"/>
      <c r="F5" s="232"/>
      <c r="H5" s="87" t="s">
        <v>454</v>
      </c>
      <c r="M5" s="235" t="s">
        <v>471</v>
      </c>
      <c r="U5" s="82" t="s">
        <v>675</v>
      </c>
      <c r="V5" s="82"/>
      <c r="W5" s="82"/>
      <c r="X5" s="82"/>
      <c r="Y5" s="82"/>
      <c r="Z5" s="82" t="s">
        <v>726</v>
      </c>
      <c r="AA5" s="82"/>
      <c r="AB5" s="82"/>
      <c r="AC5" s="87" t="s">
        <v>265</v>
      </c>
    </row>
    <row r="6" spans="1:29">
      <c r="A6" s="233" t="s">
        <v>340</v>
      </c>
      <c r="B6" s="233" t="s">
        <v>341</v>
      </c>
      <c r="D6" s="87" t="s">
        <v>422</v>
      </c>
      <c r="E6" s="232"/>
      <c r="F6" s="232"/>
      <c r="H6" s="87" t="s">
        <v>458</v>
      </c>
      <c r="M6" s="234" t="s">
        <v>646</v>
      </c>
      <c r="U6" s="82" t="s">
        <v>676</v>
      </c>
      <c r="V6" s="82"/>
      <c r="W6" s="82"/>
      <c r="X6" s="82"/>
      <c r="Y6" s="82"/>
      <c r="Z6" s="82" t="s">
        <v>724</v>
      </c>
      <c r="AA6" s="82"/>
      <c r="AB6" s="82"/>
      <c r="AC6" s="87" t="s">
        <v>738</v>
      </c>
    </row>
    <row r="7" spans="1:29">
      <c r="A7" s="233" t="s">
        <v>347</v>
      </c>
      <c r="B7" s="233" t="s">
        <v>329</v>
      </c>
      <c r="D7" s="87" t="s">
        <v>423</v>
      </c>
      <c r="E7" s="232"/>
      <c r="F7" s="232"/>
      <c r="H7" s="87" t="s">
        <v>459</v>
      </c>
      <c r="M7" s="234" t="s">
        <v>472</v>
      </c>
      <c r="O7" s="87" t="s">
        <v>660</v>
      </c>
      <c r="U7" s="82" t="s">
        <v>702</v>
      </c>
      <c r="V7" s="82"/>
      <c r="W7" s="82"/>
      <c r="X7" s="82"/>
      <c r="Y7" s="82"/>
      <c r="Z7" s="82" t="s">
        <v>176</v>
      </c>
      <c r="AA7" s="82"/>
      <c r="AB7" s="82"/>
      <c r="AC7" s="87" t="s">
        <v>739</v>
      </c>
    </row>
    <row r="8" spans="1:29">
      <c r="A8" s="233" t="s">
        <v>342</v>
      </c>
      <c r="B8" s="233" t="s">
        <v>325</v>
      </c>
      <c r="D8" s="87" t="s">
        <v>424</v>
      </c>
      <c r="E8" s="232"/>
      <c r="F8" s="232"/>
      <c r="H8" s="87" t="s">
        <v>460</v>
      </c>
      <c r="M8" s="234" t="s">
        <v>473</v>
      </c>
      <c r="O8" s="87" t="s">
        <v>116</v>
      </c>
      <c r="U8" s="82" t="s">
        <v>677</v>
      </c>
      <c r="V8" s="82"/>
      <c r="W8" s="82"/>
      <c r="X8" s="82"/>
      <c r="Y8" s="82"/>
      <c r="Z8" s="82" t="s">
        <v>714</v>
      </c>
      <c r="AA8" s="82"/>
      <c r="AB8" s="82"/>
      <c r="AC8" s="87" t="s">
        <v>740</v>
      </c>
    </row>
    <row r="9" spans="1:29">
      <c r="A9" s="233" t="s">
        <v>372</v>
      </c>
      <c r="B9" s="233" t="s">
        <v>38</v>
      </c>
      <c r="D9" s="87" t="s">
        <v>425</v>
      </c>
      <c r="E9" s="232"/>
      <c r="F9" s="232"/>
      <c r="H9" s="87" t="s">
        <v>461</v>
      </c>
      <c r="M9" s="234" t="s">
        <v>647</v>
      </c>
      <c r="O9" s="87" t="s">
        <v>663</v>
      </c>
      <c r="U9" s="82" t="s">
        <v>137</v>
      </c>
      <c r="V9" s="82"/>
      <c r="W9" s="82"/>
      <c r="X9" s="82"/>
      <c r="Y9" s="82"/>
      <c r="Z9" s="82" t="s">
        <v>715</v>
      </c>
      <c r="AA9" s="82"/>
      <c r="AB9" s="82"/>
      <c r="AC9" s="87" t="s">
        <v>195</v>
      </c>
    </row>
    <row r="10" spans="1:29">
      <c r="A10" s="233" t="s">
        <v>343</v>
      </c>
      <c r="B10" s="233" t="s">
        <v>344</v>
      </c>
      <c r="E10" s="232"/>
      <c r="F10" s="232"/>
      <c r="M10" s="234" t="s">
        <v>648</v>
      </c>
      <c r="O10" s="87" t="s">
        <v>116</v>
      </c>
      <c r="U10" s="82" t="s">
        <v>678</v>
      </c>
      <c r="V10" s="82"/>
      <c r="W10" s="82"/>
      <c r="X10" s="82"/>
      <c r="Y10" s="82"/>
      <c r="Z10" s="82" t="s">
        <v>716</v>
      </c>
      <c r="AA10" s="82"/>
      <c r="AB10" s="82"/>
      <c r="AC10" s="87" t="s">
        <v>196</v>
      </c>
    </row>
    <row r="11" spans="1:29">
      <c r="A11" s="233" t="s">
        <v>345</v>
      </c>
      <c r="B11" s="233" t="s">
        <v>122</v>
      </c>
      <c r="E11" s="232"/>
      <c r="F11" s="232"/>
      <c r="M11" s="234" t="s">
        <v>474</v>
      </c>
      <c r="O11" s="87" t="s">
        <v>118</v>
      </c>
      <c r="U11" s="82" t="s">
        <v>679</v>
      </c>
      <c r="V11" s="82"/>
      <c r="W11" s="82"/>
      <c r="X11" s="82"/>
      <c r="Y11" s="82"/>
      <c r="Z11" s="82" t="s">
        <v>186</v>
      </c>
      <c r="AA11" s="82"/>
      <c r="AB11" s="82"/>
    </row>
    <row r="12" spans="1:29">
      <c r="A12" s="233" t="s">
        <v>346</v>
      </c>
      <c r="B12" s="233" t="s">
        <v>47</v>
      </c>
      <c r="D12" s="230" t="s">
        <v>429</v>
      </c>
      <c r="E12" s="232"/>
      <c r="F12" s="232"/>
      <c r="H12" s="230" t="s">
        <v>73</v>
      </c>
      <c r="K12" s="230" t="s">
        <v>815</v>
      </c>
      <c r="M12" s="234" t="s">
        <v>475</v>
      </c>
      <c r="O12" s="87" t="s">
        <v>119</v>
      </c>
      <c r="U12" s="82" t="s">
        <v>703</v>
      </c>
      <c r="V12" s="82"/>
      <c r="W12" s="82"/>
      <c r="X12" s="82"/>
      <c r="Y12" s="82"/>
      <c r="Z12" s="82" t="s">
        <v>717</v>
      </c>
      <c r="AA12" s="82"/>
      <c r="AB12" s="82"/>
    </row>
    <row r="13" spans="1:29" ht="25.5">
      <c r="A13" s="233" t="s">
        <v>374</v>
      </c>
      <c r="B13" s="233" t="s">
        <v>326</v>
      </c>
      <c r="D13" s="87" t="s">
        <v>53</v>
      </c>
      <c r="E13" s="232"/>
      <c r="F13" s="232"/>
      <c r="H13" s="87" t="s">
        <v>65</v>
      </c>
      <c r="K13" t="s">
        <v>65</v>
      </c>
      <c r="M13" s="234" t="s">
        <v>476</v>
      </c>
      <c r="O13" s="87" t="s">
        <v>120</v>
      </c>
      <c r="U13" s="82" t="s">
        <v>680</v>
      </c>
      <c r="V13" s="82"/>
      <c r="W13" s="82"/>
      <c r="X13" s="82"/>
      <c r="Y13" s="82"/>
      <c r="Z13" s="82" t="s">
        <v>727</v>
      </c>
      <c r="AA13" s="82"/>
      <c r="AB13" s="82"/>
    </row>
    <row r="14" spans="1:29">
      <c r="A14" s="233" t="s">
        <v>348</v>
      </c>
      <c r="B14" s="233" t="s">
        <v>349</v>
      </c>
      <c r="D14" s="87" t="s">
        <v>430</v>
      </c>
      <c r="E14" s="232"/>
      <c r="F14" s="232"/>
      <c r="H14" s="87" t="s">
        <v>74</v>
      </c>
      <c r="K14" t="s">
        <v>753</v>
      </c>
      <c r="M14" s="234" t="s">
        <v>477</v>
      </c>
      <c r="O14" s="87" t="s">
        <v>665</v>
      </c>
      <c r="U14" s="82" t="s">
        <v>704</v>
      </c>
      <c r="V14" s="82"/>
      <c r="W14" s="82"/>
      <c r="X14" s="82"/>
      <c r="Y14" s="82"/>
      <c r="Z14" s="82" t="s">
        <v>718</v>
      </c>
      <c r="AA14" s="82"/>
      <c r="AB14" s="82"/>
    </row>
    <row r="15" spans="1:29">
      <c r="A15" s="233" t="s">
        <v>336</v>
      </c>
      <c r="B15" s="233" t="s">
        <v>337</v>
      </c>
      <c r="D15" s="87" t="s">
        <v>176</v>
      </c>
      <c r="E15" s="232"/>
      <c r="F15" s="232"/>
      <c r="H15" s="87" t="s">
        <v>743</v>
      </c>
      <c r="M15" s="234" t="s">
        <v>478</v>
      </c>
      <c r="O15" s="87" t="s">
        <v>664</v>
      </c>
      <c r="U15" s="82" t="s">
        <v>681</v>
      </c>
      <c r="V15" s="82"/>
      <c r="W15" s="82"/>
      <c r="X15" s="82"/>
      <c r="Y15" s="82"/>
      <c r="Z15" s="82" t="s">
        <v>719</v>
      </c>
      <c r="AA15" s="82"/>
      <c r="AB15" s="82"/>
    </row>
    <row r="16" spans="1:29">
      <c r="A16" s="233" t="s">
        <v>350</v>
      </c>
      <c r="B16" s="233" t="s">
        <v>351</v>
      </c>
      <c r="D16" s="87" t="s">
        <v>431</v>
      </c>
      <c r="E16" s="232"/>
      <c r="F16" s="232"/>
      <c r="M16" s="234" t="s">
        <v>649</v>
      </c>
      <c r="O16" s="87" t="s">
        <v>666</v>
      </c>
      <c r="U16" s="82" t="s">
        <v>139</v>
      </c>
      <c r="V16" s="82"/>
      <c r="W16" s="82"/>
      <c r="X16" s="82"/>
      <c r="Y16" s="82"/>
      <c r="Z16" s="82" t="s">
        <v>730</v>
      </c>
      <c r="AA16" s="82"/>
      <c r="AB16" s="82"/>
    </row>
    <row r="17" spans="1:34">
      <c r="A17" s="233" t="s">
        <v>352</v>
      </c>
      <c r="B17" s="233" t="s">
        <v>353</v>
      </c>
      <c r="D17" s="87" t="s">
        <v>186</v>
      </c>
      <c r="E17" s="232"/>
      <c r="F17" s="232"/>
      <c r="M17" s="234" t="s">
        <v>96</v>
      </c>
      <c r="O17" s="87" t="s">
        <v>667</v>
      </c>
      <c r="U17" s="82" t="s">
        <v>705</v>
      </c>
      <c r="V17" s="82"/>
      <c r="W17" s="82"/>
      <c r="X17" s="82"/>
      <c r="Y17" s="82"/>
      <c r="Z17" s="82" t="s">
        <v>720</v>
      </c>
      <c r="AA17" s="82"/>
      <c r="AB17" s="82"/>
    </row>
    <row r="18" spans="1:34">
      <c r="A18" s="233" t="s">
        <v>354</v>
      </c>
      <c r="B18" s="233" t="s">
        <v>95</v>
      </c>
      <c r="D18" s="87" t="s">
        <v>432</v>
      </c>
      <c r="E18" s="232"/>
      <c r="F18" s="232"/>
      <c r="M18" s="234" t="s">
        <v>479</v>
      </c>
      <c r="O18" s="87" t="s">
        <v>668</v>
      </c>
      <c r="U18" s="82" t="s">
        <v>734</v>
      </c>
      <c r="V18" s="82"/>
      <c r="W18" s="82"/>
      <c r="X18" s="82"/>
      <c r="Y18" s="82"/>
      <c r="Z18" s="82" t="s">
        <v>721</v>
      </c>
      <c r="AA18" s="82"/>
      <c r="AB18" s="82"/>
    </row>
    <row r="19" spans="1:34">
      <c r="A19" s="233" t="s">
        <v>356</v>
      </c>
      <c r="B19" s="233" t="s">
        <v>328</v>
      </c>
      <c r="D19" s="87" t="s">
        <v>433</v>
      </c>
      <c r="E19" s="232"/>
      <c r="F19" s="232"/>
      <c r="M19" s="234" t="s">
        <v>480</v>
      </c>
      <c r="O19" s="87" t="s">
        <v>669</v>
      </c>
      <c r="U19" s="82" t="s">
        <v>735</v>
      </c>
      <c r="V19" s="82"/>
      <c r="W19" s="82"/>
      <c r="X19" s="82"/>
      <c r="Y19" s="82"/>
      <c r="Z19" s="82" t="s">
        <v>729</v>
      </c>
      <c r="AA19" s="82"/>
      <c r="AB19" s="82"/>
    </row>
    <row r="20" spans="1:34">
      <c r="A20" s="233" t="s">
        <v>357</v>
      </c>
      <c r="B20" s="233" t="s">
        <v>358</v>
      </c>
      <c r="D20" s="87" t="s">
        <v>434</v>
      </c>
      <c r="E20" s="232"/>
      <c r="F20" s="232"/>
      <c r="M20" s="234" t="s">
        <v>481</v>
      </c>
      <c r="O20" s="87" t="s">
        <v>670</v>
      </c>
      <c r="U20" s="82" t="s">
        <v>736</v>
      </c>
      <c r="V20" s="82"/>
      <c r="W20" s="82"/>
      <c r="X20" s="82"/>
      <c r="Y20" s="82"/>
      <c r="Z20" s="82" t="s">
        <v>728</v>
      </c>
      <c r="AA20" s="82"/>
      <c r="AB20" s="82"/>
    </row>
    <row r="21" spans="1:34">
      <c r="A21" s="233" t="s">
        <v>355</v>
      </c>
      <c r="B21" s="233" t="s">
        <v>324</v>
      </c>
      <c r="D21" s="87" t="s">
        <v>435</v>
      </c>
      <c r="E21" s="232"/>
      <c r="F21" s="232"/>
      <c r="H21" s="500"/>
      <c r="I21"/>
      <c r="M21" s="234" t="s">
        <v>482</v>
      </c>
      <c r="O21" s="87" t="s">
        <v>671</v>
      </c>
      <c r="U21" s="82" t="s">
        <v>737</v>
      </c>
      <c r="V21" s="82"/>
      <c r="W21" s="82"/>
      <c r="X21" s="82"/>
      <c r="Y21" s="82"/>
      <c r="Z21" s="82" t="s">
        <v>722</v>
      </c>
      <c r="AA21" s="82"/>
      <c r="AB21" s="82"/>
    </row>
    <row r="22" spans="1:34">
      <c r="A22" s="233" t="s">
        <v>359</v>
      </c>
      <c r="B22" s="233" t="s">
        <v>360</v>
      </c>
      <c r="D22" s="87" t="s">
        <v>117</v>
      </c>
      <c r="E22" s="232"/>
      <c r="F22" s="232"/>
      <c r="M22" s="234" t="s">
        <v>483</v>
      </c>
      <c r="O22" s="87" t="s">
        <v>672</v>
      </c>
      <c r="U22" s="82" t="s">
        <v>682</v>
      </c>
      <c r="V22" s="82"/>
      <c r="W22" s="82"/>
      <c r="X22" s="82"/>
      <c r="Y22" s="82"/>
      <c r="Z22" s="82" t="s">
        <v>448</v>
      </c>
      <c r="AA22" s="82"/>
      <c r="AB22" s="82"/>
    </row>
    <row r="23" spans="1:34">
      <c r="A23" s="233" t="s">
        <v>361</v>
      </c>
      <c r="B23" s="233" t="s">
        <v>327</v>
      </c>
      <c r="D23" s="87" t="s">
        <v>436</v>
      </c>
      <c r="E23" s="232"/>
      <c r="F23" s="232"/>
      <c r="M23" s="234" t="s">
        <v>484</v>
      </c>
      <c r="O23" s="87" t="s">
        <v>673</v>
      </c>
      <c r="U23" s="82" t="s">
        <v>683</v>
      </c>
      <c r="V23" s="82"/>
      <c r="W23" s="82"/>
      <c r="X23" s="82"/>
      <c r="Y23" s="82"/>
      <c r="Z23" s="82" t="s">
        <v>723</v>
      </c>
      <c r="AA23" s="82"/>
      <c r="AB23" s="82"/>
    </row>
    <row r="24" spans="1:34">
      <c r="A24" s="233" t="s">
        <v>362</v>
      </c>
      <c r="B24" s="233" t="s">
        <v>363</v>
      </c>
      <c r="E24" s="232"/>
      <c r="F24" s="232"/>
      <c r="M24" s="234" t="s">
        <v>485</v>
      </c>
      <c r="O24" s="87" t="s">
        <v>661</v>
      </c>
      <c r="U24" s="82" t="s">
        <v>684</v>
      </c>
      <c r="V24" s="82"/>
      <c r="W24" s="82"/>
      <c r="X24" s="82"/>
      <c r="Y24" s="82"/>
      <c r="AA24" s="82"/>
      <c r="AB24" s="82"/>
    </row>
    <row r="25" spans="1:34">
      <c r="A25" s="233" t="s">
        <v>364</v>
      </c>
      <c r="B25" s="233" t="s">
        <v>365</v>
      </c>
      <c r="E25" s="232"/>
      <c r="F25" s="232"/>
      <c r="M25" s="234" t="s">
        <v>486</v>
      </c>
      <c r="O25" s="87" t="s">
        <v>674</v>
      </c>
      <c r="U25" s="82" t="s">
        <v>685</v>
      </c>
      <c r="V25" s="82"/>
      <c r="W25" s="82"/>
      <c r="X25" s="82"/>
      <c r="Y25" s="82"/>
      <c r="Z25" s="82"/>
      <c r="AA25" s="82"/>
      <c r="AB25" s="82"/>
    </row>
    <row r="26" spans="1:34">
      <c r="A26" s="233" t="s">
        <v>366</v>
      </c>
      <c r="B26" s="233" t="s">
        <v>367</v>
      </c>
      <c r="D26" s="230" t="s">
        <v>428</v>
      </c>
      <c r="E26" s="232"/>
      <c r="F26" s="232"/>
      <c r="H26" s="230" t="s">
        <v>467</v>
      </c>
      <c r="M26" s="234" t="s">
        <v>487</v>
      </c>
      <c r="O26" s="87" t="s">
        <v>662</v>
      </c>
      <c r="U26" s="82" t="s">
        <v>706</v>
      </c>
      <c r="V26" s="82"/>
      <c r="W26" s="82"/>
      <c r="X26" s="82"/>
      <c r="Y26" s="82"/>
      <c r="Z26" s="82" t="s">
        <v>731</v>
      </c>
      <c r="AA26" s="82"/>
      <c r="AB26" s="82"/>
      <c r="AD26" s="77" t="s">
        <v>211</v>
      </c>
      <c r="AE26" s="78"/>
      <c r="AF26" s="77" t="s">
        <v>212</v>
      </c>
      <c r="AG26" s="112"/>
      <c r="AH26" s="112"/>
    </row>
    <row r="27" spans="1:34">
      <c r="A27" s="233" t="s">
        <v>368</v>
      </c>
      <c r="B27" s="233" t="s">
        <v>369</v>
      </c>
      <c r="D27" s="87" t="s">
        <v>437</v>
      </c>
      <c r="E27" s="232"/>
      <c r="F27" s="232"/>
      <c r="H27" s="87" t="s">
        <v>466</v>
      </c>
      <c r="M27" s="234" t="s">
        <v>488</v>
      </c>
      <c r="U27" s="82" t="s">
        <v>686</v>
      </c>
      <c r="V27" s="82"/>
      <c r="W27" s="82"/>
      <c r="X27" s="82"/>
      <c r="Y27" s="82"/>
      <c r="Z27" s="82" t="s">
        <v>175</v>
      </c>
      <c r="AA27" s="82"/>
      <c r="AB27" s="82"/>
      <c r="AD27" s="78" t="s">
        <v>213</v>
      </c>
      <c r="AE27" s="78"/>
      <c r="AF27" s="78" t="s">
        <v>214</v>
      </c>
      <c r="AG27" s="112"/>
      <c r="AH27" s="112"/>
    </row>
    <row r="28" spans="1:34">
      <c r="A28" s="233" t="s">
        <v>370</v>
      </c>
      <c r="B28" s="233" t="s">
        <v>371</v>
      </c>
      <c r="D28" s="87" t="s">
        <v>438</v>
      </c>
      <c r="E28" s="232"/>
      <c r="F28" s="232"/>
      <c r="H28" s="87" t="s">
        <v>273</v>
      </c>
      <c r="M28" s="234" t="s">
        <v>489</v>
      </c>
      <c r="U28" s="82" t="s">
        <v>687</v>
      </c>
      <c r="V28" s="82"/>
      <c r="W28" s="82"/>
      <c r="X28" s="82"/>
      <c r="Y28" s="82"/>
      <c r="Z28" s="82" t="s">
        <v>725</v>
      </c>
      <c r="AA28" s="82"/>
      <c r="AB28" s="82"/>
      <c r="AD28" s="78" t="s">
        <v>215</v>
      </c>
      <c r="AE28" s="78"/>
      <c r="AF28" s="78" t="s">
        <v>216</v>
      </c>
      <c r="AG28" s="112"/>
      <c r="AH28" s="112"/>
    </row>
    <row r="29" spans="1:34" ht="12.95" customHeight="1">
      <c r="A29" s="233" t="s">
        <v>373</v>
      </c>
      <c r="B29" s="233" t="s">
        <v>4</v>
      </c>
      <c r="D29" s="87" t="s">
        <v>56</v>
      </c>
      <c r="E29" s="232"/>
      <c r="F29" s="232"/>
      <c r="H29" s="87" t="s">
        <v>465</v>
      </c>
      <c r="M29" s="234" t="s">
        <v>490</v>
      </c>
      <c r="U29" s="82" t="s">
        <v>688</v>
      </c>
      <c r="V29" s="82"/>
      <c r="W29" s="82"/>
      <c r="X29" s="82"/>
      <c r="Y29" s="82"/>
      <c r="Z29" s="82" t="s">
        <v>56</v>
      </c>
      <c r="AA29" s="82"/>
      <c r="AB29" s="82"/>
      <c r="AD29" s="78" t="s">
        <v>217</v>
      </c>
      <c r="AE29" s="78"/>
      <c r="AF29" s="78" t="s">
        <v>218</v>
      </c>
      <c r="AG29" s="112"/>
      <c r="AH29" s="112"/>
    </row>
    <row r="30" spans="1:34">
      <c r="D30" s="87" t="s">
        <v>439</v>
      </c>
      <c r="H30" s="87" t="s">
        <v>463</v>
      </c>
      <c r="M30" s="234" t="s">
        <v>491</v>
      </c>
      <c r="U30" s="82" t="s">
        <v>689</v>
      </c>
      <c r="V30" s="82"/>
      <c r="W30" s="82"/>
      <c r="X30" s="82"/>
      <c r="Y30" s="82"/>
      <c r="Z30" s="82" t="s">
        <v>733</v>
      </c>
      <c r="AA30" s="82"/>
      <c r="AB30" s="82"/>
      <c r="AD30" s="78" t="s">
        <v>219</v>
      </c>
      <c r="AE30" s="78"/>
      <c r="AF30" s="78" t="s">
        <v>220</v>
      </c>
      <c r="AG30" s="112"/>
      <c r="AH30" s="112"/>
    </row>
    <row r="31" spans="1:34">
      <c r="D31" s="87" t="s">
        <v>440</v>
      </c>
      <c r="H31" s="87" t="s">
        <v>464</v>
      </c>
      <c r="M31" s="234" t="s">
        <v>492</v>
      </c>
      <c r="U31" s="82" t="s">
        <v>690</v>
      </c>
      <c r="V31" s="82"/>
      <c r="W31" s="82"/>
      <c r="X31" s="82"/>
      <c r="Y31" s="82"/>
      <c r="Z31" s="82" t="s">
        <v>724</v>
      </c>
      <c r="AA31" s="82"/>
      <c r="AB31" s="82"/>
      <c r="AD31" s="78" t="s">
        <v>221</v>
      </c>
      <c r="AE31" s="78"/>
      <c r="AF31" s="78" t="s">
        <v>207</v>
      </c>
      <c r="AG31" s="112"/>
      <c r="AH31" s="112"/>
    </row>
    <row r="32" spans="1:34">
      <c r="A32" s="230" t="s">
        <v>419</v>
      </c>
      <c r="D32" s="87" t="s">
        <v>176</v>
      </c>
      <c r="H32" s="87" t="s">
        <v>274</v>
      </c>
      <c r="M32" s="234" t="s">
        <v>493</v>
      </c>
      <c r="U32" s="82" t="s">
        <v>707</v>
      </c>
      <c r="V32" s="82"/>
      <c r="W32" s="82"/>
      <c r="X32" s="82"/>
      <c r="Y32" s="82"/>
      <c r="Z32" s="82" t="s">
        <v>176</v>
      </c>
      <c r="AA32" s="82"/>
      <c r="AB32" s="82"/>
      <c r="AD32" s="78" t="s">
        <v>222</v>
      </c>
      <c r="AE32" s="78"/>
      <c r="AF32" s="78" t="s">
        <v>205</v>
      </c>
      <c r="AG32" s="112"/>
      <c r="AH32" s="112"/>
    </row>
    <row r="33" spans="1:34">
      <c r="A33" s="87" t="s">
        <v>17</v>
      </c>
      <c r="D33" s="87" t="s">
        <v>431</v>
      </c>
      <c r="M33" s="234" t="s">
        <v>494</v>
      </c>
      <c r="U33" s="82" t="s">
        <v>691</v>
      </c>
      <c r="V33" s="82"/>
      <c r="W33" s="82"/>
      <c r="X33" s="82"/>
      <c r="Y33" s="82"/>
      <c r="Z33" s="82" t="s">
        <v>732</v>
      </c>
      <c r="AA33" s="82"/>
      <c r="AB33" s="82"/>
      <c r="AD33" s="78" t="s">
        <v>223</v>
      </c>
      <c r="AE33" s="78"/>
      <c r="AF33" s="78" t="s">
        <v>224</v>
      </c>
      <c r="AG33" s="112"/>
      <c r="AH33" s="112"/>
    </row>
    <row r="34" spans="1:34">
      <c r="A34" s="87" t="s">
        <v>19</v>
      </c>
      <c r="D34" s="87" t="s">
        <v>441</v>
      </c>
      <c r="M34" s="234" t="s">
        <v>495</v>
      </c>
      <c r="U34" s="82" t="s">
        <v>708</v>
      </c>
      <c r="V34" s="82"/>
      <c r="W34" s="82"/>
      <c r="X34" s="82"/>
      <c r="Y34" s="82"/>
      <c r="Z34" s="82" t="s">
        <v>186</v>
      </c>
      <c r="AA34" s="82"/>
      <c r="AB34" s="82"/>
      <c r="AD34" s="78" t="s">
        <v>225</v>
      </c>
      <c r="AE34" s="78"/>
      <c r="AF34" s="78" t="s">
        <v>206</v>
      </c>
      <c r="AG34" s="112"/>
      <c r="AH34" s="112"/>
    </row>
    <row r="35" spans="1:34">
      <c r="A35" s="87" t="s">
        <v>21</v>
      </c>
      <c r="D35" s="87" t="s">
        <v>442</v>
      </c>
      <c r="H35" s="230" t="s">
        <v>637</v>
      </c>
      <c r="M35" s="234" t="s">
        <v>496</v>
      </c>
      <c r="U35" s="82" t="s">
        <v>692</v>
      </c>
      <c r="V35" s="82"/>
      <c r="W35" s="82"/>
      <c r="X35" s="82"/>
      <c r="Y35" s="82"/>
      <c r="Z35" s="82" t="s">
        <v>717</v>
      </c>
      <c r="AA35" s="82"/>
      <c r="AB35" s="82"/>
      <c r="AD35" s="78" t="s">
        <v>226</v>
      </c>
      <c r="AE35" s="78"/>
      <c r="AF35" s="78"/>
      <c r="AG35" s="112"/>
      <c r="AH35" s="112"/>
    </row>
    <row r="36" spans="1:34">
      <c r="A36" s="87" t="s">
        <v>23</v>
      </c>
      <c r="D36" s="82" t="s">
        <v>444</v>
      </c>
      <c r="H36" s="87" t="s">
        <v>744</v>
      </c>
      <c r="M36" s="234" t="s">
        <v>497</v>
      </c>
      <c r="U36" s="82" t="s">
        <v>709</v>
      </c>
      <c r="V36" s="82"/>
      <c r="W36" s="82"/>
      <c r="X36" s="82"/>
      <c r="Y36" s="82"/>
      <c r="Z36" s="82" t="s">
        <v>727</v>
      </c>
      <c r="AA36" s="82"/>
      <c r="AB36" s="82"/>
      <c r="AD36" s="78" t="s">
        <v>227</v>
      </c>
      <c r="AE36" s="78"/>
      <c r="AF36" s="78"/>
      <c r="AG36" s="112"/>
      <c r="AH36" s="112"/>
    </row>
    <row r="37" spans="1:34">
      <c r="A37" s="87" t="s">
        <v>408</v>
      </c>
      <c r="D37" s="82" t="s">
        <v>443</v>
      </c>
      <c r="H37" s="87" t="s">
        <v>638</v>
      </c>
      <c r="M37" s="234" t="s">
        <v>498</v>
      </c>
      <c r="U37" s="82" t="s">
        <v>693</v>
      </c>
      <c r="V37" s="82"/>
      <c r="W37" s="82"/>
      <c r="X37" s="82"/>
      <c r="Y37" s="82"/>
      <c r="Z37" s="82" t="s">
        <v>718</v>
      </c>
      <c r="AA37" s="82"/>
      <c r="AB37" s="82"/>
      <c r="AD37" s="78" t="s">
        <v>228</v>
      </c>
      <c r="AE37" s="78"/>
      <c r="AF37" s="78"/>
      <c r="AG37" s="112"/>
      <c r="AH37" s="112"/>
    </row>
    <row r="38" spans="1:34">
      <c r="D38" s="82" t="s">
        <v>445</v>
      </c>
      <c r="H38" s="87" t="s">
        <v>639</v>
      </c>
      <c r="M38" s="234" t="s">
        <v>499</v>
      </c>
      <c r="U38" s="82" t="s">
        <v>710</v>
      </c>
      <c r="V38" s="82"/>
      <c r="W38" s="82"/>
      <c r="X38" s="82"/>
      <c r="Y38" s="82"/>
      <c r="Z38" s="82" t="s">
        <v>719</v>
      </c>
      <c r="AA38" s="82"/>
      <c r="AB38" s="82"/>
      <c r="AD38" s="78" t="s">
        <v>229</v>
      </c>
      <c r="AE38" s="78"/>
      <c r="AF38" s="78"/>
      <c r="AG38" s="112"/>
      <c r="AH38" s="112"/>
    </row>
    <row r="39" spans="1:34">
      <c r="D39" s="82" t="s">
        <v>446</v>
      </c>
      <c r="H39" s="87" t="s">
        <v>640</v>
      </c>
      <c r="M39" s="234" t="s">
        <v>500</v>
      </c>
      <c r="U39" s="82" t="s">
        <v>711</v>
      </c>
      <c r="V39" s="82"/>
      <c r="W39" s="82"/>
      <c r="X39" s="82"/>
      <c r="Y39" s="82"/>
      <c r="Z39" s="82" t="s">
        <v>730</v>
      </c>
      <c r="AA39" s="82"/>
      <c r="AB39" s="82"/>
      <c r="AD39" s="78" t="s">
        <v>230</v>
      </c>
      <c r="AE39" s="78"/>
      <c r="AF39" s="78"/>
      <c r="AG39" s="112"/>
      <c r="AH39" s="112"/>
    </row>
    <row r="40" spans="1:34">
      <c r="A40" s="87" t="s">
        <v>420</v>
      </c>
      <c r="D40" s="82" t="s">
        <v>447</v>
      </c>
      <c r="H40" s="87" t="s">
        <v>641</v>
      </c>
      <c r="M40" s="234" t="s">
        <v>501</v>
      </c>
      <c r="U40" s="82" t="s">
        <v>712</v>
      </c>
      <c r="V40" s="82"/>
      <c r="W40" s="82"/>
      <c r="X40" s="82"/>
      <c r="Y40" s="82"/>
      <c r="Z40" s="82" t="s">
        <v>720</v>
      </c>
      <c r="AA40" s="82"/>
      <c r="AB40" s="82"/>
    </row>
    <row r="41" spans="1:34">
      <c r="A41" s="87" t="s">
        <v>39</v>
      </c>
      <c r="D41" s="82" t="s">
        <v>448</v>
      </c>
      <c r="H41" s="87" t="s">
        <v>642</v>
      </c>
      <c r="M41" s="234" t="s">
        <v>502</v>
      </c>
      <c r="U41" s="82" t="s">
        <v>694</v>
      </c>
      <c r="V41" s="82"/>
      <c r="W41" s="82"/>
      <c r="X41" s="82"/>
      <c r="Y41" s="82"/>
      <c r="Z41" s="82" t="s">
        <v>722</v>
      </c>
      <c r="AA41" s="82"/>
      <c r="AB41" s="82"/>
    </row>
    <row r="42" spans="1:34">
      <c r="A42" s="87" t="s">
        <v>23</v>
      </c>
      <c r="D42" s="82" t="s">
        <v>449</v>
      </c>
      <c r="H42" s="87" t="s">
        <v>643</v>
      </c>
      <c r="M42" s="234" t="s">
        <v>503</v>
      </c>
      <c r="U42" s="82" t="s">
        <v>695</v>
      </c>
      <c r="V42" s="82"/>
      <c r="W42" s="82"/>
      <c r="X42" s="82"/>
      <c r="Y42" s="82"/>
      <c r="Z42" s="82" t="s">
        <v>448</v>
      </c>
      <c r="AA42" s="82"/>
      <c r="AB42" s="82"/>
    </row>
    <row r="43" spans="1:34">
      <c r="A43" s="87" t="s">
        <v>408</v>
      </c>
      <c r="D43" s="82" t="s">
        <v>450</v>
      </c>
      <c r="H43" s="87" t="s">
        <v>644</v>
      </c>
      <c r="M43" s="234" t="s">
        <v>504</v>
      </c>
      <c r="U43" s="82" t="s">
        <v>697</v>
      </c>
      <c r="V43" s="82"/>
      <c r="W43" s="82"/>
      <c r="X43" s="82"/>
      <c r="Y43" s="82"/>
      <c r="Z43" s="82" t="s">
        <v>723</v>
      </c>
      <c r="AA43" s="82"/>
      <c r="AB43" s="82"/>
    </row>
    <row r="44" spans="1:34">
      <c r="D44" s="87" t="s">
        <v>436</v>
      </c>
      <c r="H44" s="87" t="s">
        <v>645</v>
      </c>
      <c r="M44" s="234" t="s">
        <v>505</v>
      </c>
      <c r="U44" s="82" t="s">
        <v>698</v>
      </c>
      <c r="V44" s="82"/>
      <c r="W44" s="82"/>
      <c r="X44" s="82"/>
      <c r="Y44" s="82"/>
      <c r="AA44" s="82"/>
      <c r="AB44" s="82"/>
    </row>
    <row r="45" spans="1:34">
      <c r="H45" s="87" t="s">
        <v>111</v>
      </c>
      <c r="M45" s="234" t="s">
        <v>506</v>
      </c>
      <c r="V45" s="82"/>
      <c r="W45" s="82"/>
      <c r="X45" s="82"/>
      <c r="Y45" s="82"/>
      <c r="AA45" s="82"/>
      <c r="AB45" s="82"/>
    </row>
    <row r="46" spans="1:34">
      <c r="A46" s="230" t="s">
        <v>295</v>
      </c>
      <c r="H46" s="87" t="s">
        <v>112</v>
      </c>
      <c r="M46" s="234" t="s">
        <v>507</v>
      </c>
      <c r="V46" s="82"/>
      <c r="W46" s="82"/>
      <c r="X46" s="82"/>
      <c r="Y46" s="82"/>
      <c r="Z46" s="82"/>
      <c r="AA46" s="82"/>
      <c r="AB46" s="82"/>
    </row>
    <row r="47" spans="1:34">
      <c r="A47" s="87" t="s">
        <v>6</v>
      </c>
      <c r="D47" s="230" t="s">
        <v>280</v>
      </c>
      <c r="H47" s="87" t="s">
        <v>113</v>
      </c>
      <c r="M47" s="234" t="s">
        <v>508</v>
      </c>
      <c r="U47" s="82"/>
      <c r="V47" s="82"/>
      <c r="W47" s="82"/>
      <c r="X47" s="82"/>
      <c r="Y47" s="82"/>
      <c r="Z47" s="82"/>
      <c r="AA47" s="82"/>
      <c r="AB47" s="82"/>
    </row>
    <row r="48" spans="1:34">
      <c r="A48" s="87" t="s">
        <v>97</v>
      </c>
      <c r="D48" s="87" t="s">
        <v>451</v>
      </c>
      <c r="M48" s="234" t="s">
        <v>509</v>
      </c>
      <c r="V48" s="82"/>
      <c r="W48" s="82"/>
      <c r="X48" s="82"/>
      <c r="Y48" s="82"/>
      <c r="Z48" s="82"/>
      <c r="AA48" s="82"/>
      <c r="AB48" s="82"/>
    </row>
    <row r="49" spans="1:28">
      <c r="A49" s="87" t="s">
        <v>202</v>
      </c>
      <c r="D49" s="87" t="s">
        <v>452</v>
      </c>
      <c r="M49" s="234" t="s">
        <v>510</v>
      </c>
      <c r="V49" s="82"/>
      <c r="W49" s="82"/>
      <c r="X49" s="82"/>
      <c r="Y49" s="82"/>
      <c r="Z49" s="82"/>
      <c r="AA49" s="82"/>
      <c r="AB49" s="82"/>
    </row>
    <row r="50" spans="1:28">
      <c r="A50" s="87" t="s">
        <v>410</v>
      </c>
      <c r="D50" s="87" t="s">
        <v>453</v>
      </c>
      <c r="M50" s="234" t="s">
        <v>511</v>
      </c>
      <c r="V50" s="82"/>
      <c r="W50" s="82"/>
      <c r="X50" s="82"/>
      <c r="Y50" s="82"/>
      <c r="Z50" s="82"/>
      <c r="AA50" s="82"/>
      <c r="AB50" s="82"/>
    </row>
    <row r="51" spans="1:28">
      <c r="A51" s="87" t="s">
        <v>411</v>
      </c>
      <c r="M51" s="234" t="s">
        <v>93</v>
      </c>
      <c r="V51" s="82"/>
      <c r="W51" s="82"/>
      <c r="X51" s="82"/>
      <c r="Y51" s="82"/>
      <c r="Z51" s="82"/>
      <c r="AA51" s="82"/>
      <c r="AB51" s="82"/>
    </row>
    <row r="52" spans="1:28">
      <c r="A52" s="87" t="s">
        <v>267</v>
      </c>
      <c r="M52" s="234" t="s">
        <v>512</v>
      </c>
    </row>
    <row r="53" spans="1:28">
      <c r="A53" s="87" t="s">
        <v>412</v>
      </c>
      <c r="M53" s="234" t="s">
        <v>513</v>
      </c>
    </row>
    <row r="54" spans="1:28">
      <c r="A54" s="87" t="s">
        <v>413</v>
      </c>
      <c r="M54" s="234" t="s">
        <v>514</v>
      </c>
    </row>
    <row r="55" spans="1:28">
      <c r="A55" s="87" t="s">
        <v>414</v>
      </c>
      <c r="M55" s="234" t="s">
        <v>515</v>
      </c>
    </row>
    <row r="56" spans="1:28">
      <c r="A56" s="87" t="s">
        <v>415</v>
      </c>
      <c r="M56" s="234" t="s">
        <v>516</v>
      </c>
    </row>
    <row r="57" spans="1:28">
      <c r="A57" s="87" t="s">
        <v>416</v>
      </c>
      <c r="M57" s="234" t="s">
        <v>517</v>
      </c>
    </row>
    <row r="58" spans="1:28">
      <c r="A58" s="87" t="s">
        <v>417</v>
      </c>
      <c r="M58" s="234" t="s">
        <v>518</v>
      </c>
    </row>
    <row r="59" spans="1:28">
      <c r="A59" s="87" t="s">
        <v>418</v>
      </c>
      <c r="M59" s="234" t="s">
        <v>519</v>
      </c>
    </row>
    <row r="60" spans="1:28">
      <c r="M60" s="234" t="s">
        <v>520</v>
      </c>
    </row>
    <row r="61" spans="1:28">
      <c r="M61" s="234" t="s">
        <v>521</v>
      </c>
    </row>
    <row r="62" spans="1:28">
      <c r="A62" s="501" t="s">
        <v>754</v>
      </c>
      <c r="M62" s="234" t="s">
        <v>650</v>
      </c>
    </row>
    <row r="63" spans="1:28" ht="15">
      <c r="A63" s="245" t="s">
        <v>755</v>
      </c>
      <c r="M63" s="235" t="s">
        <v>522</v>
      </c>
    </row>
    <row r="64" spans="1:28">
      <c r="A64" s="246" t="s">
        <v>201</v>
      </c>
      <c r="M64" s="234" t="s">
        <v>523</v>
      </c>
    </row>
    <row r="65" spans="1:13">
      <c r="A65" s="246" t="s">
        <v>812</v>
      </c>
      <c r="M65" s="234" t="s">
        <v>524</v>
      </c>
    </row>
    <row r="66" spans="1:13">
      <c r="A66" s="246" t="s">
        <v>813</v>
      </c>
      <c r="M66" s="234" t="s">
        <v>525</v>
      </c>
    </row>
    <row r="67" spans="1:13">
      <c r="A67" s="246" t="s">
        <v>64</v>
      </c>
      <c r="M67" s="234" t="s">
        <v>526</v>
      </c>
    </row>
    <row r="68" spans="1:13">
      <c r="A68" s="246" t="s">
        <v>814</v>
      </c>
      <c r="M68" s="234" t="s">
        <v>527</v>
      </c>
    </row>
    <row r="69" spans="1:13" ht="15">
      <c r="A69" s="245" t="s">
        <v>756</v>
      </c>
      <c r="M69" s="234" t="s">
        <v>528</v>
      </c>
    </row>
    <row r="70" spans="1:13">
      <c r="A70" t="s">
        <v>757</v>
      </c>
      <c r="M70" s="234" t="s">
        <v>529</v>
      </c>
    </row>
    <row r="71" spans="1:13">
      <c r="A71" t="s">
        <v>758</v>
      </c>
      <c r="M71" s="234" t="s">
        <v>530</v>
      </c>
    </row>
    <row r="72" spans="1:13">
      <c r="A72" t="s">
        <v>759</v>
      </c>
      <c r="M72" s="234" t="s">
        <v>531</v>
      </c>
    </row>
    <row r="73" spans="1:13">
      <c r="A73" t="s">
        <v>760</v>
      </c>
      <c r="M73" s="234" t="s">
        <v>532</v>
      </c>
    </row>
    <row r="74" spans="1:13">
      <c r="A74" t="s">
        <v>761</v>
      </c>
      <c r="M74" s="234" t="s">
        <v>533</v>
      </c>
    </row>
    <row r="75" spans="1:13">
      <c r="A75" t="s">
        <v>762</v>
      </c>
      <c r="M75" s="234" t="s">
        <v>534</v>
      </c>
    </row>
    <row r="76" spans="1:13">
      <c r="A76" t="s">
        <v>763</v>
      </c>
      <c r="M76" s="234" t="s">
        <v>535</v>
      </c>
    </row>
    <row r="77" spans="1:13">
      <c r="A77" t="s">
        <v>764</v>
      </c>
      <c r="M77" s="234" t="s">
        <v>536</v>
      </c>
    </row>
    <row r="78" spans="1:13">
      <c r="A78" t="s">
        <v>765</v>
      </c>
      <c r="M78" s="234" t="s">
        <v>537</v>
      </c>
    </row>
    <row r="79" spans="1:13" ht="15">
      <c r="A79" s="245" t="s">
        <v>808</v>
      </c>
      <c r="M79" s="235" t="s">
        <v>538</v>
      </c>
    </row>
    <row r="80" spans="1:13">
      <c r="A80" t="s">
        <v>805</v>
      </c>
      <c r="M80" s="234" t="s">
        <v>539</v>
      </c>
    </row>
    <row r="81" spans="1:13">
      <c r="A81" t="s">
        <v>806</v>
      </c>
      <c r="M81" s="234" t="s">
        <v>540</v>
      </c>
    </row>
    <row r="82" spans="1:13">
      <c r="A82" t="s">
        <v>807</v>
      </c>
      <c r="M82" s="234" t="s">
        <v>541</v>
      </c>
    </row>
    <row r="83" spans="1:13" ht="15">
      <c r="A83" s="245" t="s">
        <v>766</v>
      </c>
      <c r="M83" s="234" t="s">
        <v>542</v>
      </c>
    </row>
    <row r="84" spans="1:13">
      <c r="A84" t="s">
        <v>767</v>
      </c>
      <c r="M84" s="234" t="s">
        <v>98</v>
      </c>
    </row>
    <row r="85" spans="1:13">
      <c r="A85" t="s">
        <v>768</v>
      </c>
      <c r="M85" s="234" t="s">
        <v>651</v>
      </c>
    </row>
    <row r="86" spans="1:13">
      <c r="A86" t="s">
        <v>769</v>
      </c>
      <c r="M86" s="234" t="s">
        <v>543</v>
      </c>
    </row>
    <row r="87" spans="1:13">
      <c r="A87" t="s">
        <v>770</v>
      </c>
      <c r="M87" s="234" t="s">
        <v>544</v>
      </c>
    </row>
    <row r="88" spans="1:13">
      <c r="A88" t="s">
        <v>82</v>
      </c>
      <c r="M88" s="234" t="s">
        <v>545</v>
      </c>
    </row>
    <row r="89" spans="1:13">
      <c r="A89" t="s">
        <v>771</v>
      </c>
      <c r="M89" s="234" t="s">
        <v>546</v>
      </c>
    </row>
    <row r="90" spans="1:13">
      <c r="A90" t="s">
        <v>772</v>
      </c>
      <c r="M90" s="234" t="s">
        <v>547</v>
      </c>
    </row>
    <row r="91" spans="1:13">
      <c r="A91" t="s">
        <v>773</v>
      </c>
      <c r="M91" s="235" t="s">
        <v>548</v>
      </c>
    </row>
    <row r="92" spans="1:13">
      <c r="A92" t="s">
        <v>774</v>
      </c>
      <c r="M92" s="234" t="s">
        <v>549</v>
      </c>
    </row>
    <row r="93" spans="1:13">
      <c r="A93" t="s">
        <v>775</v>
      </c>
      <c r="M93" s="234" t="s">
        <v>550</v>
      </c>
    </row>
    <row r="94" spans="1:13">
      <c r="A94" t="s">
        <v>776</v>
      </c>
      <c r="M94" s="234" t="s">
        <v>551</v>
      </c>
    </row>
    <row r="95" spans="1:13">
      <c r="A95" t="s">
        <v>777</v>
      </c>
      <c r="M95" s="234" t="s">
        <v>552</v>
      </c>
    </row>
    <row r="96" spans="1:13">
      <c r="A96" t="s">
        <v>778</v>
      </c>
      <c r="M96" s="234" t="s">
        <v>553</v>
      </c>
    </row>
    <row r="97" spans="1:13">
      <c r="A97" t="s">
        <v>779</v>
      </c>
      <c r="M97" s="234" t="s">
        <v>652</v>
      </c>
    </row>
    <row r="98" spans="1:13">
      <c r="A98" t="s">
        <v>780</v>
      </c>
      <c r="M98" s="234" t="s">
        <v>554</v>
      </c>
    </row>
    <row r="99" spans="1:13">
      <c r="A99" t="s">
        <v>781</v>
      </c>
      <c r="M99" s="234" t="s">
        <v>94</v>
      </c>
    </row>
    <row r="100" spans="1:13">
      <c r="A100" t="s">
        <v>782</v>
      </c>
      <c r="M100" s="234" t="s">
        <v>555</v>
      </c>
    </row>
    <row r="101" spans="1:13">
      <c r="A101" t="s">
        <v>783</v>
      </c>
      <c r="M101" s="234" t="s">
        <v>556</v>
      </c>
    </row>
    <row r="102" spans="1:13">
      <c r="A102" t="s">
        <v>784</v>
      </c>
      <c r="M102" s="234" t="s">
        <v>557</v>
      </c>
    </row>
    <row r="103" spans="1:13" ht="15">
      <c r="A103" s="245" t="s">
        <v>785</v>
      </c>
      <c r="M103" s="234" t="s">
        <v>558</v>
      </c>
    </row>
    <row r="104" spans="1:13">
      <c r="A104" t="s">
        <v>809</v>
      </c>
      <c r="M104" s="234" t="s">
        <v>559</v>
      </c>
    </row>
    <row r="105" spans="1:13">
      <c r="A105" t="s">
        <v>810</v>
      </c>
      <c r="M105" s="234" t="s">
        <v>560</v>
      </c>
    </row>
    <row r="106" spans="1:13">
      <c r="A106" t="s">
        <v>811</v>
      </c>
      <c r="M106" s="234" t="s">
        <v>653</v>
      </c>
    </row>
    <row r="107" spans="1:13" ht="15">
      <c r="A107" s="245" t="s">
        <v>786</v>
      </c>
      <c r="M107" s="234" t="s">
        <v>83</v>
      </c>
    </row>
    <row r="108" spans="1:13">
      <c r="A108" t="s">
        <v>787</v>
      </c>
      <c r="M108" s="234" t="s">
        <v>561</v>
      </c>
    </row>
    <row r="109" spans="1:13" ht="15">
      <c r="A109" s="245" t="s">
        <v>788</v>
      </c>
      <c r="M109" s="234" t="s">
        <v>562</v>
      </c>
    </row>
    <row r="110" spans="1:13">
      <c r="A110" t="s">
        <v>789</v>
      </c>
      <c r="M110" s="234" t="s">
        <v>563</v>
      </c>
    </row>
    <row r="111" spans="1:13">
      <c r="A111" t="s">
        <v>790</v>
      </c>
      <c r="M111" s="234" t="s">
        <v>564</v>
      </c>
    </row>
    <row r="112" spans="1:13">
      <c r="A112" t="s">
        <v>791</v>
      </c>
      <c r="M112" s="234" t="s">
        <v>565</v>
      </c>
    </row>
    <row r="113" spans="1:13">
      <c r="A113" t="s">
        <v>792</v>
      </c>
      <c r="M113" s="234" t="s">
        <v>566</v>
      </c>
    </row>
    <row r="114" spans="1:13" ht="15">
      <c r="A114" s="245" t="s">
        <v>793</v>
      </c>
      <c r="M114" s="234" t="s">
        <v>567</v>
      </c>
    </row>
    <row r="115" spans="1:13">
      <c r="A115" t="s">
        <v>794</v>
      </c>
      <c r="M115" s="234" t="s">
        <v>84</v>
      </c>
    </row>
    <row r="116" spans="1:13">
      <c r="A116" t="s">
        <v>795</v>
      </c>
      <c r="M116" s="234" t="s">
        <v>568</v>
      </c>
    </row>
    <row r="117" spans="1:13">
      <c r="A117" t="s">
        <v>796</v>
      </c>
      <c r="M117" s="234" t="s">
        <v>569</v>
      </c>
    </row>
    <row r="118" spans="1:13">
      <c r="A118" t="s">
        <v>797</v>
      </c>
      <c r="M118" s="234" t="s">
        <v>570</v>
      </c>
    </row>
    <row r="119" spans="1:13">
      <c r="A119" t="s">
        <v>798</v>
      </c>
      <c r="M119" s="234" t="s">
        <v>571</v>
      </c>
    </row>
    <row r="120" spans="1:13">
      <c r="A120" t="s">
        <v>799</v>
      </c>
      <c r="M120" s="234" t="s">
        <v>572</v>
      </c>
    </row>
    <row r="121" spans="1:13" ht="15">
      <c r="A121" s="245" t="s">
        <v>800</v>
      </c>
      <c r="M121" s="234" t="s">
        <v>573</v>
      </c>
    </row>
    <row r="122" spans="1:13">
      <c r="A122" t="s">
        <v>801</v>
      </c>
      <c r="M122" s="234" t="s">
        <v>574</v>
      </c>
    </row>
    <row r="123" spans="1:13" ht="15">
      <c r="A123" s="245" t="s">
        <v>802</v>
      </c>
      <c r="M123" s="234" t="s">
        <v>575</v>
      </c>
    </row>
    <row r="124" spans="1:13">
      <c r="A124" t="s">
        <v>803</v>
      </c>
      <c r="M124" s="234" t="s">
        <v>576</v>
      </c>
    </row>
    <row r="125" spans="1:13">
      <c r="M125" s="234" t="s">
        <v>577</v>
      </c>
    </row>
    <row r="126" spans="1:13">
      <c r="M126" s="234" t="s">
        <v>578</v>
      </c>
    </row>
    <row r="127" spans="1:13">
      <c r="M127" s="234" t="s">
        <v>579</v>
      </c>
    </row>
    <row r="128" spans="1:13">
      <c r="M128" s="234" t="s">
        <v>580</v>
      </c>
    </row>
    <row r="129" spans="13:13">
      <c r="M129" s="234" t="s">
        <v>581</v>
      </c>
    </row>
    <row r="130" spans="13:13">
      <c r="M130" s="234" t="s">
        <v>582</v>
      </c>
    </row>
    <row r="131" spans="13:13">
      <c r="M131" s="234" t="s">
        <v>583</v>
      </c>
    </row>
    <row r="132" spans="13:13">
      <c r="M132" s="234" t="s">
        <v>584</v>
      </c>
    </row>
    <row r="133" spans="13:13">
      <c r="M133" s="234" t="s">
        <v>654</v>
      </c>
    </row>
    <row r="134" spans="13:13">
      <c r="M134" s="234" t="s">
        <v>585</v>
      </c>
    </row>
    <row r="135" spans="13:13">
      <c r="M135" s="235" t="s">
        <v>586</v>
      </c>
    </row>
    <row r="136" spans="13:13">
      <c r="M136" s="234" t="s">
        <v>587</v>
      </c>
    </row>
    <row r="137" spans="13:13">
      <c r="M137" s="234" t="s">
        <v>588</v>
      </c>
    </row>
    <row r="138" spans="13:13">
      <c r="M138" s="234" t="s">
        <v>589</v>
      </c>
    </row>
    <row r="139" spans="13:13">
      <c r="M139" s="234" t="s">
        <v>590</v>
      </c>
    </row>
    <row r="140" spans="13:13">
      <c r="M140" s="234" t="s">
        <v>591</v>
      </c>
    </row>
    <row r="141" spans="13:13">
      <c r="M141" s="234" t="s">
        <v>592</v>
      </c>
    </row>
    <row r="142" spans="13:13">
      <c r="M142" s="234" t="s">
        <v>593</v>
      </c>
    </row>
    <row r="143" spans="13:13">
      <c r="M143" s="234" t="s">
        <v>594</v>
      </c>
    </row>
    <row r="144" spans="13:13">
      <c r="M144" s="234" t="s">
        <v>595</v>
      </c>
    </row>
    <row r="145" spans="13:13">
      <c r="M145" s="234" t="s">
        <v>596</v>
      </c>
    </row>
    <row r="146" spans="13:13">
      <c r="M146" s="234" t="s">
        <v>597</v>
      </c>
    </row>
    <row r="147" spans="13:13">
      <c r="M147" s="234" t="s">
        <v>598</v>
      </c>
    </row>
    <row r="148" spans="13:13">
      <c r="M148" s="234" t="s">
        <v>599</v>
      </c>
    </row>
    <row r="149" spans="13:13">
      <c r="M149" s="234" t="s">
        <v>655</v>
      </c>
    </row>
    <row r="150" spans="13:13">
      <c r="M150" s="234" t="s">
        <v>600</v>
      </c>
    </row>
    <row r="151" spans="13:13">
      <c r="M151" s="234" t="s">
        <v>601</v>
      </c>
    </row>
    <row r="152" spans="13:13">
      <c r="M152" s="234" t="s">
        <v>602</v>
      </c>
    </row>
    <row r="153" spans="13:13">
      <c r="M153" s="234" t="s">
        <v>603</v>
      </c>
    </row>
    <row r="154" spans="13:13">
      <c r="M154" s="234" t="s">
        <v>604</v>
      </c>
    </row>
    <row r="155" spans="13:13">
      <c r="M155" s="234" t="s">
        <v>656</v>
      </c>
    </row>
    <row r="156" spans="13:13">
      <c r="M156" s="234" t="s">
        <v>605</v>
      </c>
    </row>
    <row r="157" spans="13:13">
      <c r="M157" s="234" t="s">
        <v>606</v>
      </c>
    </row>
    <row r="158" spans="13:13">
      <c r="M158" s="235" t="s">
        <v>607</v>
      </c>
    </row>
    <row r="159" spans="13:13">
      <c r="M159" s="234" t="s">
        <v>81</v>
      </c>
    </row>
    <row r="160" spans="13:13">
      <c r="M160" s="235" t="s">
        <v>608</v>
      </c>
    </row>
    <row r="161" spans="13:13">
      <c r="M161" s="234" t="s">
        <v>609</v>
      </c>
    </row>
    <row r="162" spans="13:13">
      <c r="M162" s="234" t="s">
        <v>610</v>
      </c>
    </row>
    <row r="163" spans="13:13">
      <c r="M163" s="234" t="s">
        <v>611</v>
      </c>
    </row>
    <row r="164" spans="13:13">
      <c r="M164" s="234" t="s">
        <v>612</v>
      </c>
    </row>
    <row r="165" spans="13:13">
      <c r="M165" s="234" t="s">
        <v>613</v>
      </c>
    </row>
    <row r="166" spans="13:13">
      <c r="M166" s="234" t="s">
        <v>614</v>
      </c>
    </row>
    <row r="167" spans="13:13">
      <c r="M167" s="234" t="s">
        <v>615</v>
      </c>
    </row>
    <row r="168" spans="13:13">
      <c r="M168" s="235" t="s">
        <v>616</v>
      </c>
    </row>
    <row r="169" spans="13:13">
      <c r="M169" s="234" t="s">
        <v>617</v>
      </c>
    </row>
    <row r="170" spans="13:13">
      <c r="M170" s="234" t="s">
        <v>618</v>
      </c>
    </row>
    <row r="171" spans="13:13">
      <c r="M171" s="234" t="s">
        <v>619</v>
      </c>
    </row>
    <row r="172" spans="13:13">
      <c r="M172" s="234" t="s">
        <v>620</v>
      </c>
    </row>
    <row r="173" spans="13:13">
      <c r="M173" s="234" t="s">
        <v>621</v>
      </c>
    </row>
    <row r="174" spans="13:13">
      <c r="M174" s="234" t="s">
        <v>622</v>
      </c>
    </row>
    <row r="175" spans="13:13">
      <c r="M175" s="234" t="s">
        <v>623</v>
      </c>
    </row>
    <row r="176" spans="13:13">
      <c r="M176" s="234" t="s">
        <v>624</v>
      </c>
    </row>
    <row r="177" spans="13:13">
      <c r="M177" s="234" t="s">
        <v>625</v>
      </c>
    </row>
    <row r="178" spans="13:13">
      <c r="M178" s="234" t="s">
        <v>626</v>
      </c>
    </row>
    <row r="179" spans="13:13">
      <c r="M179" s="234" t="s">
        <v>627</v>
      </c>
    </row>
    <row r="180" spans="13:13">
      <c r="M180" s="234" t="s">
        <v>628</v>
      </c>
    </row>
    <row r="181" spans="13:13">
      <c r="M181" s="234" t="s">
        <v>629</v>
      </c>
    </row>
    <row r="182" spans="13:13">
      <c r="M182" s="234" t="s">
        <v>657</v>
      </c>
    </row>
    <row r="183" spans="13:13">
      <c r="M183" s="234" t="s">
        <v>630</v>
      </c>
    </row>
    <row r="184" spans="13:13">
      <c r="M184" s="234" t="s">
        <v>631</v>
      </c>
    </row>
    <row r="185" spans="13:13">
      <c r="M185" s="234" t="s">
        <v>632</v>
      </c>
    </row>
    <row r="186" spans="13:13">
      <c r="M186" s="234" t="s">
        <v>658</v>
      </c>
    </row>
    <row r="187" spans="13:13">
      <c r="M187" s="235" t="s">
        <v>633</v>
      </c>
    </row>
    <row r="188" spans="13:13">
      <c r="M188" s="234" t="s">
        <v>634</v>
      </c>
    </row>
    <row r="189" spans="13:13">
      <c r="M189" s="234" t="s">
        <v>635</v>
      </c>
    </row>
  </sheetData>
  <sortState ref="A2:B29">
    <sortCondition ref="B2"/>
  </sortState>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H200"/>
  <sheetViews>
    <sheetView zoomScale="80" zoomScaleNormal="80" zoomScaleSheetLayoutView="85" workbookViewId="0">
      <selection activeCell="K16" sqref="K16"/>
    </sheetView>
  </sheetViews>
  <sheetFormatPr defaultColWidth="11.42578125" defaultRowHeight="12.75"/>
  <cols>
    <col min="1" max="1" width="10.42578125" style="34" customWidth="1"/>
    <col min="2" max="2" width="15.140625" style="1" customWidth="1"/>
    <col min="3" max="3" width="25.85546875" style="73" customWidth="1"/>
    <col min="4" max="4" width="17.140625" style="34" customWidth="1"/>
    <col min="5" max="5" width="23.42578125" style="1" customWidth="1"/>
    <col min="6" max="6" width="21.7109375" style="1" customWidth="1"/>
    <col min="7" max="7" width="14" style="1" customWidth="1"/>
    <col min="8" max="8" width="15" style="1" customWidth="1"/>
    <col min="9" max="9" width="11.85546875" style="1" customWidth="1"/>
    <col min="10" max="10" width="18.42578125" style="1" customWidth="1"/>
    <col min="11" max="11" width="21.42578125" style="1" customWidth="1"/>
    <col min="12" max="12" width="17.85546875" style="1" customWidth="1"/>
    <col min="13" max="13" width="21.140625" style="1" customWidth="1"/>
    <col min="14" max="14" width="21.42578125" style="1" customWidth="1"/>
    <col min="15" max="16" width="21.7109375" style="38" customWidth="1"/>
    <col min="17" max="17" width="29" style="1" customWidth="1"/>
    <col min="18" max="52" width="11.42578125" style="1" customWidth="1"/>
    <col min="53" max="53" width="12.85546875" style="1" customWidth="1"/>
    <col min="54" max="16384" width="11.42578125" style="1"/>
  </cols>
  <sheetData>
    <row r="1" spans="1:86" s="29" customFormat="1" ht="22.35" customHeight="1" thickBot="1">
      <c r="A1" s="145" t="s">
        <v>58</v>
      </c>
      <c r="B1" s="36"/>
      <c r="C1" s="145"/>
      <c r="D1" s="93"/>
      <c r="E1" s="27"/>
      <c r="F1" s="27"/>
      <c r="G1" s="27"/>
      <c r="H1" s="27"/>
      <c r="I1" s="27"/>
      <c r="J1" s="27"/>
      <c r="K1" s="27"/>
      <c r="L1" s="27"/>
      <c r="M1" s="27"/>
      <c r="P1" s="28" t="s">
        <v>0</v>
      </c>
      <c r="Q1" s="711" t="s">
        <v>829</v>
      </c>
      <c r="BA1" s="231" t="s">
        <v>409</v>
      </c>
      <c r="BB1" s="413" t="s">
        <v>823</v>
      </c>
      <c r="BC1" s="87"/>
      <c r="BD1" s="230" t="s">
        <v>421</v>
      </c>
      <c r="BE1" s="232"/>
      <c r="BF1" s="232"/>
      <c r="BG1" s="87"/>
      <c r="BH1" s="87" t="s">
        <v>456</v>
      </c>
      <c r="BI1" s="87"/>
      <c r="BJ1" s="87"/>
      <c r="BK1" s="87"/>
      <c r="BL1" s="87"/>
      <c r="BM1" s="230" t="s">
        <v>636</v>
      </c>
      <c r="BN1" s="87"/>
      <c r="BO1" s="87" t="s">
        <v>659</v>
      </c>
      <c r="BP1" s="87"/>
      <c r="BQ1" s="87"/>
      <c r="BR1" s="87"/>
      <c r="BS1" s="87"/>
      <c r="BT1" s="87"/>
      <c r="BU1" s="230" t="s">
        <v>696</v>
      </c>
      <c r="BV1" s="87"/>
      <c r="BW1" s="87"/>
      <c r="BX1" s="87"/>
      <c r="BY1" s="87"/>
      <c r="BZ1" s="87" t="s">
        <v>713</v>
      </c>
      <c r="CA1" s="87"/>
      <c r="CB1" s="87"/>
      <c r="CC1" s="87" t="s">
        <v>741</v>
      </c>
      <c r="CD1" s="87"/>
      <c r="CE1" s="87"/>
      <c r="CF1" s="87"/>
      <c r="CG1" s="87"/>
      <c r="CH1" s="87"/>
    </row>
    <row r="2" spans="1:86" s="29" customFormat="1" ht="20.100000000000001" customHeight="1" thickBot="1">
      <c r="A2" s="93"/>
      <c r="B2" s="27"/>
      <c r="C2" s="342"/>
      <c r="D2" s="93"/>
      <c r="E2" s="27"/>
      <c r="F2" s="27"/>
      <c r="G2" s="27"/>
      <c r="H2" s="27"/>
      <c r="I2" s="27"/>
      <c r="J2" s="27"/>
      <c r="K2" s="27"/>
      <c r="L2" s="27"/>
      <c r="M2" s="27"/>
      <c r="P2" s="669" t="s">
        <v>247</v>
      </c>
      <c r="Q2" s="712">
        <v>2015</v>
      </c>
      <c r="BA2" s="233" t="s">
        <v>330</v>
      </c>
      <c r="BB2" s="233" t="s">
        <v>331</v>
      </c>
      <c r="BC2" s="87"/>
      <c r="BD2" s="87" t="s">
        <v>426</v>
      </c>
      <c r="BE2" s="232"/>
      <c r="BF2" s="232"/>
      <c r="BG2" s="87"/>
      <c r="BH2" s="87" t="s">
        <v>455</v>
      </c>
      <c r="BI2" s="87"/>
      <c r="BJ2" s="87"/>
      <c r="BK2" s="87"/>
      <c r="BL2" s="87"/>
      <c r="BM2" s="234" t="s">
        <v>468</v>
      </c>
      <c r="BN2" s="87"/>
      <c r="BO2" s="87" t="s">
        <v>115</v>
      </c>
      <c r="BP2" s="87"/>
      <c r="BQ2" s="87"/>
      <c r="BR2" s="87"/>
      <c r="BS2" s="87"/>
      <c r="BT2" s="87"/>
      <c r="BU2" s="82" t="s">
        <v>699</v>
      </c>
      <c r="BV2" s="82"/>
      <c r="BW2" s="82"/>
      <c r="BX2" s="82"/>
      <c r="BY2" s="82"/>
      <c r="BZ2" s="82" t="s">
        <v>175</v>
      </c>
      <c r="CA2" s="82"/>
      <c r="CB2" s="82"/>
      <c r="CC2" s="87" t="s">
        <v>262</v>
      </c>
      <c r="CD2" s="87"/>
      <c r="CE2" s="87"/>
      <c r="CF2" s="87"/>
      <c r="CG2" s="87"/>
      <c r="CH2" s="87"/>
    </row>
    <row r="3" spans="1:86" s="31" customFormat="1" ht="43.7" customHeight="1" thickBot="1">
      <c r="A3" s="343" t="s">
        <v>1</v>
      </c>
      <c r="B3" s="344" t="s">
        <v>307</v>
      </c>
      <c r="C3" s="345" t="s">
        <v>8</v>
      </c>
      <c r="D3" s="346" t="s">
        <v>295</v>
      </c>
      <c r="E3" s="344" t="s">
        <v>59</v>
      </c>
      <c r="F3" s="347" t="s">
        <v>60</v>
      </c>
      <c r="G3" s="347" t="s">
        <v>61</v>
      </c>
      <c r="H3" s="344" t="s">
        <v>62</v>
      </c>
      <c r="I3" s="344" t="s">
        <v>63</v>
      </c>
      <c r="J3" s="346" t="s">
        <v>290</v>
      </c>
      <c r="K3" s="346" t="s">
        <v>291</v>
      </c>
      <c r="L3" s="346" t="s">
        <v>292</v>
      </c>
      <c r="M3" s="346" t="s">
        <v>293</v>
      </c>
      <c r="N3" s="346" t="s">
        <v>294</v>
      </c>
      <c r="O3" s="348" t="s">
        <v>296</v>
      </c>
      <c r="P3" s="348" t="s">
        <v>376</v>
      </c>
      <c r="Q3" s="349" t="s">
        <v>298</v>
      </c>
      <c r="BA3" s="233" t="s">
        <v>332</v>
      </c>
      <c r="BB3" s="233" t="s">
        <v>333</v>
      </c>
      <c r="BC3" s="87"/>
      <c r="BD3" s="87" t="s">
        <v>214</v>
      </c>
      <c r="BE3" s="232"/>
      <c r="BF3" s="232"/>
      <c r="BG3" s="87"/>
      <c r="BH3" s="87" t="s">
        <v>457</v>
      </c>
      <c r="BI3" s="87"/>
      <c r="BJ3" s="87"/>
      <c r="BK3" s="87"/>
      <c r="BL3" s="87"/>
      <c r="BM3" s="234" t="s">
        <v>469</v>
      </c>
      <c r="BN3" s="87"/>
      <c r="BO3" s="87" t="s">
        <v>117</v>
      </c>
      <c r="BP3" s="87"/>
      <c r="BQ3" s="87"/>
      <c r="BR3" s="87"/>
      <c r="BS3" s="87"/>
      <c r="BT3" s="87"/>
      <c r="BU3" s="82" t="s">
        <v>700</v>
      </c>
      <c r="BV3" s="82"/>
      <c r="BW3" s="82"/>
      <c r="BX3" s="82"/>
      <c r="BY3" s="82"/>
      <c r="BZ3" s="82" t="s">
        <v>725</v>
      </c>
      <c r="CA3" s="82"/>
      <c r="CB3" s="82"/>
      <c r="CC3" s="87" t="s">
        <v>263</v>
      </c>
      <c r="CD3" s="87"/>
      <c r="CE3" s="87"/>
      <c r="CF3" s="87"/>
      <c r="CG3" s="87"/>
      <c r="CH3" s="87"/>
    </row>
    <row r="4" spans="1:86" s="32" customFormat="1" ht="12.75" customHeight="1">
      <c r="A4" s="589" t="s">
        <v>363</v>
      </c>
      <c r="B4" s="589" t="s">
        <v>1041</v>
      </c>
      <c r="C4" s="590" t="s">
        <v>17</v>
      </c>
      <c r="D4" s="594" t="s">
        <v>6</v>
      </c>
      <c r="E4" s="589" t="s">
        <v>805</v>
      </c>
      <c r="F4" s="589" t="s">
        <v>830</v>
      </c>
      <c r="G4" s="591">
        <v>5493</v>
      </c>
      <c r="H4" s="592">
        <v>1330.694</v>
      </c>
      <c r="I4" s="593">
        <v>1648114.3421243415</v>
      </c>
      <c r="J4" s="688" t="s">
        <v>1159</v>
      </c>
      <c r="K4" s="688" t="s">
        <v>1159</v>
      </c>
      <c r="L4" s="688" t="s">
        <v>1159</v>
      </c>
      <c r="M4" s="688" t="s">
        <v>1160</v>
      </c>
      <c r="N4" s="688" t="s">
        <v>1160</v>
      </c>
      <c r="O4" s="688" t="s">
        <v>1160</v>
      </c>
      <c r="P4" s="594"/>
      <c r="Q4" s="990" t="s">
        <v>1150</v>
      </c>
      <c r="BA4" s="233" t="s">
        <v>334</v>
      </c>
      <c r="BB4" s="233" t="s">
        <v>335</v>
      </c>
      <c r="BC4" s="87"/>
      <c r="BD4" s="87" t="s">
        <v>427</v>
      </c>
      <c r="BE4" s="232"/>
      <c r="BF4" s="232"/>
      <c r="BG4" s="87"/>
      <c r="BH4" s="87" t="s">
        <v>462</v>
      </c>
      <c r="BI4" s="87"/>
      <c r="BJ4" s="87"/>
      <c r="BK4" s="87"/>
      <c r="BL4" s="87"/>
      <c r="BM4" s="234" t="s">
        <v>470</v>
      </c>
      <c r="BN4" s="87"/>
      <c r="BO4" s="87" t="s">
        <v>121</v>
      </c>
      <c r="BP4" s="87"/>
      <c r="BQ4" s="87"/>
      <c r="BR4" s="87"/>
      <c r="BS4" s="87"/>
      <c r="BT4" s="87"/>
      <c r="BU4" s="82" t="s">
        <v>701</v>
      </c>
      <c r="BV4" s="82"/>
      <c r="BW4" s="82"/>
      <c r="BX4" s="82"/>
      <c r="BY4" s="82"/>
      <c r="BZ4" s="82" t="s">
        <v>56</v>
      </c>
      <c r="CA4" s="82"/>
      <c r="CB4" s="82"/>
      <c r="CC4" s="87" t="s">
        <v>264</v>
      </c>
      <c r="CD4" s="87"/>
      <c r="CE4" s="87"/>
      <c r="CF4" s="87"/>
      <c r="CG4" s="87"/>
      <c r="CH4" s="87"/>
    </row>
    <row r="5" spans="1:86" s="32" customFormat="1" ht="13.35" customHeight="1">
      <c r="A5" s="589" t="s">
        <v>363</v>
      </c>
      <c r="B5" s="589" t="s">
        <v>1041</v>
      </c>
      <c r="C5" s="590" t="s">
        <v>17</v>
      </c>
      <c r="D5" s="594" t="s">
        <v>6</v>
      </c>
      <c r="E5" s="589" t="s">
        <v>805</v>
      </c>
      <c r="F5" s="589" t="s">
        <v>834</v>
      </c>
      <c r="G5" s="591">
        <v>4956.5</v>
      </c>
      <c r="H5" s="592">
        <v>660.56555000000003</v>
      </c>
      <c r="I5" s="593">
        <v>740628.7296939115</v>
      </c>
      <c r="J5" s="688" t="s">
        <v>1159</v>
      </c>
      <c r="K5" s="688" t="s">
        <v>1159</v>
      </c>
      <c r="L5" s="688" t="s">
        <v>1159</v>
      </c>
      <c r="M5" s="688" t="s">
        <v>1160</v>
      </c>
      <c r="N5" s="688" t="s">
        <v>1160</v>
      </c>
      <c r="O5" s="688" t="s">
        <v>1160</v>
      </c>
      <c r="P5" s="594"/>
      <c r="Q5" s="991"/>
      <c r="BA5" s="233" t="s">
        <v>338</v>
      </c>
      <c r="BB5" s="233" t="s">
        <v>339</v>
      </c>
      <c r="BC5" s="87"/>
      <c r="BD5" s="87" t="s">
        <v>218</v>
      </c>
      <c r="BE5" s="232"/>
      <c r="BF5" s="232"/>
      <c r="BG5" s="87"/>
      <c r="BH5" s="87" t="s">
        <v>454</v>
      </c>
      <c r="BI5" s="87"/>
      <c r="BJ5" s="87"/>
      <c r="BK5" s="87"/>
      <c r="BL5" s="87"/>
      <c r="BM5" s="235" t="s">
        <v>471</v>
      </c>
      <c r="BN5" s="87"/>
      <c r="BO5" s="87"/>
      <c r="BP5" s="87"/>
      <c r="BQ5" s="87"/>
      <c r="BR5" s="87"/>
      <c r="BS5" s="87"/>
      <c r="BT5" s="87"/>
      <c r="BU5" s="82" t="s">
        <v>675</v>
      </c>
      <c r="BV5" s="82"/>
      <c r="BW5" s="82"/>
      <c r="BX5" s="82"/>
      <c r="BY5" s="82"/>
      <c r="BZ5" s="82" t="s">
        <v>726</v>
      </c>
      <c r="CA5" s="82"/>
      <c r="CB5" s="82"/>
      <c r="CC5" s="87" t="s">
        <v>265</v>
      </c>
      <c r="CD5" s="87"/>
      <c r="CE5" s="87"/>
      <c r="CF5" s="87"/>
      <c r="CG5" s="87"/>
      <c r="CH5" s="87"/>
    </row>
    <row r="6" spans="1:86" s="265" customFormat="1" ht="25.5">
      <c r="A6" s="589" t="s">
        <v>363</v>
      </c>
      <c r="B6" s="589" t="s">
        <v>1041</v>
      </c>
      <c r="C6" s="590" t="s">
        <v>17</v>
      </c>
      <c r="D6" s="594" t="s">
        <v>6</v>
      </c>
      <c r="E6" s="589" t="s">
        <v>805</v>
      </c>
      <c r="F6" s="589" t="s">
        <v>833</v>
      </c>
      <c r="G6" s="591">
        <v>2496</v>
      </c>
      <c r="H6" s="592">
        <v>1869.665900000005</v>
      </c>
      <c r="I6" s="593">
        <v>1701088.4621375503</v>
      </c>
      <c r="J6" s="688" t="s">
        <v>1159</v>
      </c>
      <c r="K6" s="688" t="s">
        <v>1159</v>
      </c>
      <c r="L6" s="688" t="s">
        <v>1159</v>
      </c>
      <c r="M6" s="688" t="s">
        <v>1160</v>
      </c>
      <c r="N6" s="688" t="s">
        <v>1160</v>
      </c>
      <c r="O6" s="688" t="s">
        <v>1160</v>
      </c>
      <c r="P6" s="594"/>
      <c r="Q6" s="992"/>
      <c r="BA6" s="233" t="s">
        <v>340</v>
      </c>
      <c r="BB6" s="233" t="s">
        <v>341</v>
      </c>
      <c r="BC6" s="87"/>
      <c r="BD6" s="87" t="s">
        <v>422</v>
      </c>
      <c r="BE6" s="232"/>
      <c r="BF6" s="232"/>
      <c r="BG6" s="87"/>
      <c r="BH6" s="87" t="s">
        <v>458</v>
      </c>
      <c r="BI6" s="87"/>
      <c r="BJ6" s="87"/>
      <c r="BK6" s="87"/>
      <c r="BL6" s="87"/>
      <c r="BM6" s="234" t="s">
        <v>646</v>
      </c>
      <c r="BN6" s="87"/>
      <c r="BO6" s="87"/>
      <c r="BP6" s="87"/>
      <c r="BQ6" s="87"/>
      <c r="BR6" s="87"/>
      <c r="BS6" s="87"/>
      <c r="BT6" s="87"/>
      <c r="BU6" s="82" t="s">
        <v>676</v>
      </c>
      <c r="BV6" s="82"/>
      <c r="BW6" s="82"/>
      <c r="BX6" s="82"/>
      <c r="BY6" s="82"/>
      <c r="BZ6" s="82" t="s">
        <v>724</v>
      </c>
      <c r="CA6" s="82"/>
      <c r="CB6" s="82"/>
      <c r="CC6" s="87" t="s">
        <v>738</v>
      </c>
      <c r="CD6" s="87"/>
      <c r="CE6" s="87"/>
      <c r="CF6" s="87"/>
      <c r="CG6" s="87"/>
      <c r="CH6" s="87"/>
    </row>
    <row r="7" spans="1:86" s="32" customFormat="1">
      <c r="A7" s="589" t="s">
        <v>363</v>
      </c>
      <c r="B7" s="589" t="s">
        <v>1041</v>
      </c>
      <c r="C7" s="590" t="s">
        <v>17</v>
      </c>
      <c r="D7" s="594" t="s">
        <v>6</v>
      </c>
      <c r="E7" s="589" t="s">
        <v>805</v>
      </c>
      <c r="F7" s="596" t="s">
        <v>836</v>
      </c>
      <c r="G7" s="591">
        <v>1712.5</v>
      </c>
      <c r="H7" s="592">
        <v>2434.0850500000051</v>
      </c>
      <c r="I7" s="597">
        <v>1930144.2313146335</v>
      </c>
      <c r="J7" s="598" t="s">
        <v>1159</v>
      </c>
      <c r="K7" s="598" t="s">
        <v>1159</v>
      </c>
      <c r="L7" s="598" t="s">
        <v>1159</v>
      </c>
      <c r="M7" s="598" t="s">
        <v>1160</v>
      </c>
      <c r="N7" s="598" t="s">
        <v>1160</v>
      </c>
      <c r="O7" s="598" t="s">
        <v>1160</v>
      </c>
      <c r="P7" s="598"/>
      <c r="Q7" s="703"/>
      <c r="BA7" s="233" t="s">
        <v>347</v>
      </c>
      <c r="BB7" s="233" t="s">
        <v>329</v>
      </c>
      <c r="BC7" s="87"/>
      <c r="BD7" s="87" t="s">
        <v>423</v>
      </c>
      <c r="BE7" s="232"/>
      <c r="BF7" s="232"/>
      <c r="BG7" s="87"/>
      <c r="BH7" s="87" t="s">
        <v>459</v>
      </c>
      <c r="BI7" s="87"/>
      <c r="BJ7" s="87"/>
      <c r="BK7" s="87"/>
      <c r="BL7" s="87"/>
      <c r="BM7" s="234" t="s">
        <v>472</v>
      </c>
      <c r="BN7" s="87"/>
      <c r="BO7" s="87" t="s">
        <v>660</v>
      </c>
      <c r="BP7" s="87"/>
      <c r="BQ7" s="87"/>
      <c r="BR7" s="87"/>
      <c r="BS7" s="87"/>
      <c r="BT7" s="87"/>
      <c r="BU7" s="82" t="s">
        <v>702</v>
      </c>
      <c r="BV7" s="82"/>
      <c r="BW7" s="82"/>
      <c r="BX7" s="82"/>
      <c r="BY7" s="82"/>
      <c r="BZ7" s="82" t="s">
        <v>176</v>
      </c>
      <c r="CA7" s="82"/>
      <c r="CB7" s="82"/>
      <c r="CC7" s="87" t="s">
        <v>739</v>
      </c>
      <c r="CD7" s="87"/>
      <c r="CE7" s="87"/>
      <c r="CF7" s="87"/>
      <c r="CG7" s="87"/>
      <c r="CH7" s="87"/>
    </row>
    <row r="8" spans="1:86" s="6" customFormat="1">
      <c r="A8" s="589" t="s">
        <v>363</v>
      </c>
      <c r="B8" s="589" t="s">
        <v>1041</v>
      </c>
      <c r="C8" s="590" t="s">
        <v>17</v>
      </c>
      <c r="D8" s="594" t="s">
        <v>6</v>
      </c>
      <c r="E8" s="589" t="s">
        <v>805</v>
      </c>
      <c r="F8" s="600" t="s">
        <v>1042</v>
      </c>
      <c r="G8" s="591">
        <v>480.5</v>
      </c>
      <c r="H8" s="592">
        <v>5648.1164500000004</v>
      </c>
      <c r="I8" s="593">
        <v>1392849.629673993</v>
      </c>
      <c r="J8" s="688" t="s">
        <v>1159</v>
      </c>
      <c r="K8" s="688" t="s">
        <v>1159</v>
      </c>
      <c r="L8" s="688" t="s">
        <v>1159</v>
      </c>
      <c r="M8" s="688" t="s">
        <v>1160</v>
      </c>
      <c r="N8" s="688" t="s">
        <v>1160</v>
      </c>
      <c r="O8" s="688" t="s">
        <v>1160</v>
      </c>
      <c r="P8" s="594"/>
      <c r="Q8" s="703"/>
      <c r="BA8" s="233" t="s">
        <v>342</v>
      </c>
      <c r="BB8" s="233" t="s">
        <v>325</v>
      </c>
      <c r="BC8" s="87"/>
      <c r="BD8" s="87" t="s">
        <v>424</v>
      </c>
      <c r="BE8" s="232"/>
      <c r="BF8" s="232"/>
      <c r="BG8" s="87"/>
      <c r="BH8" s="87" t="s">
        <v>460</v>
      </c>
      <c r="BI8" s="87"/>
      <c r="BJ8" s="87"/>
      <c r="BK8" s="87"/>
      <c r="BL8" s="87"/>
      <c r="BM8" s="234" t="s">
        <v>473</v>
      </c>
      <c r="BN8" s="87"/>
      <c r="BO8" s="87" t="s">
        <v>116</v>
      </c>
      <c r="BP8" s="87"/>
      <c r="BQ8" s="87"/>
      <c r="BR8" s="87"/>
      <c r="BS8" s="87"/>
      <c r="BT8" s="87"/>
      <c r="BU8" s="82" t="s">
        <v>677</v>
      </c>
      <c r="BV8" s="82"/>
      <c r="BW8" s="82"/>
      <c r="BX8" s="82"/>
      <c r="BY8" s="82"/>
      <c r="BZ8" s="82" t="s">
        <v>714</v>
      </c>
      <c r="CA8" s="82"/>
      <c r="CB8" s="82"/>
      <c r="CC8" s="87" t="s">
        <v>740</v>
      </c>
      <c r="CD8" s="87"/>
      <c r="CE8" s="87"/>
      <c r="CF8" s="87"/>
      <c r="CG8" s="87"/>
      <c r="CH8" s="87"/>
    </row>
    <row r="9" spans="1:86" s="32" customFormat="1" ht="13.35" customHeight="1">
      <c r="A9" s="662" t="s">
        <v>363</v>
      </c>
      <c r="B9" s="662" t="s">
        <v>1041</v>
      </c>
      <c r="C9" s="709" t="s">
        <v>17</v>
      </c>
      <c r="D9" s="570" t="s">
        <v>6</v>
      </c>
      <c r="E9" s="662" t="s">
        <v>805</v>
      </c>
      <c r="F9" s="662" t="s">
        <v>1043</v>
      </c>
      <c r="G9" s="708">
        <v>438.5</v>
      </c>
      <c r="H9" s="708">
        <v>127.23050000000001</v>
      </c>
      <c r="I9" s="707">
        <v>231674.1618419165</v>
      </c>
      <c r="J9" s="570" t="s">
        <v>1160</v>
      </c>
      <c r="K9" s="570" t="s">
        <v>1160</v>
      </c>
      <c r="L9" s="570" t="s">
        <v>1160</v>
      </c>
      <c r="M9" s="570" t="s">
        <v>1160</v>
      </c>
      <c r="N9" s="570" t="s">
        <v>1160</v>
      </c>
      <c r="O9" s="570" t="s">
        <v>1160</v>
      </c>
      <c r="P9" s="570"/>
      <c r="Q9" s="703"/>
      <c r="BA9" s="233" t="s">
        <v>372</v>
      </c>
      <c r="BB9" s="233" t="s">
        <v>38</v>
      </c>
      <c r="BC9" s="87"/>
      <c r="BD9" s="87" t="s">
        <v>425</v>
      </c>
      <c r="BE9" s="232"/>
      <c r="BF9" s="232"/>
      <c r="BG9" s="87"/>
      <c r="BH9" s="87" t="s">
        <v>461</v>
      </c>
      <c r="BI9" s="87"/>
      <c r="BJ9" s="87"/>
      <c r="BK9" s="87"/>
      <c r="BL9" s="87"/>
      <c r="BM9" s="234" t="s">
        <v>647</v>
      </c>
      <c r="BN9" s="87"/>
      <c r="BO9" s="87" t="s">
        <v>663</v>
      </c>
      <c r="BP9" s="87"/>
      <c r="BQ9" s="87"/>
      <c r="BR9" s="87"/>
      <c r="BS9" s="87"/>
      <c r="BT9" s="87"/>
      <c r="BU9" s="82" t="s">
        <v>137</v>
      </c>
      <c r="BV9" s="82"/>
      <c r="BW9" s="82"/>
      <c r="BX9" s="82"/>
      <c r="BY9" s="82"/>
      <c r="BZ9" s="82" t="s">
        <v>715</v>
      </c>
      <c r="CA9" s="82"/>
      <c r="CB9" s="82"/>
      <c r="CC9" s="87" t="s">
        <v>195</v>
      </c>
      <c r="CD9" s="87"/>
      <c r="CE9" s="87"/>
      <c r="CF9" s="87"/>
      <c r="CG9" s="87"/>
      <c r="CH9" s="87"/>
    </row>
    <row r="10" spans="1:86" s="32" customFormat="1" ht="13.35" customHeight="1">
      <c r="A10" s="589" t="s">
        <v>363</v>
      </c>
      <c r="B10" s="589" t="s">
        <v>1041</v>
      </c>
      <c r="C10" s="590" t="s">
        <v>17</v>
      </c>
      <c r="D10" s="594" t="s">
        <v>6</v>
      </c>
      <c r="E10" s="589" t="s">
        <v>805</v>
      </c>
      <c r="F10" s="589" t="s">
        <v>835</v>
      </c>
      <c r="G10" s="591">
        <v>284.5</v>
      </c>
      <c r="H10" s="592">
        <v>512.86950000000002</v>
      </c>
      <c r="I10" s="597">
        <v>165319.44776452583</v>
      </c>
      <c r="J10" s="598" t="s">
        <v>1160</v>
      </c>
      <c r="K10" s="598" t="s">
        <v>1159</v>
      </c>
      <c r="L10" s="598" t="s">
        <v>1160</v>
      </c>
      <c r="M10" s="598" t="s">
        <v>1160</v>
      </c>
      <c r="N10" s="598" t="s">
        <v>1160</v>
      </c>
      <c r="O10" s="598" t="s">
        <v>1160</v>
      </c>
      <c r="P10" s="598"/>
      <c r="Q10" s="703"/>
      <c r="BA10" s="233" t="s">
        <v>343</v>
      </c>
      <c r="BB10" s="233" t="s">
        <v>344</v>
      </c>
      <c r="BC10" s="87"/>
      <c r="BD10" s="87"/>
      <c r="BE10" s="232"/>
      <c r="BF10" s="232"/>
      <c r="BG10" s="87"/>
      <c r="BH10" s="87"/>
      <c r="BI10" s="87"/>
      <c r="BJ10" s="87"/>
      <c r="BK10" s="87"/>
      <c r="BL10" s="87"/>
      <c r="BM10" s="234" t="s">
        <v>648</v>
      </c>
      <c r="BN10" s="87"/>
      <c r="BO10" s="87" t="s">
        <v>116</v>
      </c>
      <c r="BP10" s="87"/>
      <c r="BQ10" s="87"/>
      <c r="BR10" s="87"/>
      <c r="BS10" s="87"/>
      <c r="BT10" s="87"/>
      <c r="BU10" s="82" t="s">
        <v>678</v>
      </c>
      <c r="BV10" s="82"/>
      <c r="BW10" s="82"/>
      <c r="BX10" s="82"/>
      <c r="BY10" s="82"/>
      <c r="BZ10" s="82" t="s">
        <v>716</v>
      </c>
      <c r="CA10" s="82"/>
      <c r="CB10" s="82"/>
      <c r="CC10" s="87" t="s">
        <v>196</v>
      </c>
      <c r="CD10" s="87"/>
      <c r="CE10" s="87"/>
      <c r="CF10" s="87"/>
      <c r="CG10" s="87"/>
      <c r="CH10" s="87"/>
    </row>
    <row r="11" spans="1:86" s="32" customFormat="1" ht="13.35" customHeight="1">
      <c r="A11" s="600" t="s">
        <v>363</v>
      </c>
      <c r="B11" s="600" t="s">
        <v>1041</v>
      </c>
      <c r="C11" s="601" t="s">
        <v>17</v>
      </c>
      <c r="D11" s="602" t="s">
        <v>6</v>
      </c>
      <c r="E11" s="589" t="s">
        <v>805</v>
      </c>
      <c r="F11" s="600" t="s">
        <v>266</v>
      </c>
      <c r="G11" s="591">
        <v>238</v>
      </c>
      <c r="H11" s="591">
        <v>201.8897</v>
      </c>
      <c r="I11" s="603">
        <v>244350.3720478265</v>
      </c>
      <c r="J11" s="686" t="s">
        <v>1160</v>
      </c>
      <c r="K11" s="686" t="s">
        <v>1160</v>
      </c>
      <c r="L11" s="686" t="s">
        <v>1159</v>
      </c>
      <c r="M11" s="686" t="s">
        <v>1160</v>
      </c>
      <c r="N11" s="686" t="s">
        <v>1160</v>
      </c>
      <c r="O11" s="686" t="s">
        <v>1160</v>
      </c>
      <c r="P11" s="602"/>
      <c r="Q11" s="703"/>
      <c r="BA11" s="233" t="s">
        <v>345</v>
      </c>
      <c r="BB11" s="233" t="s">
        <v>122</v>
      </c>
      <c r="BC11" s="87"/>
      <c r="BD11" s="87"/>
      <c r="BE11" s="232"/>
      <c r="BF11" s="232"/>
      <c r="BG11" s="87"/>
      <c r="BH11" s="87"/>
      <c r="BI11" s="87"/>
      <c r="BJ11" s="87"/>
      <c r="BK11" s="87"/>
      <c r="BL11" s="87"/>
      <c r="BM11" s="234" t="s">
        <v>474</v>
      </c>
      <c r="BN11" s="87"/>
      <c r="BO11" s="87" t="s">
        <v>118</v>
      </c>
      <c r="BP11" s="87"/>
      <c r="BQ11" s="87"/>
      <c r="BR11" s="87"/>
      <c r="BS11" s="87"/>
      <c r="BT11" s="87"/>
      <c r="BU11" s="82" t="s">
        <v>679</v>
      </c>
      <c r="BV11" s="82"/>
      <c r="BW11" s="82"/>
      <c r="BX11" s="82"/>
      <c r="BY11" s="82"/>
      <c r="BZ11" s="82" t="s">
        <v>186</v>
      </c>
      <c r="CA11" s="82"/>
      <c r="CB11" s="82"/>
      <c r="CC11" s="87"/>
      <c r="CD11" s="87"/>
      <c r="CE11" s="87"/>
      <c r="CF11" s="87"/>
      <c r="CG11" s="87"/>
      <c r="CH11" s="87"/>
    </row>
    <row r="12" spans="1:86" s="32" customFormat="1" ht="18" customHeight="1">
      <c r="A12" s="589" t="s">
        <v>363</v>
      </c>
      <c r="B12" s="589" t="s">
        <v>1041</v>
      </c>
      <c r="C12" s="590" t="s">
        <v>17</v>
      </c>
      <c r="D12" s="594" t="s">
        <v>6</v>
      </c>
      <c r="E12" s="589" t="s">
        <v>805</v>
      </c>
      <c r="F12" s="600" t="s">
        <v>831</v>
      </c>
      <c r="G12" s="591">
        <v>150</v>
      </c>
      <c r="H12" s="592">
        <v>471</v>
      </c>
      <c r="I12" s="593">
        <v>150675.81616004024</v>
      </c>
      <c r="J12" s="688" t="s">
        <v>1160</v>
      </c>
      <c r="K12" s="688" t="s">
        <v>1160</v>
      </c>
      <c r="L12" s="688" t="s">
        <v>1160</v>
      </c>
      <c r="M12" s="688" t="s">
        <v>1159</v>
      </c>
      <c r="N12" s="688" t="s">
        <v>1160</v>
      </c>
      <c r="O12" s="688" t="s">
        <v>1160</v>
      </c>
      <c r="P12" s="594"/>
      <c r="Q12" s="703"/>
      <c r="BA12" s="233" t="s">
        <v>346</v>
      </c>
      <c r="BB12" s="233" t="s">
        <v>47</v>
      </c>
      <c r="BC12" s="87"/>
      <c r="BD12" s="230" t="s">
        <v>429</v>
      </c>
      <c r="BE12" s="232"/>
      <c r="BF12" s="232"/>
      <c r="BG12" s="87"/>
      <c r="BH12" s="230" t="s">
        <v>73</v>
      </c>
      <c r="BI12" s="87"/>
      <c r="BJ12" s="87"/>
      <c r="BK12" s="230" t="s">
        <v>815</v>
      </c>
      <c r="BL12" s="87"/>
      <c r="BM12" s="234" t="s">
        <v>475</v>
      </c>
      <c r="BN12" s="87"/>
      <c r="BO12" s="87" t="s">
        <v>119</v>
      </c>
      <c r="BP12" s="87"/>
      <c r="BQ12" s="87"/>
      <c r="BR12" s="87"/>
      <c r="BS12" s="87"/>
      <c r="BT12" s="87"/>
      <c r="BU12" s="82" t="s">
        <v>703</v>
      </c>
      <c r="BV12" s="82"/>
      <c r="BW12" s="82"/>
      <c r="BX12" s="82"/>
      <c r="BY12" s="82"/>
      <c r="BZ12" s="82" t="s">
        <v>717</v>
      </c>
      <c r="CA12" s="82"/>
      <c r="CB12" s="82"/>
      <c r="CC12" s="87"/>
      <c r="CD12" s="87"/>
      <c r="CE12" s="87"/>
      <c r="CF12" s="87"/>
      <c r="CG12" s="87"/>
      <c r="CH12" s="87"/>
    </row>
    <row r="13" spans="1:86" s="34" customFormat="1" ht="18" customHeight="1">
      <c r="A13" s="662" t="s">
        <v>363</v>
      </c>
      <c r="B13" s="662" t="s">
        <v>1041</v>
      </c>
      <c r="C13" s="709" t="s">
        <v>17</v>
      </c>
      <c r="D13" s="570" t="s">
        <v>6</v>
      </c>
      <c r="E13" s="662" t="s">
        <v>805</v>
      </c>
      <c r="F13" s="662" t="s">
        <v>1044</v>
      </c>
      <c r="G13" s="708">
        <v>126.5</v>
      </c>
      <c r="H13" s="708">
        <v>12.4665</v>
      </c>
      <c r="I13" s="706">
        <v>13531.413809223062</v>
      </c>
      <c r="J13" s="705" t="s">
        <v>1160</v>
      </c>
      <c r="K13" s="705" t="s">
        <v>1160</v>
      </c>
      <c r="L13" s="705" t="s">
        <v>1160</v>
      </c>
      <c r="M13" s="705" t="s">
        <v>1160</v>
      </c>
      <c r="N13" s="705" t="s">
        <v>1160</v>
      </c>
      <c r="O13" s="705" t="s">
        <v>1160</v>
      </c>
      <c r="P13" s="705"/>
      <c r="Q13" s="703"/>
      <c r="BA13" s="233" t="s">
        <v>374</v>
      </c>
      <c r="BB13" s="233" t="s">
        <v>326</v>
      </c>
      <c r="BC13" s="87"/>
      <c r="BD13" s="87" t="s">
        <v>53</v>
      </c>
      <c r="BE13" s="232"/>
      <c r="BF13" s="232"/>
      <c r="BG13" s="87"/>
      <c r="BH13" s="87" t="s">
        <v>65</v>
      </c>
      <c r="BI13" s="87"/>
      <c r="BJ13" s="87"/>
      <c r="BK13" t="s">
        <v>65</v>
      </c>
      <c r="BL13" s="87"/>
      <c r="BM13" s="234" t="s">
        <v>476</v>
      </c>
      <c r="BN13" s="87"/>
      <c r="BO13" s="87" t="s">
        <v>120</v>
      </c>
      <c r="BP13" s="87"/>
      <c r="BQ13" s="87"/>
      <c r="BR13" s="87"/>
      <c r="BS13" s="87"/>
      <c r="BT13" s="87"/>
      <c r="BU13" s="82" t="s">
        <v>680</v>
      </c>
      <c r="BV13" s="82"/>
      <c r="BW13" s="82"/>
      <c r="BX13" s="82"/>
      <c r="BY13" s="82"/>
      <c r="BZ13" s="82" t="s">
        <v>727</v>
      </c>
      <c r="CA13" s="82"/>
      <c r="CB13" s="82"/>
      <c r="CC13" s="87"/>
      <c r="CD13" s="87"/>
      <c r="CE13" s="87"/>
      <c r="CF13" s="87"/>
      <c r="CG13" s="87"/>
      <c r="CH13" s="87"/>
    </row>
    <row r="14" spans="1:86" s="87" customFormat="1" ht="18" customHeight="1">
      <c r="A14" s="662" t="s">
        <v>363</v>
      </c>
      <c r="B14" s="662" t="s">
        <v>1041</v>
      </c>
      <c r="C14" s="709" t="s">
        <v>17</v>
      </c>
      <c r="D14" s="570" t="s">
        <v>6</v>
      </c>
      <c r="E14" s="662" t="s">
        <v>805</v>
      </c>
      <c r="F14" s="662" t="s">
        <v>1045</v>
      </c>
      <c r="G14" s="708">
        <v>111.5</v>
      </c>
      <c r="H14" s="708">
        <v>61.716000000000001</v>
      </c>
      <c r="I14" s="706">
        <v>32519.337108198793</v>
      </c>
      <c r="J14" s="705" t="s">
        <v>1160</v>
      </c>
      <c r="K14" s="705" t="s">
        <v>1160</v>
      </c>
      <c r="L14" s="705" t="s">
        <v>1160</v>
      </c>
      <c r="M14" s="705" t="s">
        <v>1160</v>
      </c>
      <c r="N14" s="705" t="s">
        <v>1160</v>
      </c>
      <c r="O14" s="705" t="s">
        <v>1160</v>
      </c>
      <c r="P14" s="705"/>
      <c r="Q14" s="703"/>
      <c r="BA14" s="233" t="s">
        <v>348</v>
      </c>
      <c r="BB14" s="233" t="s">
        <v>349</v>
      </c>
      <c r="BD14" s="87" t="s">
        <v>430</v>
      </c>
      <c r="BE14" s="232"/>
      <c r="BF14" s="232"/>
      <c r="BH14" s="87" t="s">
        <v>74</v>
      </c>
      <c r="BK14" t="s">
        <v>753</v>
      </c>
      <c r="BM14" s="234" t="s">
        <v>477</v>
      </c>
      <c r="BO14" s="87" t="s">
        <v>665</v>
      </c>
      <c r="BU14" s="82" t="s">
        <v>704</v>
      </c>
      <c r="BV14" s="82"/>
      <c r="BW14" s="82"/>
      <c r="BX14" s="82"/>
      <c r="BY14" s="82"/>
      <c r="BZ14" s="82" t="s">
        <v>718</v>
      </c>
      <c r="CA14" s="82"/>
      <c r="CB14" s="82"/>
    </row>
    <row r="15" spans="1:86" s="87" customFormat="1" ht="18" customHeight="1">
      <c r="A15" s="662" t="s">
        <v>363</v>
      </c>
      <c r="B15" s="662" t="s">
        <v>1041</v>
      </c>
      <c r="C15" s="709" t="s">
        <v>17</v>
      </c>
      <c r="D15" s="570" t="s">
        <v>6</v>
      </c>
      <c r="E15" s="662" t="s">
        <v>805</v>
      </c>
      <c r="F15" s="661" t="s">
        <v>1046</v>
      </c>
      <c r="G15" s="708">
        <v>81</v>
      </c>
      <c r="H15" s="708">
        <v>3.2672500000000002</v>
      </c>
      <c r="I15" s="706">
        <v>8767.8850497292624</v>
      </c>
      <c r="J15" s="705" t="s">
        <v>1160</v>
      </c>
      <c r="K15" s="705" t="s">
        <v>1160</v>
      </c>
      <c r="L15" s="705" t="s">
        <v>1160</v>
      </c>
      <c r="M15" s="705" t="s">
        <v>1160</v>
      </c>
      <c r="N15" s="705" t="s">
        <v>1160</v>
      </c>
      <c r="O15" s="705" t="s">
        <v>1160</v>
      </c>
      <c r="P15" s="705"/>
      <c r="Q15" s="703"/>
      <c r="BA15" s="233" t="s">
        <v>336</v>
      </c>
      <c r="BB15" s="233" t="s">
        <v>337</v>
      </c>
      <c r="BD15" s="87" t="s">
        <v>176</v>
      </c>
      <c r="BE15" s="232"/>
      <c r="BF15" s="232"/>
      <c r="BH15" s="87" t="s">
        <v>743</v>
      </c>
      <c r="BM15" s="234" t="s">
        <v>478</v>
      </c>
      <c r="BO15" s="87" t="s">
        <v>664</v>
      </c>
      <c r="BU15" s="82" t="s">
        <v>681</v>
      </c>
      <c r="BV15" s="82"/>
      <c r="BW15" s="82"/>
      <c r="BX15" s="82"/>
      <c r="BY15" s="82"/>
      <c r="BZ15" s="82" t="s">
        <v>719</v>
      </c>
      <c r="CA15" s="82"/>
      <c r="CB15" s="82"/>
    </row>
    <row r="16" spans="1:86" s="87" customFormat="1" ht="18" customHeight="1">
      <c r="A16" s="662" t="s">
        <v>363</v>
      </c>
      <c r="B16" s="662" t="s">
        <v>1041</v>
      </c>
      <c r="C16" s="709" t="s">
        <v>17</v>
      </c>
      <c r="D16" s="570" t="s">
        <v>6</v>
      </c>
      <c r="E16" s="662" t="s">
        <v>805</v>
      </c>
      <c r="F16" s="661" t="s">
        <v>1047</v>
      </c>
      <c r="G16" s="708">
        <v>61</v>
      </c>
      <c r="H16" s="708">
        <v>33.327300000000001</v>
      </c>
      <c r="I16" s="706">
        <v>28644.541804435576</v>
      </c>
      <c r="J16" s="705" t="s">
        <v>1160</v>
      </c>
      <c r="K16" s="705" t="s">
        <v>1160</v>
      </c>
      <c r="L16" s="705" t="s">
        <v>1160</v>
      </c>
      <c r="M16" s="705" t="s">
        <v>1160</v>
      </c>
      <c r="N16" s="705" t="s">
        <v>1160</v>
      </c>
      <c r="O16" s="705" t="s">
        <v>1160</v>
      </c>
      <c r="P16" s="705"/>
      <c r="Q16" s="703"/>
      <c r="BA16" s="233" t="s">
        <v>350</v>
      </c>
      <c r="BB16" s="233" t="s">
        <v>351</v>
      </c>
      <c r="BD16" s="87" t="s">
        <v>431</v>
      </c>
      <c r="BE16" s="232"/>
      <c r="BF16" s="232"/>
      <c r="BM16" s="234" t="s">
        <v>649</v>
      </c>
      <c r="BO16" s="87" t="s">
        <v>666</v>
      </c>
      <c r="BU16" s="82" t="s">
        <v>139</v>
      </c>
      <c r="BV16" s="82"/>
      <c r="BW16" s="82"/>
      <c r="BX16" s="82"/>
      <c r="BY16" s="82"/>
      <c r="BZ16" s="82" t="s">
        <v>730</v>
      </c>
      <c r="CA16" s="82"/>
      <c r="CB16" s="82"/>
    </row>
    <row r="17" spans="1:86" s="87" customFormat="1" ht="18" customHeight="1">
      <c r="A17" s="662" t="s">
        <v>363</v>
      </c>
      <c r="B17" s="662" t="s">
        <v>1041</v>
      </c>
      <c r="C17" s="709" t="s">
        <v>17</v>
      </c>
      <c r="D17" s="570" t="s">
        <v>6</v>
      </c>
      <c r="E17" s="662" t="s">
        <v>805</v>
      </c>
      <c r="F17" s="661" t="s">
        <v>1048</v>
      </c>
      <c r="G17" s="708">
        <v>50.5</v>
      </c>
      <c r="H17" s="708">
        <v>5.2198500000000001</v>
      </c>
      <c r="I17" s="706">
        <v>24558.061609517576</v>
      </c>
      <c r="J17" s="705" t="s">
        <v>1160</v>
      </c>
      <c r="K17" s="705" t="s">
        <v>1160</v>
      </c>
      <c r="L17" s="705" t="s">
        <v>1160</v>
      </c>
      <c r="M17" s="705" t="s">
        <v>1160</v>
      </c>
      <c r="N17" s="705" t="s">
        <v>1160</v>
      </c>
      <c r="O17" s="705" t="s">
        <v>1160</v>
      </c>
      <c r="P17" s="705"/>
      <c r="Q17" s="703"/>
      <c r="BA17" s="233" t="s">
        <v>352</v>
      </c>
      <c r="BB17" s="233" t="s">
        <v>353</v>
      </c>
      <c r="BD17" s="87" t="s">
        <v>186</v>
      </c>
      <c r="BE17" s="232"/>
      <c r="BF17" s="232"/>
      <c r="BM17" s="234" t="s">
        <v>96</v>
      </c>
      <c r="BO17" s="87" t="s">
        <v>667</v>
      </c>
      <c r="BU17" s="82" t="s">
        <v>705</v>
      </c>
      <c r="BV17" s="82"/>
      <c r="BW17" s="82"/>
      <c r="BX17" s="82"/>
      <c r="BY17" s="82"/>
      <c r="BZ17" s="82" t="s">
        <v>720</v>
      </c>
      <c r="CA17" s="82"/>
      <c r="CB17" s="82"/>
    </row>
    <row r="18" spans="1:86" s="87" customFormat="1" ht="18" customHeight="1">
      <c r="A18" s="662" t="s">
        <v>363</v>
      </c>
      <c r="B18" s="662" t="s">
        <v>1041</v>
      </c>
      <c r="C18" s="709" t="s">
        <v>17</v>
      </c>
      <c r="D18" s="570" t="s">
        <v>6</v>
      </c>
      <c r="E18" s="662" t="s">
        <v>805</v>
      </c>
      <c r="F18" s="661" t="s">
        <v>839</v>
      </c>
      <c r="G18" s="708">
        <v>50</v>
      </c>
      <c r="H18" s="708">
        <v>0.65325</v>
      </c>
      <c r="I18" s="706">
        <v>4529.4079948325589</v>
      </c>
      <c r="J18" s="705" t="s">
        <v>1160</v>
      </c>
      <c r="K18" s="705" t="s">
        <v>1160</v>
      </c>
      <c r="L18" s="705" t="s">
        <v>1160</v>
      </c>
      <c r="M18" s="705" t="s">
        <v>1160</v>
      </c>
      <c r="N18" s="705" t="s">
        <v>1160</v>
      </c>
      <c r="O18" s="705" t="s">
        <v>1160</v>
      </c>
      <c r="P18" s="705"/>
      <c r="Q18" s="703"/>
      <c r="BA18" s="233" t="s">
        <v>354</v>
      </c>
      <c r="BB18" s="233" t="s">
        <v>95</v>
      </c>
      <c r="BD18" s="87" t="s">
        <v>432</v>
      </c>
      <c r="BE18" s="232"/>
      <c r="BF18" s="232"/>
      <c r="BM18" s="234" t="s">
        <v>479</v>
      </c>
      <c r="BO18" s="87" t="s">
        <v>668</v>
      </c>
      <c r="BU18" s="82" t="s">
        <v>734</v>
      </c>
      <c r="BV18" s="82"/>
      <c r="BW18" s="82"/>
      <c r="BX18" s="82"/>
      <c r="BY18" s="82"/>
      <c r="BZ18" s="82" t="s">
        <v>721</v>
      </c>
      <c r="CA18" s="82"/>
      <c r="CB18" s="82"/>
    </row>
    <row r="19" spans="1:86" s="87" customFormat="1" ht="18" customHeight="1">
      <c r="A19" s="704" t="s">
        <v>363</v>
      </c>
      <c r="B19" s="704" t="s">
        <v>1041</v>
      </c>
      <c r="C19" s="709" t="s">
        <v>17</v>
      </c>
      <c r="D19" s="570" t="s">
        <v>6</v>
      </c>
      <c r="E19" s="662" t="s">
        <v>805</v>
      </c>
      <c r="F19" s="662" t="s">
        <v>1049</v>
      </c>
      <c r="G19" s="708">
        <v>30.5</v>
      </c>
      <c r="H19" s="708">
        <v>0.91449999999999998</v>
      </c>
      <c r="I19" s="706">
        <v>6253.1218354438197</v>
      </c>
      <c r="J19" s="705" t="s">
        <v>1160</v>
      </c>
      <c r="K19" s="705" t="s">
        <v>1160</v>
      </c>
      <c r="L19" s="705" t="s">
        <v>1160</v>
      </c>
      <c r="M19" s="705" t="s">
        <v>1160</v>
      </c>
      <c r="N19" s="705" t="s">
        <v>1160</v>
      </c>
      <c r="O19" s="705" t="s">
        <v>1160</v>
      </c>
      <c r="P19" s="705"/>
      <c r="Q19" s="703"/>
      <c r="BA19" s="233" t="s">
        <v>356</v>
      </c>
      <c r="BB19" s="233" t="s">
        <v>328</v>
      </c>
      <c r="BD19" s="87" t="s">
        <v>433</v>
      </c>
      <c r="BE19" s="232"/>
      <c r="BF19" s="232"/>
      <c r="BM19" s="234" t="s">
        <v>480</v>
      </c>
      <c r="BO19" s="87" t="s">
        <v>669</v>
      </c>
      <c r="BU19" s="82" t="s">
        <v>735</v>
      </c>
      <c r="BV19" s="82"/>
      <c r="BW19" s="82"/>
      <c r="BX19" s="82"/>
      <c r="BY19" s="82"/>
      <c r="BZ19" s="82" t="s">
        <v>729</v>
      </c>
      <c r="CA19" s="82"/>
      <c r="CB19" s="82"/>
    </row>
    <row r="20" spans="1:86" s="87" customFormat="1" ht="18" customHeight="1">
      <c r="A20" s="704" t="s">
        <v>363</v>
      </c>
      <c r="B20" s="704" t="s">
        <v>1041</v>
      </c>
      <c r="C20" s="709" t="s">
        <v>17</v>
      </c>
      <c r="D20" s="570" t="s">
        <v>6</v>
      </c>
      <c r="E20" s="662" t="s">
        <v>805</v>
      </c>
      <c r="F20" s="660" t="s">
        <v>1050</v>
      </c>
      <c r="G20" s="708">
        <v>22</v>
      </c>
      <c r="H20" s="708">
        <v>54.4557</v>
      </c>
      <c r="I20" s="706">
        <v>17128.245709449649</v>
      </c>
      <c r="J20" s="705" t="s">
        <v>1160</v>
      </c>
      <c r="K20" s="705" t="s">
        <v>1160</v>
      </c>
      <c r="L20" s="705" t="s">
        <v>1160</v>
      </c>
      <c r="M20" s="705" t="s">
        <v>1160</v>
      </c>
      <c r="N20" s="705" t="s">
        <v>1160</v>
      </c>
      <c r="O20" s="705" t="s">
        <v>1160</v>
      </c>
      <c r="P20" s="705"/>
      <c r="Q20" s="703"/>
      <c r="BA20" s="233" t="s">
        <v>357</v>
      </c>
      <c r="BB20" s="233" t="s">
        <v>358</v>
      </c>
      <c r="BD20" s="87" t="s">
        <v>434</v>
      </c>
      <c r="BE20" s="232"/>
      <c r="BF20" s="232"/>
      <c r="BM20" s="234" t="s">
        <v>481</v>
      </c>
      <c r="BO20" s="87" t="s">
        <v>670</v>
      </c>
      <c r="BU20" s="82" t="s">
        <v>736</v>
      </c>
      <c r="BV20" s="82"/>
      <c r="BW20" s="82"/>
      <c r="BX20" s="82"/>
      <c r="BY20" s="82"/>
      <c r="BZ20" s="82" t="s">
        <v>728</v>
      </c>
      <c r="CA20" s="82"/>
      <c r="CB20" s="82"/>
    </row>
    <row r="21" spans="1:86" s="87" customFormat="1" ht="18" customHeight="1">
      <c r="A21" s="704" t="s">
        <v>363</v>
      </c>
      <c r="B21" s="704" t="s">
        <v>1041</v>
      </c>
      <c r="C21" s="709" t="s">
        <v>17</v>
      </c>
      <c r="D21" s="570" t="s">
        <v>6</v>
      </c>
      <c r="E21" s="662" t="s">
        <v>805</v>
      </c>
      <c r="F21" s="662" t="s">
        <v>1051</v>
      </c>
      <c r="G21" s="708">
        <v>18.5</v>
      </c>
      <c r="H21" s="708">
        <v>1.58775</v>
      </c>
      <c r="I21" s="706">
        <v>5226.2708757008386</v>
      </c>
      <c r="J21" s="705" t="s">
        <v>1160</v>
      </c>
      <c r="K21" s="705" t="s">
        <v>1160</v>
      </c>
      <c r="L21" s="705" t="s">
        <v>1160</v>
      </c>
      <c r="M21" s="705" t="s">
        <v>1160</v>
      </c>
      <c r="N21" s="705" t="s">
        <v>1160</v>
      </c>
      <c r="O21" s="705" t="s">
        <v>1160</v>
      </c>
      <c r="P21" s="705"/>
      <c r="Q21" s="703"/>
      <c r="BA21" s="233" t="s">
        <v>355</v>
      </c>
      <c r="BB21" s="233" t="s">
        <v>324</v>
      </c>
      <c r="BD21" s="87" t="s">
        <v>435</v>
      </c>
      <c r="BE21" s="232"/>
      <c r="BF21" s="232"/>
      <c r="BH21" s="242" t="s">
        <v>749</v>
      </c>
      <c r="BI21" t="s">
        <v>804</v>
      </c>
      <c r="BM21" s="234" t="s">
        <v>482</v>
      </c>
      <c r="BO21" s="87" t="s">
        <v>671</v>
      </c>
      <c r="BU21" s="82" t="s">
        <v>737</v>
      </c>
      <c r="BV21" s="82"/>
      <c r="BW21" s="82"/>
      <c r="BX21" s="82"/>
      <c r="BY21" s="82"/>
      <c r="BZ21" s="82" t="s">
        <v>722</v>
      </c>
      <c r="CA21" s="82"/>
      <c r="CB21" s="82"/>
    </row>
    <row r="22" spans="1:86" s="87" customFormat="1" ht="18" customHeight="1">
      <c r="A22" s="704" t="s">
        <v>363</v>
      </c>
      <c r="B22" s="704" t="s">
        <v>1041</v>
      </c>
      <c r="C22" s="709" t="s">
        <v>17</v>
      </c>
      <c r="D22" s="570" t="s">
        <v>6</v>
      </c>
      <c r="E22" s="662" t="s">
        <v>805</v>
      </c>
      <c r="F22" s="662" t="s">
        <v>1052</v>
      </c>
      <c r="G22" s="708">
        <v>14</v>
      </c>
      <c r="H22" s="708">
        <v>34.445</v>
      </c>
      <c r="I22" s="706">
        <v>14482.352925507104</v>
      </c>
      <c r="J22" s="705" t="s">
        <v>1160</v>
      </c>
      <c r="K22" s="705" t="s">
        <v>1160</v>
      </c>
      <c r="L22" s="705" t="s">
        <v>1160</v>
      </c>
      <c r="M22" s="705" t="s">
        <v>1160</v>
      </c>
      <c r="N22" s="705" t="s">
        <v>1160</v>
      </c>
      <c r="O22" s="705" t="s">
        <v>1160</v>
      </c>
      <c r="P22" s="705"/>
      <c r="Q22" s="703"/>
      <c r="BA22" s="233" t="s">
        <v>359</v>
      </c>
      <c r="BB22" s="233" t="s">
        <v>360</v>
      </c>
      <c r="BD22" s="87" t="s">
        <v>117</v>
      </c>
      <c r="BE22" s="232"/>
      <c r="BF22" s="232"/>
      <c r="BM22" s="234" t="s">
        <v>483</v>
      </c>
      <c r="BO22" s="87" t="s">
        <v>672</v>
      </c>
      <c r="BU22" s="82" t="s">
        <v>682</v>
      </c>
      <c r="BV22" s="82"/>
      <c r="BW22" s="82"/>
      <c r="BX22" s="82"/>
      <c r="BY22" s="82"/>
      <c r="BZ22" s="82" t="s">
        <v>448</v>
      </c>
      <c r="CA22" s="82"/>
      <c r="CB22" s="82"/>
    </row>
    <row r="23" spans="1:86" s="87" customFormat="1" ht="18" customHeight="1">
      <c r="A23" s="704" t="s">
        <v>363</v>
      </c>
      <c r="B23" s="704" t="s">
        <v>1041</v>
      </c>
      <c r="C23" s="709" t="s">
        <v>17</v>
      </c>
      <c r="D23" s="570" t="s">
        <v>6</v>
      </c>
      <c r="E23" s="662" t="s">
        <v>805</v>
      </c>
      <c r="F23" s="662" t="s">
        <v>1053</v>
      </c>
      <c r="G23" s="708">
        <v>11</v>
      </c>
      <c r="H23" s="708">
        <v>1.7424999999999999</v>
      </c>
      <c r="I23" s="706">
        <v>3334.9431723027064</v>
      </c>
      <c r="J23" s="705" t="s">
        <v>1160</v>
      </c>
      <c r="K23" s="705" t="s">
        <v>1160</v>
      </c>
      <c r="L23" s="705" t="s">
        <v>1160</v>
      </c>
      <c r="M23" s="705" t="s">
        <v>1160</v>
      </c>
      <c r="N23" s="705" t="s">
        <v>1160</v>
      </c>
      <c r="O23" s="705" t="s">
        <v>1160</v>
      </c>
      <c r="P23" s="705"/>
      <c r="Q23" s="703"/>
      <c r="BA23" s="233" t="s">
        <v>361</v>
      </c>
      <c r="BB23" s="233" t="s">
        <v>327</v>
      </c>
      <c r="BD23" s="87" t="s">
        <v>436</v>
      </c>
      <c r="BE23" s="232"/>
      <c r="BF23" s="232"/>
      <c r="BM23" s="234" t="s">
        <v>484</v>
      </c>
      <c r="BO23" s="87" t="s">
        <v>673</v>
      </c>
      <c r="BU23" s="82" t="s">
        <v>683</v>
      </c>
      <c r="BV23" s="82"/>
      <c r="BW23" s="82"/>
      <c r="BX23" s="82"/>
      <c r="BY23" s="82"/>
      <c r="BZ23" s="82" t="s">
        <v>723</v>
      </c>
      <c r="CA23" s="82"/>
      <c r="CB23" s="82"/>
    </row>
    <row r="24" spans="1:86" s="87" customFormat="1" ht="18" customHeight="1">
      <c r="A24" s="704" t="s">
        <v>363</v>
      </c>
      <c r="B24" s="704" t="s">
        <v>1041</v>
      </c>
      <c r="C24" s="709" t="s">
        <v>17</v>
      </c>
      <c r="D24" s="570" t="s">
        <v>6</v>
      </c>
      <c r="E24" s="662" t="s">
        <v>805</v>
      </c>
      <c r="F24" s="662" t="s">
        <v>1054</v>
      </c>
      <c r="G24" s="708">
        <v>4</v>
      </c>
      <c r="H24" s="708">
        <v>2.3133499999999998</v>
      </c>
      <c r="I24" s="706">
        <v>2278.7181620342963</v>
      </c>
      <c r="J24" s="705" t="s">
        <v>1160</v>
      </c>
      <c r="K24" s="705" t="s">
        <v>1160</v>
      </c>
      <c r="L24" s="705" t="s">
        <v>1160</v>
      </c>
      <c r="M24" s="705" t="s">
        <v>1160</v>
      </c>
      <c r="N24" s="705" t="s">
        <v>1160</v>
      </c>
      <c r="O24" s="705" t="s">
        <v>1160</v>
      </c>
      <c r="P24" s="705"/>
      <c r="Q24" s="703"/>
      <c r="BA24" s="233" t="s">
        <v>362</v>
      </c>
      <c r="BB24" s="233" t="s">
        <v>363</v>
      </c>
      <c r="BE24" s="232"/>
      <c r="BF24" s="232"/>
      <c r="BM24" s="234" t="s">
        <v>485</v>
      </c>
      <c r="BO24" s="87" t="s">
        <v>661</v>
      </c>
      <c r="BU24" s="82" t="s">
        <v>684</v>
      </c>
      <c r="BV24" s="82"/>
      <c r="BW24" s="82"/>
      <c r="BX24" s="82"/>
      <c r="BY24" s="82"/>
      <c r="CA24" s="82"/>
      <c r="CB24" s="82"/>
    </row>
    <row r="25" spans="1:86" s="87" customFormat="1" ht="18" customHeight="1">
      <c r="A25" s="704" t="s">
        <v>363</v>
      </c>
      <c r="B25" s="704" t="s">
        <v>1041</v>
      </c>
      <c r="C25" s="709" t="s">
        <v>17</v>
      </c>
      <c r="D25" s="570" t="s">
        <v>6</v>
      </c>
      <c r="E25" s="662" t="s">
        <v>805</v>
      </c>
      <c r="F25" s="662" t="s">
        <v>842</v>
      </c>
      <c r="G25" s="708">
        <v>3.5</v>
      </c>
      <c r="H25" s="708">
        <v>0.63849999999999996</v>
      </c>
      <c r="I25" s="706">
        <v>3225.1168449783527</v>
      </c>
      <c r="J25" s="705" t="s">
        <v>1160</v>
      </c>
      <c r="K25" s="705" t="s">
        <v>1160</v>
      </c>
      <c r="L25" s="705" t="s">
        <v>1160</v>
      </c>
      <c r="M25" s="705" t="s">
        <v>1160</v>
      </c>
      <c r="N25" s="705" t="s">
        <v>1160</v>
      </c>
      <c r="O25" s="705" t="s">
        <v>1160</v>
      </c>
      <c r="P25" s="705"/>
      <c r="Q25" s="703"/>
      <c r="BA25" s="233" t="s">
        <v>364</v>
      </c>
      <c r="BB25" s="233" t="s">
        <v>365</v>
      </c>
      <c r="BE25" s="232"/>
      <c r="BF25" s="232"/>
      <c r="BM25" s="234" t="s">
        <v>486</v>
      </c>
      <c r="BO25" s="87" t="s">
        <v>674</v>
      </c>
      <c r="BU25" s="82" t="s">
        <v>685</v>
      </c>
      <c r="BV25" s="82"/>
      <c r="BW25" s="82"/>
      <c r="BX25" s="82"/>
      <c r="BY25" s="82"/>
      <c r="BZ25" s="82"/>
      <c r="CA25" s="82"/>
      <c r="CB25" s="82"/>
    </row>
    <row r="26" spans="1:86" s="87" customFormat="1" ht="18" customHeight="1">
      <c r="A26" s="604" t="s">
        <v>363</v>
      </c>
      <c r="B26" s="604" t="s">
        <v>1041</v>
      </c>
      <c r="C26" s="590" t="s">
        <v>17</v>
      </c>
      <c r="D26" s="594" t="s">
        <v>6</v>
      </c>
      <c r="E26" s="589" t="s">
        <v>806</v>
      </c>
      <c r="F26" s="589" t="s">
        <v>833</v>
      </c>
      <c r="G26" s="592">
        <v>20731</v>
      </c>
      <c r="H26" s="592">
        <v>5400.6804499999562</v>
      </c>
      <c r="I26" s="597">
        <v>5006143.4141258094</v>
      </c>
      <c r="J26" s="598" t="s">
        <v>1159</v>
      </c>
      <c r="K26" s="598" t="s">
        <v>1159</v>
      </c>
      <c r="L26" s="598" t="s">
        <v>1159</v>
      </c>
      <c r="M26" s="598" t="s">
        <v>1160</v>
      </c>
      <c r="N26" s="598" t="s">
        <v>1160</v>
      </c>
      <c r="O26" s="598" t="s">
        <v>1160</v>
      </c>
      <c r="P26" s="598"/>
      <c r="Q26" s="703"/>
      <c r="BA26" s="233" t="s">
        <v>366</v>
      </c>
      <c r="BB26" s="233" t="s">
        <v>367</v>
      </c>
      <c r="BD26" s="230" t="s">
        <v>428</v>
      </c>
      <c r="BE26" s="232"/>
      <c r="BF26" s="232"/>
      <c r="BH26" s="230" t="s">
        <v>467</v>
      </c>
      <c r="BM26" s="234" t="s">
        <v>487</v>
      </c>
      <c r="BO26" s="87" t="s">
        <v>662</v>
      </c>
      <c r="BU26" s="82" t="s">
        <v>706</v>
      </c>
      <c r="BV26" s="82"/>
      <c r="BW26" s="82"/>
      <c r="BX26" s="82"/>
      <c r="BY26" s="82"/>
      <c r="BZ26" s="82" t="s">
        <v>731</v>
      </c>
      <c r="CA26" s="82"/>
      <c r="CB26" s="82"/>
      <c r="CD26" s="77" t="s">
        <v>211</v>
      </c>
      <c r="CE26" s="78"/>
      <c r="CF26" s="77" t="s">
        <v>212</v>
      </c>
      <c r="CG26" s="112"/>
      <c r="CH26" s="112"/>
    </row>
    <row r="27" spans="1:86" s="87" customFormat="1" ht="18" customHeight="1">
      <c r="A27" s="604" t="s">
        <v>363</v>
      </c>
      <c r="B27" s="604" t="s">
        <v>1041</v>
      </c>
      <c r="C27" s="590" t="s">
        <v>17</v>
      </c>
      <c r="D27" s="594" t="s">
        <v>6</v>
      </c>
      <c r="E27" s="589" t="s">
        <v>806</v>
      </c>
      <c r="F27" s="596" t="s">
        <v>836</v>
      </c>
      <c r="G27" s="592">
        <v>7653.5</v>
      </c>
      <c r="H27" s="592">
        <v>8524.8354499999186</v>
      </c>
      <c r="I27" s="597">
        <v>7249107.7137371292</v>
      </c>
      <c r="J27" s="598" t="s">
        <v>1159</v>
      </c>
      <c r="K27" s="598" t="s">
        <v>1159</v>
      </c>
      <c r="L27" s="598" t="s">
        <v>1159</v>
      </c>
      <c r="M27" s="606" t="s">
        <v>1160</v>
      </c>
      <c r="N27" s="598" t="s">
        <v>1160</v>
      </c>
      <c r="O27" s="606" t="s">
        <v>1160</v>
      </c>
      <c r="P27" s="598"/>
      <c r="Q27" s="703"/>
      <c r="BA27" s="233" t="s">
        <v>368</v>
      </c>
      <c r="BB27" s="233" t="s">
        <v>369</v>
      </c>
      <c r="BD27" s="87" t="s">
        <v>437</v>
      </c>
      <c r="BE27" s="232"/>
      <c r="BF27" s="232"/>
      <c r="BH27" s="87" t="s">
        <v>466</v>
      </c>
      <c r="BM27" s="234" t="s">
        <v>488</v>
      </c>
      <c r="BU27" s="82" t="s">
        <v>686</v>
      </c>
      <c r="BV27" s="82"/>
      <c r="BW27" s="82"/>
      <c r="BX27" s="82"/>
      <c r="BY27" s="82"/>
      <c r="BZ27" s="82" t="s">
        <v>175</v>
      </c>
      <c r="CA27" s="82"/>
      <c r="CB27" s="82"/>
      <c r="CD27" s="78" t="s">
        <v>213</v>
      </c>
      <c r="CE27" s="78"/>
      <c r="CF27" s="78" t="s">
        <v>214</v>
      </c>
      <c r="CG27" s="112"/>
      <c r="CH27" s="112"/>
    </row>
    <row r="28" spans="1:86" s="87" customFormat="1" ht="18" customHeight="1">
      <c r="A28" s="604" t="s">
        <v>363</v>
      </c>
      <c r="B28" s="604" t="s">
        <v>1041</v>
      </c>
      <c r="C28" s="590" t="s">
        <v>17</v>
      </c>
      <c r="D28" s="594" t="s">
        <v>6</v>
      </c>
      <c r="E28" s="589" t="s">
        <v>806</v>
      </c>
      <c r="F28" s="589" t="s">
        <v>834</v>
      </c>
      <c r="G28" s="592">
        <v>5955.5</v>
      </c>
      <c r="H28" s="592">
        <v>423.23700000000002</v>
      </c>
      <c r="I28" s="597">
        <v>676645.69096158596</v>
      </c>
      <c r="J28" s="598" t="s">
        <v>1159</v>
      </c>
      <c r="K28" s="598" t="s">
        <v>1160</v>
      </c>
      <c r="L28" s="598" t="s">
        <v>1160</v>
      </c>
      <c r="M28" s="598" t="s">
        <v>1160</v>
      </c>
      <c r="N28" s="598" t="s">
        <v>1160</v>
      </c>
      <c r="O28" s="598" t="s">
        <v>1160</v>
      </c>
      <c r="P28" s="598"/>
      <c r="Q28" s="703"/>
      <c r="BA28" s="233" t="s">
        <v>370</v>
      </c>
      <c r="BB28" s="233" t="s">
        <v>371</v>
      </c>
      <c r="BD28" s="87" t="s">
        <v>438</v>
      </c>
      <c r="BE28" s="232"/>
      <c r="BF28" s="232"/>
      <c r="BH28" s="87" t="s">
        <v>273</v>
      </c>
      <c r="BM28" s="234" t="s">
        <v>489</v>
      </c>
      <c r="BU28" s="82" t="s">
        <v>687</v>
      </c>
      <c r="BV28" s="82"/>
      <c r="BW28" s="82"/>
      <c r="BX28" s="82"/>
      <c r="BY28" s="82"/>
      <c r="BZ28" s="82" t="s">
        <v>725</v>
      </c>
      <c r="CA28" s="82"/>
      <c r="CB28" s="82"/>
      <c r="CD28" s="78" t="s">
        <v>215</v>
      </c>
      <c r="CE28" s="78"/>
      <c r="CF28" s="78" t="s">
        <v>216</v>
      </c>
      <c r="CG28" s="112"/>
      <c r="CH28" s="112"/>
    </row>
    <row r="29" spans="1:86" s="87" customFormat="1" ht="18" customHeight="1">
      <c r="A29" s="604" t="s">
        <v>363</v>
      </c>
      <c r="B29" s="604" t="s">
        <v>1041</v>
      </c>
      <c r="C29" s="590" t="s">
        <v>17</v>
      </c>
      <c r="D29" s="594" t="s">
        <v>6</v>
      </c>
      <c r="E29" s="589" t="s">
        <v>806</v>
      </c>
      <c r="F29" s="600" t="s">
        <v>1055</v>
      </c>
      <c r="G29" s="592">
        <v>4843.5</v>
      </c>
      <c r="H29" s="592">
        <v>68271.325599999953</v>
      </c>
      <c r="I29" s="597">
        <v>12725270.431161871</v>
      </c>
      <c r="J29" s="598" t="s">
        <v>1159</v>
      </c>
      <c r="K29" s="598" t="s">
        <v>1159</v>
      </c>
      <c r="L29" s="598" t="s">
        <v>1159</v>
      </c>
      <c r="M29" s="598" t="s">
        <v>1160</v>
      </c>
      <c r="N29" s="598" t="s">
        <v>1160</v>
      </c>
      <c r="O29" s="598" t="s">
        <v>1160</v>
      </c>
      <c r="P29" s="598"/>
      <c r="Q29" s="703"/>
      <c r="BA29" s="233" t="s">
        <v>373</v>
      </c>
      <c r="BB29" s="233" t="s">
        <v>4</v>
      </c>
      <c r="BD29" s="87" t="s">
        <v>56</v>
      </c>
      <c r="BE29" s="232"/>
      <c r="BF29" s="232"/>
      <c r="BH29" s="87" t="s">
        <v>465</v>
      </c>
      <c r="BM29" s="234" t="s">
        <v>490</v>
      </c>
      <c r="BU29" s="82" t="s">
        <v>688</v>
      </c>
      <c r="BV29" s="82"/>
      <c r="BW29" s="82"/>
      <c r="BX29" s="82"/>
      <c r="BY29" s="82"/>
      <c r="BZ29" s="82" t="s">
        <v>56</v>
      </c>
      <c r="CA29" s="82"/>
      <c r="CB29" s="82"/>
      <c r="CD29" s="78" t="s">
        <v>217</v>
      </c>
      <c r="CE29" s="78"/>
      <c r="CF29" s="78" t="s">
        <v>218</v>
      </c>
      <c r="CG29" s="112"/>
      <c r="CH29" s="112"/>
    </row>
    <row r="30" spans="1:86" s="87" customFormat="1" ht="18" customHeight="1">
      <c r="A30" s="604" t="s">
        <v>363</v>
      </c>
      <c r="B30" s="604" t="s">
        <v>1041</v>
      </c>
      <c r="C30" s="590" t="s">
        <v>17</v>
      </c>
      <c r="D30" s="594" t="s">
        <v>6</v>
      </c>
      <c r="E30" s="589" t="s">
        <v>806</v>
      </c>
      <c r="F30" s="589" t="s">
        <v>266</v>
      </c>
      <c r="G30" s="592">
        <v>3260.5</v>
      </c>
      <c r="H30" s="592">
        <v>1291.1831000000002</v>
      </c>
      <c r="I30" s="597">
        <v>1627601.8765087305</v>
      </c>
      <c r="J30" s="598" t="s">
        <v>1159</v>
      </c>
      <c r="K30" s="598" t="s">
        <v>1160</v>
      </c>
      <c r="L30" s="598" t="s">
        <v>1159</v>
      </c>
      <c r="M30" s="598" t="s">
        <v>1160</v>
      </c>
      <c r="N30" s="598" t="s">
        <v>1160</v>
      </c>
      <c r="O30" s="598" t="s">
        <v>1160</v>
      </c>
      <c r="P30" s="598"/>
      <c r="Q30" s="703"/>
      <c r="BD30" s="87" t="s">
        <v>439</v>
      </c>
      <c r="BH30" s="87" t="s">
        <v>463</v>
      </c>
      <c r="BM30" s="234" t="s">
        <v>491</v>
      </c>
      <c r="BU30" s="82" t="s">
        <v>689</v>
      </c>
      <c r="BV30" s="82"/>
      <c r="BW30" s="82"/>
      <c r="BX30" s="82"/>
      <c r="BY30" s="82"/>
      <c r="BZ30" s="82" t="s">
        <v>733</v>
      </c>
      <c r="CA30" s="82"/>
      <c r="CB30" s="82"/>
      <c r="CD30" s="78" t="s">
        <v>219</v>
      </c>
      <c r="CE30" s="78"/>
      <c r="CF30" s="78" t="s">
        <v>220</v>
      </c>
      <c r="CG30" s="112"/>
      <c r="CH30" s="112"/>
    </row>
    <row r="31" spans="1:86" s="87" customFormat="1" ht="18" customHeight="1">
      <c r="A31" s="604" t="s">
        <v>363</v>
      </c>
      <c r="B31" s="604" t="s">
        <v>1041</v>
      </c>
      <c r="C31" s="590" t="s">
        <v>17</v>
      </c>
      <c r="D31" s="594" t="s">
        <v>6</v>
      </c>
      <c r="E31" s="589" t="s">
        <v>806</v>
      </c>
      <c r="F31" s="596" t="s">
        <v>1046</v>
      </c>
      <c r="G31" s="592">
        <v>2548.5</v>
      </c>
      <c r="H31" s="592">
        <v>74.990600000000001</v>
      </c>
      <c r="I31" s="597">
        <v>354835.37123117945</v>
      </c>
      <c r="J31" s="598" t="s">
        <v>1159</v>
      </c>
      <c r="K31" s="598" t="s">
        <v>1160</v>
      </c>
      <c r="L31" s="598" t="s">
        <v>1160</v>
      </c>
      <c r="M31" s="598" t="s">
        <v>1160</v>
      </c>
      <c r="N31" s="598" t="s">
        <v>1160</v>
      </c>
      <c r="O31" s="598" t="s">
        <v>1160</v>
      </c>
      <c r="P31" s="598"/>
      <c r="Q31" s="703"/>
      <c r="BD31" s="87" t="s">
        <v>440</v>
      </c>
      <c r="BH31" s="87" t="s">
        <v>464</v>
      </c>
      <c r="BM31" s="234" t="s">
        <v>492</v>
      </c>
      <c r="BU31" s="82" t="s">
        <v>690</v>
      </c>
      <c r="BV31" s="82"/>
      <c r="BW31" s="82"/>
      <c r="BX31" s="82"/>
      <c r="BY31" s="82"/>
      <c r="BZ31" s="82" t="s">
        <v>724</v>
      </c>
      <c r="CA31" s="82"/>
      <c r="CB31" s="82"/>
      <c r="CD31" s="78" t="s">
        <v>221</v>
      </c>
      <c r="CE31" s="78"/>
      <c r="CF31" s="78" t="s">
        <v>207</v>
      </c>
      <c r="CG31" s="112"/>
      <c r="CH31" s="112"/>
    </row>
    <row r="32" spans="1:86" s="87" customFormat="1" ht="18" customHeight="1">
      <c r="A32" s="604" t="s">
        <v>363</v>
      </c>
      <c r="B32" s="604" t="s">
        <v>1041</v>
      </c>
      <c r="C32" s="590" t="s">
        <v>17</v>
      </c>
      <c r="D32" s="594" t="s">
        <v>6</v>
      </c>
      <c r="E32" s="589" t="s">
        <v>806</v>
      </c>
      <c r="F32" s="589" t="s">
        <v>830</v>
      </c>
      <c r="G32" s="592">
        <v>1727</v>
      </c>
      <c r="H32" s="592">
        <v>144.28254999999999</v>
      </c>
      <c r="I32" s="597">
        <v>213585.4240510973</v>
      </c>
      <c r="J32" s="598" t="s">
        <v>1159</v>
      </c>
      <c r="K32" s="598" t="s">
        <v>1160</v>
      </c>
      <c r="L32" s="598" t="s">
        <v>1160</v>
      </c>
      <c r="M32" s="598" t="s">
        <v>1160</v>
      </c>
      <c r="N32" s="598" t="s">
        <v>1160</v>
      </c>
      <c r="O32" s="598" t="s">
        <v>1160</v>
      </c>
      <c r="P32" s="598"/>
      <c r="Q32" s="703"/>
      <c r="BA32" s="230" t="s">
        <v>419</v>
      </c>
      <c r="BD32" s="87" t="s">
        <v>176</v>
      </c>
      <c r="BH32" s="87" t="s">
        <v>274</v>
      </c>
      <c r="BM32" s="234" t="s">
        <v>493</v>
      </c>
      <c r="BU32" s="82" t="s">
        <v>707</v>
      </c>
      <c r="BV32" s="82"/>
      <c r="BW32" s="82"/>
      <c r="BX32" s="82"/>
      <c r="BY32" s="82"/>
      <c r="BZ32" s="82" t="s">
        <v>176</v>
      </c>
      <c r="CA32" s="82"/>
      <c r="CB32" s="82"/>
      <c r="CD32" s="78" t="s">
        <v>222</v>
      </c>
      <c r="CE32" s="78"/>
      <c r="CF32" s="78" t="s">
        <v>205</v>
      </c>
      <c r="CG32" s="112"/>
      <c r="CH32" s="112"/>
    </row>
    <row r="33" spans="1:86" s="87" customFormat="1" ht="18" customHeight="1">
      <c r="A33" s="604" t="s">
        <v>363</v>
      </c>
      <c r="B33" s="604" t="s">
        <v>1041</v>
      </c>
      <c r="C33" s="590" t="s">
        <v>17</v>
      </c>
      <c r="D33" s="594" t="s">
        <v>6</v>
      </c>
      <c r="E33" s="589" t="s">
        <v>806</v>
      </c>
      <c r="F33" s="589" t="s">
        <v>835</v>
      </c>
      <c r="G33" s="592">
        <v>1564.5</v>
      </c>
      <c r="H33" s="592">
        <v>167.6387</v>
      </c>
      <c r="I33" s="597">
        <v>78065.608564733237</v>
      </c>
      <c r="J33" s="598" t="s">
        <v>1160</v>
      </c>
      <c r="K33" s="598" t="s">
        <v>1160</v>
      </c>
      <c r="L33" s="598" t="s">
        <v>1160</v>
      </c>
      <c r="M33" s="598" t="s">
        <v>1159</v>
      </c>
      <c r="N33" s="598" t="s">
        <v>1160</v>
      </c>
      <c r="O33" s="598" t="s">
        <v>1160</v>
      </c>
      <c r="P33" s="598"/>
      <c r="Q33" s="703"/>
      <c r="BA33" s="87" t="s">
        <v>17</v>
      </c>
      <c r="BD33" s="87" t="s">
        <v>431</v>
      </c>
      <c r="BM33" s="234" t="s">
        <v>494</v>
      </c>
      <c r="BU33" s="82" t="s">
        <v>691</v>
      </c>
      <c r="BV33" s="82"/>
      <c r="BW33" s="82"/>
      <c r="BX33" s="82"/>
      <c r="BY33" s="82"/>
      <c r="BZ33" s="82" t="s">
        <v>732</v>
      </c>
      <c r="CA33" s="82"/>
      <c r="CB33" s="82"/>
      <c r="CD33" s="78" t="s">
        <v>223</v>
      </c>
      <c r="CE33" s="78"/>
      <c r="CF33" s="78" t="s">
        <v>224</v>
      </c>
      <c r="CG33" s="112"/>
      <c r="CH33" s="112"/>
    </row>
    <row r="34" spans="1:86" s="87" customFormat="1" ht="18" customHeight="1">
      <c r="A34" s="704" t="s">
        <v>363</v>
      </c>
      <c r="B34" s="704" t="s">
        <v>1041</v>
      </c>
      <c r="C34" s="709" t="s">
        <v>17</v>
      </c>
      <c r="D34" s="570" t="s">
        <v>6</v>
      </c>
      <c r="E34" s="662" t="s">
        <v>806</v>
      </c>
      <c r="F34" s="661" t="s">
        <v>839</v>
      </c>
      <c r="G34" s="708">
        <v>674</v>
      </c>
      <c r="H34" s="708">
        <v>5.3468</v>
      </c>
      <c r="I34" s="706">
        <v>46984.430697277843</v>
      </c>
      <c r="J34" s="705" t="s">
        <v>1160</v>
      </c>
      <c r="K34" s="705" t="s">
        <v>1160</v>
      </c>
      <c r="L34" s="705" t="s">
        <v>1160</v>
      </c>
      <c r="M34" s="705" t="s">
        <v>1160</v>
      </c>
      <c r="N34" s="705" t="s">
        <v>1160</v>
      </c>
      <c r="O34" s="705" t="s">
        <v>1160</v>
      </c>
      <c r="P34" s="705"/>
      <c r="Q34" s="703"/>
      <c r="BA34" s="87" t="s">
        <v>19</v>
      </c>
      <c r="BD34" s="87" t="s">
        <v>441</v>
      </c>
      <c r="BM34" s="234" t="s">
        <v>495</v>
      </c>
      <c r="BU34" s="82" t="s">
        <v>708</v>
      </c>
      <c r="BV34" s="82"/>
      <c r="BW34" s="82"/>
      <c r="BX34" s="82"/>
      <c r="BY34" s="82"/>
      <c r="BZ34" s="82" t="s">
        <v>186</v>
      </c>
      <c r="CA34" s="82"/>
      <c r="CB34" s="82"/>
      <c r="CD34" s="78" t="s">
        <v>225</v>
      </c>
      <c r="CE34" s="78"/>
      <c r="CF34" s="78" t="s">
        <v>206</v>
      </c>
      <c r="CG34" s="112"/>
      <c r="CH34" s="112"/>
    </row>
    <row r="35" spans="1:86" s="87" customFormat="1" ht="18" customHeight="1">
      <c r="A35" s="604" t="s">
        <v>363</v>
      </c>
      <c r="B35" s="604" t="s">
        <v>1041</v>
      </c>
      <c r="C35" s="590" t="s">
        <v>17</v>
      </c>
      <c r="D35" s="594" t="s">
        <v>6</v>
      </c>
      <c r="E35" s="589" t="s">
        <v>806</v>
      </c>
      <c r="F35" s="600" t="s">
        <v>831</v>
      </c>
      <c r="G35" s="592">
        <v>564.5</v>
      </c>
      <c r="H35" s="592">
        <v>866.19715000000008</v>
      </c>
      <c r="I35" s="597">
        <v>213585.4240510973</v>
      </c>
      <c r="J35" s="598" t="s">
        <v>1160</v>
      </c>
      <c r="K35" s="598" t="s">
        <v>1160</v>
      </c>
      <c r="L35" s="598" t="s">
        <v>1160</v>
      </c>
      <c r="M35" s="598" t="s">
        <v>1159</v>
      </c>
      <c r="N35" s="598" t="s">
        <v>1160</v>
      </c>
      <c r="O35" s="598" t="s">
        <v>1160</v>
      </c>
      <c r="P35" s="598"/>
      <c r="Q35" s="703"/>
      <c r="BA35" s="87" t="s">
        <v>21</v>
      </c>
      <c r="BD35" s="87" t="s">
        <v>442</v>
      </c>
      <c r="BH35" s="230" t="s">
        <v>637</v>
      </c>
      <c r="BM35" s="234" t="s">
        <v>496</v>
      </c>
      <c r="BU35" s="82" t="s">
        <v>692</v>
      </c>
      <c r="BV35" s="82"/>
      <c r="BW35" s="82"/>
      <c r="BX35" s="82"/>
      <c r="BY35" s="82"/>
      <c r="BZ35" s="82" t="s">
        <v>717</v>
      </c>
      <c r="CA35" s="82"/>
      <c r="CB35" s="82"/>
      <c r="CD35" s="78" t="s">
        <v>226</v>
      </c>
      <c r="CE35" s="78"/>
      <c r="CF35" s="78"/>
      <c r="CG35" s="112"/>
      <c r="CH35" s="112"/>
    </row>
    <row r="36" spans="1:86" s="87" customFormat="1" ht="18" customHeight="1">
      <c r="A36" s="704" t="s">
        <v>363</v>
      </c>
      <c r="B36" s="704" t="s">
        <v>1041</v>
      </c>
      <c r="C36" s="709" t="s">
        <v>17</v>
      </c>
      <c r="D36" s="570" t="s">
        <v>6</v>
      </c>
      <c r="E36" s="662" t="s">
        <v>806</v>
      </c>
      <c r="F36" s="662" t="s">
        <v>1054</v>
      </c>
      <c r="G36" s="708">
        <v>477</v>
      </c>
      <c r="H36" s="708">
        <v>722.18885</v>
      </c>
      <c r="I36" s="706">
        <v>934195.30850816343</v>
      </c>
      <c r="J36" s="705" t="s">
        <v>1160</v>
      </c>
      <c r="K36" s="705" t="s">
        <v>1160</v>
      </c>
      <c r="L36" s="705" t="s">
        <v>1160</v>
      </c>
      <c r="M36" s="705" t="s">
        <v>1160</v>
      </c>
      <c r="N36" s="705" t="s">
        <v>1160</v>
      </c>
      <c r="O36" s="705" t="s">
        <v>1160</v>
      </c>
      <c r="P36" s="705"/>
      <c r="Q36" s="703"/>
      <c r="BA36" s="87" t="s">
        <v>23</v>
      </c>
      <c r="BD36" s="82" t="s">
        <v>444</v>
      </c>
      <c r="BH36" s="87" t="s">
        <v>744</v>
      </c>
      <c r="BM36" s="234" t="s">
        <v>497</v>
      </c>
      <c r="BU36" s="82" t="s">
        <v>709</v>
      </c>
      <c r="BV36" s="82"/>
      <c r="BW36" s="82"/>
      <c r="BX36" s="82"/>
      <c r="BY36" s="82"/>
      <c r="BZ36" s="82" t="s">
        <v>727</v>
      </c>
      <c r="CA36" s="82"/>
      <c r="CB36" s="82"/>
      <c r="CD36" s="78" t="s">
        <v>227</v>
      </c>
      <c r="CE36" s="78"/>
      <c r="CF36" s="78"/>
      <c r="CG36" s="112"/>
      <c r="CH36" s="112"/>
    </row>
    <row r="37" spans="1:86" s="87" customFormat="1" ht="18" customHeight="1">
      <c r="A37" s="604" t="s">
        <v>363</v>
      </c>
      <c r="B37" s="604" t="s">
        <v>1041</v>
      </c>
      <c r="C37" s="590" t="s">
        <v>17</v>
      </c>
      <c r="D37" s="594" t="s">
        <v>6</v>
      </c>
      <c r="E37" s="589" t="s">
        <v>806</v>
      </c>
      <c r="F37" s="596" t="s">
        <v>846</v>
      </c>
      <c r="G37" s="592">
        <v>302</v>
      </c>
      <c r="H37" s="592">
        <v>951.89715000000001</v>
      </c>
      <c r="I37" s="597">
        <v>207371.12354536157</v>
      </c>
      <c r="J37" s="598" t="s">
        <v>1160</v>
      </c>
      <c r="K37" s="598" t="s">
        <v>1160</v>
      </c>
      <c r="L37" s="598" t="s">
        <v>1160</v>
      </c>
      <c r="M37" s="598" t="s">
        <v>1159</v>
      </c>
      <c r="N37" s="598" t="s">
        <v>1160</v>
      </c>
      <c r="O37" s="598" t="s">
        <v>1159</v>
      </c>
      <c r="P37" s="596" t="s">
        <v>846</v>
      </c>
      <c r="Q37" s="703"/>
      <c r="BA37" s="87" t="s">
        <v>408</v>
      </c>
      <c r="BD37" s="82" t="s">
        <v>443</v>
      </c>
      <c r="BH37" s="87" t="s">
        <v>638</v>
      </c>
      <c r="BM37" s="234" t="s">
        <v>498</v>
      </c>
      <c r="BU37" s="82" t="s">
        <v>693</v>
      </c>
      <c r="BV37" s="82"/>
      <c r="BW37" s="82"/>
      <c r="BX37" s="82"/>
      <c r="BY37" s="82"/>
      <c r="BZ37" s="82" t="s">
        <v>718</v>
      </c>
      <c r="CA37" s="82"/>
      <c r="CB37" s="82"/>
      <c r="CD37" s="78" t="s">
        <v>228</v>
      </c>
      <c r="CE37" s="78"/>
      <c r="CF37" s="78"/>
      <c r="CG37" s="112"/>
      <c r="CH37" s="112"/>
    </row>
    <row r="38" spans="1:86" s="87" customFormat="1" ht="18" customHeight="1">
      <c r="A38" s="604" t="s">
        <v>363</v>
      </c>
      <c r="B38" s="604" t="s">
        <v>1041</v>
      </c>
      <c r="C38" s="590" t="s">
        <v>17</v>
      </c>
      <c r="D38" s="594" t="s">
        <v>6</v>
      </c>
      <c r="E38" s="589" t="s">
        <v>806</v>
      </c>
      <c r="F38" s="600" t="s">
        <v>1052</v>
      </c>
      <c r="G38" s="592">
        <v>277.5</v>
      </c>
      <c r="H38" s="592">
        <v>378.63600000000002</v>
      </c>
      <c r="I38" s="597">
        <v>114370.45814122529</v>
      </c>
      <c r="J38" s="598" t="s">
        <v>1160</v>
      </c>
      <c r="K38" s="598" t="s">
        <v>1160</v>
      </c>
      <c r="L38" s="598" t="s">
        <v>1160</v>
      </c>
      <c r="M38" s="598" t="s">
        <v>1159</v>
      </c>
      <c r="N38" s="598" t="s">
        <v>1160</v>
      </c>
      <c r="O38" s="598" t="s">
        <v>1159</v>
      </c>
      <c r="P38" s="596" t="s">
        <v>846</v>
      </c>
      <c r="Q38" s="703"/>
      <c r="BD38" s="82" t="s">
        <v>445</v>
      </c>
      <c r="BH38" s="87" t="s">
        <v>639</v>
      </c>
      <c r="BM38" s="234" t="s">
        <v>499</v>
      </c>
      <c r="BU38" s="82" t="s">
        <v>710</v>
      </c>
      <c r="BV38" s="82"/>
      <c r="BW38" s="82"/>
      <c r="BX38" s="82"/>
      <c r="BY38" s="82"/>
      <c r="BZ38" s="82" t="s">
        <v>719</v>
      </c>
      <c r="CA38" s="82"/>
      <c r="CB38" s="82"/>
      <c r="CD38" s="78" t="s">
        <v>229</v>
      </c>
      <c r="CE38" s="78"/>
      <c r="CF38" s="78"/>
      <c r="CG38" s="112"/>
      <c r="CH38" s="112"/>
    </row>
    <row r="39" spans="1:86" s="87" customFormat="1" ht="18" customHeight="1">
      <c r="A39" s="704" t="s">
        <v>363</v>
      </c>
      <c r="B39" s="704" t="s">
        <v>1041</v>
      </c>
      <c r="C39" s="709" t="s">
        <v>17</v>
      </c>
      <c r="D39" s="570" t="s">
        <v>6</v>
      </c>
      <c r="E39" s="662" t="s">
        <v>806</v>
      </c>
      <c r="F39" s="662" t="s">
        <v>1053</v>
      </c>
      <c r="G39" s="708">
        <v>262.5</v>
      </c>
      <c r="H39" s="708">
        <v>7.5528000000000004</v>
      </c>
      <c r="I39" s="706">
        <v>9829.9044055954364</v>
      </c>
      <c r="J39" s="705" t="s">
        <v>1160</v>
      </c>
      <c r="K39" s="705" t="s">
        <v>1160</v>
      </c>
      <c r="L39" s="705" t="s">
        <v>1160</v>
      </c>
      <c r="M39" s="705" t="s">
        <v>1160</v>
      </c>
      <c r="N39" s="705" t="s">
        <v>1160</v>
      </c>
      <c r="O39" s="705" t="s">
        <v>1160</v>
      </c>
      <c r="P39" s="705"/>
      <c r="Q39" s="703"/>
      <c r="BD39" s="82" t="s">
        <v>446</v>
      </c>
      <c r="BH39" s="87" t="s">
        <v>640</v>
      </c>
      <c r="BM39" s="234" t="s">
        <v>500</v>
      </c>
      <c r="BU39" s="82" t="s">
        <v>711</v>
      </c>
      <c r="BV39" s="82"/>
      <c r="BW39" s="82"/>
      <c r="BX39" s="82"/>
      <c r="BY39" s="82"/>
      <c r="BZ39" s="82" t="s">
        <v>730</v>
      </c>
      <c r="CA39" s="82"/>
      <c r="CB39" s="82"/>
      <c r="CD39" s="78" t="s">
        <v>230</v>
      </c>
      <c r="CE39" s="78"/>
      <c r="CF39" s="78"/>
      <c r="CG39" s="112"/>
      <c r="CH39" s="112"/>
    </row>
    <row r="40" spans="1:86" s="87" customFormat="1" ht="18" customHeight="1">
      <c r="A40" s="604" t="s">
        <v>363</v>
      </c>
      <c r="B40" s="604" t="s">
        <v>1041</v>
      </c>
      <c r="C40" s="590" t="s">
        <v>17</v>
      </c>
      <c r="D40" s="594" t="s">
        <v>6</v>
      </c>
      <c r="E40" s="589" t="s">
        <v>806</v>
      </c>
      <c r="F40" s="600" t="s">
        <v>842</v>
      </c>
      <c r="G40" s="592">
        <v>227.5</v>
      </c>
      <c r="H40" s="592">
        <v>47.769199999999998</v>
      </c>
      <c r="I40" s="597">
        <v>241822.67701611703</v>
      </c>
      <c r="J40" s="598" t="s">
        <v>1160</v>
      </c>
      <c r="K40" s="598" t="s">
        <v>1160</v>
      </c>
      <c r="L40" s="598" t="s">
        <v>1160</v>
      </c>
      <c r="M40" s="598" t="s">
        <v>1159</v>
      </c>
      <c r="N40" s="598" t="s">
        <v>1160</v>
      </c>
      <c r="O40" s="598" t="s">
        <v>1160</v>
      </c>
      <c r="P40" s="598"/>
      <c r="Q40" s="703"/>
      <c r="BA40" s="87" t="s">
        <v>420</v>
      </c>
      <c r="BD40" s="82" t="s">
        <v>447</v>
      </c>
      <c r="BH40" s="87" t="s">
        <v>641</v>
      </c>
      <c r="BM40" s="234" t="s">
        <v>501</v>
      </c>
      <c r="BU40" s="82" t="s">
        <v>712</v>
      </c>
      <c r="BV40" s="82"/>
      <c r="BW40" s="82"/>
      <c r="BX40" s="82"/>
      <c r="BY40" s="82"/>
      <c r="BZ40" s="82" t="s">
        <v>720</v>
      </c>
      <c r="CA40" s="82"/>
      <c r="CB40" s="82"/>
    </row>
    <row r="41" spans="1:86" s="87" customFormat="1" ht="18" customHeight="1">
      <c r="A41" s="704" t="s">
        <v>363</v>
      </c>
      <c r="B41" s="704" t="s">
        <v>1041</v>
      </c>
      <c r="C41" s="709" t="s">
        <v>17</v>
      </c>
      <c r="D41" s="570" t="s">
        <v>6</v>
      </c>
      <c r="E41" s="662" t="s">
        <v>806</v>
      </c>
      <c r="F41" s="662" t="s">
        <v>1049</v>
      </c>
      <c r="G41" s="708">
        <v>227</v>
      </c>
      <c r="H41" s="708">
        <v>3.7505999999999999</v>
      </c>
      <c r="I41" s="706">
        <v>28746.33788119872</v>
      </c>
      <c r="J41" s="705" t="s">
        <v>1160</v>
      </c>
      <c r="K41" s="705" t="s">
        <v>1160</v>
      </c>
      <c r="L41" s="705" t="s">
        <v>1160</v>
      </c>
      <c r="M41" s="705" t="s">
        <v>1160</v>
      </c>
      <c r="N41" s="705" t="s">
        <v>1160</v>
      </c>
      <c r="O41" s="705" t="s">
        <v>1160</v>
      </c>
      <c r="P41" s="705"/>
      <c r="Q41" s="703"/>
      <c r="BA41" s="87" t="s">
        <v>39</v>
      </c>
      <c r="BD41" s="82" t="s">
        <v>448</v>
      </c>
      <c r="BH41" s="87" t="s">
        <v>642</v>
      </c>
      <c r="BM41" s="234" t="s">
        <v>502</v>
      </c>
      <c r="BU41" s="82" t="s">
        <v>694</v>
      </c>
      <c r="BV41" s="82"/>
      <c r="BW41" s="82"/>
      <c r="BX41" s="82"/>
      <c r="BY41" s="82"/>
      <c r="BZ41" s="82" t="s">
        <v>722</v>
      </c>
      <c r="CA41" s="82"/>
      <c r="CB41" s="82"/>
    </row>
    <row r="42" spans="1:86">
      <c r="A42" s="704" t="s">
        <v>363</v>
      </c>
      <c r="B42" s="704" t="s">
        <v>1041</v>
      </c>
      <c r="C42" s="709" t="s">
        <v>17</v>
      </c>
      <c r="D42" s="570" t="s">
        <v>6</v>
      </c>
      <c r="E42" s="662" t="s">
        <v>806</v>
      </c>
      <c r="F42" s="661" t="s">
        <v>1048</v>
      </c>
      <c r="G42" s="708">
        <v>53</v>
      </c>
      <c r="H42" s="708">
        <v>2.1135000000000002</v>
      </c>
      <c r="I42" s="706">
        <v>9478.3268310980311</v>
      </c>
      <c r="J42" s="705" t="s">
        <v>1160</v>
      </c>
      <c r="K42" s="705" t="s">
        <v>1160</v>
      </c>
      <c r="L42" s="705" t="s">
        <v>1160</v>
      </c>
      <c r="M42" s="705" t="s">
        <v>1160</v>
      </c>
      <c r="N42" s="705" t="s">
        <v>1160</v>
      </c>
      <c r="O42" s="705" t="s">
        <v>1160</v>
      </c>
      <c r="P42" s="705"/>
      <c r="Q42" s="703"/>
      <c r="BA42" s="87" t="s">
        <v>23</v>
      </c>
      <c r="BB42" s="87"/>
      <c r="BC42" s="87"/>
      <c r="BD42" s="82" t="s">
        <v>449</v>
      </c>
      <c r="BE42" s="87"/>
      <c r="BF42" s="87"/>
      <c r="BG42" s="87"/>
      <c r="BH42" s="87" t="s">
        <v>643</v>
      </c>
      <c r="BI42" s="87"/>
      <c r="BJ42" s="87"/>
      <c r="BK42" s="87"/>
      <c r="BL42" s="87"/>
      <c r="BM42" s="234" t="s">
        <v>503</v>
      </c>
      <c r="BN42" s="87"/>
      <c r="BO42" s="87"/>
      <c r="BP42" s="87"/>
      <c r="BQ42" s="87"/>
      <c r="BR42" s="87"/>
      <c r="BS42" s="87"/>
      <c r="BT42" s="87"/>
      <c r="BU42" s="82" t="s">
        <v>695</v>
      </c>
      <c r="BV42" s="82"/>
      <c r="BW42" s="82"/>
      <c r="BX42" s="82"/>
      <c r="BY42" s="82"/>
      <c r="BZ42" s="82" t="s">
        <v>448</v>
      </c>
      <c r="CA42" s="82"/>
      <c r="CB42" s="82"/>
      <c r="CC42" s="87"/>
      <c r="CD42" s="87"/>
      <c r="CE42" s="87"/>
      <c r="CF42" s="87"/>
      <c r="CG42" s="87"/>
      <c r="CH42" s="87"/>
    </row>
    <row r="43" spans="1:86">
      <c r="A43" s="704" t="s">
        <v>363</v>
      </c>
      <c r="B43" s="704" t="s">
        <v>1041</v>
      </c>
      <c r="C43" s="709" t="s">
        <v>17</v>
      </c>
      <c r="D43" s="570" t="s">
        <v>6</v>
      </c>
      <c r="E43" s="662" t="s">
        <v>806</v>
      </c>
      <c r="F43" s="662" t="s">
        <v>1056</v>
      </c>
      <c r="G43" s="708">
        <v>32</v>
      </c>
      <c r="H43" s="708">
        <v>6.2743000000000002</v>
      </c>
      <c r="I43" s="706">
        <v>5649.9537769441549</v>
      </c>
      <c r="J43" s="705" t="s">
        <v>1160</v>
      </c>
      <c r="K43" s="705" t="s">
        <v>1160</v>
      </c>
      <c r="L43" s="705" t="s">
        <v>1160</v>
      </c>
      <c r="M43" s="705" t="s">
        <v>1160</v>
      </c>
      <c r="N43" s="705" t="s">
        <v>1160</v>
      </c>
      <c r="O43" s="705" t="s">
        <v>1160</v>
      </c>
      <c r="P43" s="705"/>
      <c r="Q43" s="703"/>
      <c r="BA43" s="87" t="s">
        <v>408</v>
      </c>
      <c r="BB43" s="87"/>
      <c r="BC43" s="87"/>
      <c r="BD43" s="82" t="s">
        <v>450</v>
      </c>
      <c r="BE43" s="87"/>
      <c r="BF43" s="87"/>
      <c r="BG43" s="87"/>
      <c r="BH43" s="87" t="s">
        <v>644</v>
      </c>
      <c r="BI43" s="87"/>
      <c r="BJ43" s="87"/>
      <c r="BK43" s="87"/>
      <c r="BL43" s="87"/>
      <c r="BM43" s="234" t="s">
        <v>504</v>
      </c>
      <c r="BN43" s="87"/>
      <c r="BO43" s="87"/>
      <c r="BP43" s="87"/>
      <c r="BQ43" s="87"/>
      <c r="BR43" s="87"/>
      <c r="BS43" s="87"/>
      <c r="BT43" s="87"/>
      <c r="BU43" s="82" t="s">
        <v>697</v>
      </c>
      <c r="BV43" s="82"/>
      <c r="BW43" s="82"/>
      <c r="BX43" s="82"/>
      <c r="BY43" s="82"/>
      <c r="BZ43" s="82" t="s">
        <v>723</v>
      </c>
      <c r="CA43" s="82"/>
      <c r="CB43" s="82"/>
      <c r="CC43" s="87"/>
      <c r="CD43" s="87"/>
      <c r="CE43" s="87"/>
      <c r="CF43" s="87"/>
      <c r="CG43" s="87"/>
      <c r="CH43" s="87"/>
    </row>
    <row r="44" spans="1:86">
      <c r="A44" s="704" t="s">
        <v>363</v>
      </c>
      <c r="B44" s="704" t="s">
        <v>1041</v>
      </c>
      <c r="C44" s="709" t="s">
        <v>17</v>
      </c>
      <c r="D44" s="570" t="s">
        <v>6</v>
      </c>
      <c r="E44" s="662" t="s">
        <v>806</v>
      </c>
      <c r="F44" s="662" t="s">
        <v>1057</v>
      </c>
      <c r="G44" s="708">
        <v>28.5</v>
      </c>
      <c r="H44" s="708">
        <v>1.6077000000000001</v>
      </c>
      <c r="I44" s="706">
        <v>2877.4580838216784</v>
      </c>
      <c r="J44" s="705" t="s">
        <v>1160</v>
      </c>
      <c r="K44" s="705" t="s">
        <v>1160</v>
      </c>
      <c r="L44" s="705" t="s">
        <v>1160</v>
      </c>
      <c r="M44" s="705" t="s">
        <v>1160</v>
      </c>
      <c r="N44" s="705" t="s">
        <v>1160</v>
      </c>
      <c r="O44" s="705" t="s">
        <v>1160</v>
      </c>
      <c r="P44" s="705"/>
      <c r="Q44" s="703"/>
      <c r="BA44" s="87"/>
      <c r="BB44" s="87"/>
      <c r="BC44" s="87"/>
      <c r="BD44" s="87" t="s">
        <v>436</v>
      </c>
      <c r="BE44" s="87"/>
      <c r="BF44" s="87"/>
      <c r="BG44" s="87"/>
      <c r="BH44" s="87" t="s">
        <v>645</v>
      </c>
      <c r="BI44" s="87"/>
      <c r="BJ44" s="87"/>
      <c r="BK44" s="87"/>
      <c r="BL44" s="87"/>
      <c r="BM44" s="234" t="s">
        <v>505</v>
      </c>
      <c r="BN44" s="87"/>
      <c r="BO44" s="87"/>
      <c r="BP44" s="87"/>
      <c r="BQ44" s="87"/>
      <c r="BR44" s="87"/>
      <c r="BS44" s="87"/>
      <c r="BT44" s="87"/>
      <c r="BU44" s="82" t="s">
        <v>698</v>
      </c>
      <c r="BV44" s="82"/>
      <c r="BW44" s="82"/>
      <c r="BX44" s="82"/>
      <c r="BY44" s="82"/>
      <c r="BZ44" s="87"/>
      <c r="CA44" s="82"/>
      <c r="CB44" s="82"/>
      <c r="CC44" s="87"/>
      <c r="CD44" s="87"/>
      <c r="CE44" s="87"/>
      <c r="CF44" s="87"/>
      <c r="CG44" s="87"/>
      <c r="CH44" s="87"/>
    </row>
    <row r="45" spans="1:86">
      <c r="A45" s="704" t="s">
        <v>363</v>
      </c>
      <c r="B45" s="704" t="s">
        <v>1041</v>
      </c>
      <c r="C45" s="709" t="s">
        <v>17</v>
      </c>
      <c r="D45" s="570" t="s">
        <v>6</v>
      </c>
      <c r="E45" s="662" t="s">
        <v>806</v>
      </c>
      <c r="F45" s="662" t="s">
        <v>1058</v>
      </c>
      <c r="G45" s="708">
        <v>26.5</v>
      </c>
      <c r="H45" s="708">
        <v>1.03</v>
      </c>
      <c r="I45" s="706">
        <v>49.385494482201018</v>
      </c>
      <c r="J45" s="705" t="s">
        <v>1160</v>
      </c>
      <c r="K45" s="705" t="s">
        <v>1160</v>
      </c>
      <c r="L45" s="705" t="s">
        <v>1160</v>
      </c>
      <c r="M45" s="705" t="s">
        <v>1160</v>
      </c>
      <c r="N45" s="705" t="s">
        <v>1160</v>
      </c>
      <c r="O45" s="705" t="s">
        <v>1160</v>
      </c>
      <c r="P45" s="705"/>
      <c r="Q45" s="703"/>
      <c r="BA45" s="87"/>
      <c r="BB45" s="87"/>
      <c r="BC45" s="87"/>
      <c r="BD45" s="87"/>
      <c r="BE45" s="87"/>
      <c r="BF45" s="87"/>
      <c r="BG45" s="87"/>
      <c r="BH45" s="87" t="s">
        <v>111</v>
      </c>
      <c r="BI45" s="87"/>
      <c r="BJ45" s="87"/>
      <c r="BK45" s="87"/>
      <c r="BL45" s="87"/>
      <c r="BM45" s="234" t="s">
        <v>506</v>
      </c>
      <c r="BN45" s="87"/>
      <c r="BO45" s="87"/>
      <c r="BP45" s="87"/>
      <c r="BQ45" s="87"/>
      <c r="BR45" s="87"/>
      <c r="BS45" s="87"/>
      <c r="BT45" s="87"/>
      <c r="BU45" s="87"/>
      <c r="BV45" s="82"/>
      <c r="BW45" s="82"/>
      <c r="BX45" s="82"/>
      <c r="BY45" s="82"/>
      <c r="BZ45" s="87"/>
      <c r="CA45" s="82"/>
      <c r="CB45" s="82"/>
      <c r="CC45" s="87"/>
      <c r="CD45" s="87"/>
      <c r="CE45" s="87"/>
      <c r="CF45" s="87"/>
      <c r="CG45" s="87"/>
      <c r="CH45" s="87"/>
    </row>
    <row r="46" spans="1:86">
      <c r="A46" s="704" t="s">
        <v>363</v>
      </c>
      <c r="B46" s="704" t="s">
        <v>1041</v>
      </c>
      <c r="C46" s="709" t="s">
        <v>17</v>
      </c>
      <c r="D46" s="570" t="s">
        <v>6</v>
      </c>
      <c r="E46" s="662" t="s">
        <v>806</v>
      </c>
      <c r="F46" s="662" t="s">
        <v>1059</v>
      </c>
      <c r="G46" s="708">
        <v>19.5</v>
      </c>
      <c r="H46" s="708">
        <v>0.75</v>
      </c>
      <c r="I46" s="706">
        <v>197.60869565217391</v>
      </c>
      <c r="J46" s="705" t="s">
        <v>1160</v>
      </c>
      <c r="K46" s="705" t="s">
        <v>1160</v>
      </c>
      <c r="L46" s="705" t="s">
        <v>1160</v>
      </c>
      <c r="M46" s="705" t="s">
        <v>1160</v>
      </c>
      <c r="N46" s="705" t="s">
        <v>1160</v>
      </c>
      <c r="O46" s="705" t="s">
        <v>1160</v>
      </c>
      <c r="P46" s="705"/>
      <c r="Q46" s="703"/>
      <c r="BA46" s="230" t="s">
        <v>295</v>
      </c>
      <c r="BB46" s="87"/>
      <c r="BC46" s="87"/>
      <c r="BD46" s="87"/>
      <c r="BE46" s="87"/>
      <c r="BF46" s="87"/>
      <c r="BG46" s="87"/>
      <c r="BH46" s="87" t="s">
        <v>112</v>
      </c>
      <c r="BI46" s="87"/>
      <c r="BJ46" s="87"/>
      <c r="BK46" s="87"/>
      <c r="BL46" s="87"/>
      <c r="BM46" s="234" t="s">
        <v>507</v>
      </c>
      <c r="BN46" s="87"/>
      <c r="BO46" s="87"/>
      <c r="BP46" s="87"/>
      <c r="BQ46" s="87"/>
      <c r="BR46" s="87"/>
      <c r="BS46" s="87"/>
      <c r="BT46" s="87"/>
      <c r="BU46" s="87"/>
      <c r="BV46" s="82"/>
      <c r="BW46" s="82"/>
      <c r="BX46" s="82"/>
      <c r="BY46" s="82"/>
      <c r="BZ46" s="82"/>
      <c r="CA46" s="82"/>
      <c r="CB46" s="82"/>
      <c r="CC46" s="87"/>
      <c r="CD46" s="87"/>
      <c r="CE46" s="87"/>
      <c r="CF46" s="87"/>
      <c r="CG46" s="87"/>
      <c r="CH46" s="87"/>
    </row>
    <row r="47" spans="1:86">
      <c r="A47" s="704" t="s">
        <v>363</v>
      </c>
      <c r="B47" s="704" t="s">
        <v>1041</v>
      </c>
      <c r="C47" s="709" t="s">
        <v>17</v>
      </c>
      <c r="D47" s="570" t="s">
        <v>6</v>
      </c>
      <c r="E47" s="662" t="s">
        <v>806</v>
      </c>
      <c r="F47" s="660" t="s">
        <v>1050</v>
      </c>
      <c r="G47" s="708">
        <v>15</v>
      </c>
      <c r="H47" s="708">
        <v>23.094799999999999</v>
      </c>
      <c r="I47" s="706">
        <v>6749.0092028991457</v>
      </c>
      <c r="J47" s="705" t="s">
        <v>1160</v>
      </c>
      <c r="K47" s="705" t="s">
        <v>1160</v>
      </c>
      <c r="L47" s="705" t="s">
        <v>1160</v>
      </c>
      <c r="M47" s="705" t="s">
        <v>1160</v>
      </c>
      <c r="N47" s="705" t="s">
        <v>1160</v>
      </c>
      <c r="O47" s="705" t="s">
        <v>1160</v>
      </c>
      <c r="P47" s="705"/>
      <c r="Q47" s="703"/>
      <c r="BA47" s="87" t="s">
        <v>6</v>
      </c>
      <c r="BB47" s="87"/>
      <c r="BC47" s="87"/>
      <c r="BD47" s="230" t="s">
        <v>280</v>
      </c>
      <c r="BE47" s="87"/>
      <c r="BF47" s="87"/>
      <c r="BG47" s="87"/>
      <c r="BH47" s="87" t="s">
        <v>113</v>
      </c>
      <c r="BI47" s="87"/>
      <c r="BJ47" s="87"/>
      <c r="BK47" s="87"/>
      <c r="BL47" s="87"/>
      <c r="BM47" s="234" t="s">
        <v>508</v>
      </c>
      <c r="BN47" s="87"/>
      <c r="BO47" s="87"/>
      <c r="BP47" s="87"/>
      <c r="BQ47" s="87"/>
      <c r="BR47" s="87"/>
      <c r="BS47" s="87"/>
      <c r="BT47" s="87"/>
      <c r="BU47" s="82"/>
      <c r="BV47" s="82"/>
      <c r="BW47" s="82"/>
      <c r="BX47" s="82"/>
      <c r="BY47" s="82"/>
      <c r="BZ47" s="82"/>
      <c r="CA47" s="82"/>
      <c r="CB47" s="82"/>
      <c r="CC47" s="87"/>
      <c r="CD47" s="87"/>
      <c r="CE47" s="87"/>
      <c r="CF47" s="87"/>
      <c r="CG47" s="87"/>
      <c r="CH47" s="87"/>
    </row>
    <row r="48" spans="1:86">
      <c r="A48" s="704" t="s">
        <v>363</v>
      </c>
      <c r="B48" s="704" t="s">
        <v>1041</v>
      </c>
      <c r="C48" s="709" t="s">
        <v>17</v>
      </c>
      <c r="D48" s="570" t="s">
        <v>6</v>
      </c>
      <c r="E48" s="662" t="s">
        <v>806</v>
      </c>
      <c r="F48" s="662" t="s">
        <v>1060</v>
      </c>
      <c r="G48" s="708">
        <v>6</v>
      </c>
      <c r="H48" s="708">
        <v>4.1139999999999999</v>
      </c>
      <c r="I48" s="706">
        <v>6012.1330021411823</v>
      </c>
      <c r="J48" s="705" t="s">
        <v>1160</v>
      </c>
      <c r="K48" s="705" t="s">
        <v>1160</v>
      </c>
      <c r="L48" s="705" t="s">
        <v>1160</v>
      </c>
      <c r="M48" s="705" t="s">
        <v>1160</v>
      </c>
      <c r="N48" s="705" t="s">
        <v>1160</v>
      </c>
      <c r="O48" s="705" t="s">
        <v>1160</v>
      </c>
      <c r="P48" s="705"/>
      <c r="Q48" s="703"/>
      <c r="BA48" s="87" t="s">
        <v>97</v>
      </c>
      <c r="BB48" s="87"/>
      <c r="BC48" s="87"/>
      <c r="BD48" s="87" t="s">
        <v>451</v>
      </c>
      <c r="BE48" s="87"/>
      <c r="BF48" s="87"/>
      <c r="BG48" s="87"/>
      <c r="BH48" s="87"/>
      <c r="BI48" s="87"/>
      <c r="BJ48" s="87"/>
      <c r="BK48" s="87"/>
      <c r="BL48" s="87"/>
      <c r="BM48" s="234" t="s">
        <v>509</v>
      </c>
      <c r="BN48" s="87"/>
      <c r="BO48" s="87"/>
      <c r="BP48" s="87"/>
      <c r="BQ48" s="87"/>
      <c r="BR48" s="87"/>
      <c r="BS48" s="87"/>
      <c r="BT48" s="87"/>
      <c r="BU48" s="87"/>
      <c r="BV48" s="82"/>
      <c r="BW48" s="82"/>
      <c r="BX48" s="82"/>
      <c r="BY48" s="82"/>
      <c r="BZ48" s="82"/>
      <c r="CA48" s="82"/>
      <c r="CB48" s="82"/>
      <c r="CC48" s="87"/>
      <c r="CD48" s="87"/>
      <c r="CE48" s="87"/>
      <c r="CF48" s="87"/>
      <c r="CG48" s="87"/>
      <c r="CH48" s="87"/>
    </row>
    <row r="49" spans="1:86">
      <c r="A49" s="604" t="s">
        <v>363</v>
      </c>
      <c r="B49" s="604" t="s">
        <v>1041</v>
      </c>
      <c r="C49" s="590" t="s">
        <v>17</v>
      </c>
      <c r="D49" s="594" t="s">
        <v>6</v>
      </c>
      <c r="E49" s="589" t="s">
        <v>806</v>
      </c>
      <c r="F49" s="600" t="s">
        <v>841</v>
      </c>
      <c r="G49" s="592">
        <v>8829</v>
      </c>
      <c r="H49" s="592">
        <v>605</v>
      </c>
      <c r="I49" s="597"/>
      <c r="J49" s="598" t="s">
        <v>1160</v>
      </c>
      <c r="K49" s="598" t="s">
        <v>1160</v>
      </c>
      <c r="L49" s="598" t="s">
        <v>1160</v>
      </c>
      <c r="M49" s="598" t="s">
        <v>1159</v>
      </c>
      <c r="N49" s="598" t="s">
        <v>1160</v>
      </c>
      <c r="O49" s="598" t="s">
        <v>1160</v>
      </c>
      <c r="P49" s="598"/>
      <c r="Q49" s="703"/>
      <c r="BA49" s="87" t="s">
        <v>202</v>
      </c>
      <c r="BB49" s="87"/>
      <c r="BC49" s="87"/>
      <c r="BD49" s="87" t="s">
        <v>452</v>
      </c>
      <c r="BE49" s="87"/>
      <c r="BF49" s="87"/>
      <c r="BG49" s="87"/>
      <c r="BH49" s="87"/>
      <c r="BI49" s="87"/>
      <c r="BJ49" s="87"/>
      <c r="BK49" s="87"/>
      <c r="BL49" s="87"/>
      <c r="BM49" s="234" t="s">
        <v>510</v>
      </c>
      <c r="BN49" s="87"/>
      <c r="BO49" s="87"/>
      <c r="BP49" s="87"/>
      <c r="BQ49" s="87"/>
      <c r="BR49" s="87"/>
      <c r="BS49" s="87"/>
      <c r="BT49" s="87"/>
      <c r="BU49" s="87"/>
      <c r="BV49" s="82"/>
      <c r="BW49" s="82"/>
      <c r="BX49" s="82"/>
      <c r="BY49" s="82"/>
      <c r="BZ49" s="82"/>
      <c r="CA49" s="82"/>
      <c r="CB49" s="82"/>
      <c r="CC49" s="87"/>
      <c r="CD49" s="87"/>
      <c r="CE49" s="87"/>
      <c r="CF49" s="87"/>
      <c r="CG49" s="87"/>
      <c r="CH49" s="87"/>
    </row>
    <row r="50" spans="1:86">
      <c r="A50" s="604" t="s">
        <v>363</v>
      </c>
      <c r="B50" s="604" t="s">
        <v>1041</v>
      </c>
      <c r="C50" s="602" t="s">
        <v>19</v>
      </c>
      <c r="D50" s="594" t="s">
        <v>6</v>
      </c>
      <c r="E50" s="589" t="s">
        <v>813</v>
      </c>
      <c r="F50" s="606" t="s">
        <v>844</v>
      </c>
      <c r="G50" s="599">
        <v>77</v>
      </c>
      <c r="H50" s="599">
        <v>2612</v>
      </c>
      <c r="I50" s="607"/>
      <c r="J50" s="606" t="s">
        <v>1159</v>
      </c>
      <c r="K50" s="606" t="s">
        <v>1159</v>
      </c>
      <c r="L50" s="606" t="s">
        <v>1160</v>
      </c>
      <c r="M50" s="606" t="s">
        <v>1160</v>
      </c>
      <c r="N50" s="606" t="s">
        <v>1160</v>
      </c>
      <c r="O50" s="606" t="s">
        <v>1160</v>
      </c>
      <c r="P50" s="599"/>
      <c r="Q50" s="703"/>
      <c r="BA50" s="87" t="s">
        <v>410</v>
      </c>
      <c r="BB50" s="87"/>
      <c r="BC50" s="87"/>
      <c r="BD50" s="87" t="s">
        <v>453</v>
      </c>
      <c r="BE50" s="87"/>
      <c r="BF50" s="87"/>
      <c r="BG50" s="87"/>
      <c r="BH50" s="87"/>
      <c r="BI50" s="87"/>
      <c r="BJ50" s="87"/>
      <c r="BK50" s="87"/>
      <c r="BL50" s="87"/>
      <c r="BM50" s="234" t="s">
        <v>511</v>
      </c>
      <c r="BN50" s="87"/>
      <c r="BO50" s="87"/>
      <c r="BP50" s="87"/>
      <c r="BQ50" s="87"/>
      <c r="BR50" s="87"/>
      <c r="BS50" s="87"/>
      <c r="BT50" s="87"/>
      <c r="BU50" s="87"/>
      <c r="BV50" s="82"/>
      <c r="BW50" s="82"/>
      <c r="BX50" s="82"/>
      <c r="BY50" s="82"/>
      <c r="BZ50" s="82"/>
      <c r="CA50" s="82"/>
      <c r="CB50" s="82"/>
      <c r="CC50" s="87"/>
      <c r="CD50" s="87"/>
      <c r="CE50" s="87"/>
      <c r="CF50" s="87"/>
      <c r="CG50" s="87"/>
      <c r="CH50" s="87"/>
    </row>
    <row r="51" spans="1:86">
      <c r="A51" s="604" t="s">
        <v>363</v>
      </c>
      <c r="B51" s="604" t="s">
        <v>1041</v>
      </c>
      <c r="C51" s="602" t="s">
        <v>19</v>
      </c>
      <c r="D51" s="594" t="s">
        <v>6</v>
      </c>
      <c r="E51" s="589" t="s">
        <v>812</v>
      </c>
      <c r="F51" s="609" t="s">
        <v>844</v>
      </c>
      <c r="G51" s="599">
        <v>121</v>
      </c>
      <c r="H51" s="599">
        <v>1715</v>
      </c>
      <c r="I51" s="607"/>
      <c r="J51" s="606" t="s">
        <v>1159</v>
      </c>
      <c r="K51" s="606" t="s">
        <v>1159</v>
      </c>
      <c r="L51" s="606" t="s">
        <v>1160</v>
      </c>
      <c r="M51" s="606" t="s">
        <v>1160</v>
      </c>
      <c r="N51" s="606" t="s">
        <v>1160</v>
      </c>
      <c r="O51" s="606" t="s">
        <v>1160</v>
      </c>
      <c r="P51" s="599"/>
      <c r="Q51" s="703"/>
      <c r="BA51" s="87" t="s">
        <v>411</v>
      </c>
      <c r="BB51" s="87"/>
      <c r="BC51" s="87"/>
      <c r="BD51" s="87"/>
      <c r="BE51" s="87"/>
      <c r="BF51" s="87"/>
      <c r="BG51" s="87"/>
      <c r="BH51" s="87"/>
      <c r="BI51" s="87"/>
      <c r="BJ51" s="87"/>
      <c r="BK51" s="87"/>
      <c r="BL51" s="87"/>
      <c r="BM51" s="234" t="s">
        <v>93</v>
      </c>
      <c r="BN51" s="87"/>
      <c r="BO51" s="87"/>
      <c r="BP51" s="87"/>
      <c r="BQ51" s="87"/>
      <c r="BR51" s="87"/>
      <c r="BS51" s="87"/>
      <c r="BT51" s="87"/>
      <c r="BU51" s="87"/>
      <c r="BV51" s="82"/>
      <c r="BW51" s="82"/>
      <c r="BX51" s="82"/>
      <c r="BY51" s="82"/>
      <c r="BZ51" s="82"/>
      <c r="CA51" s="82"/>
      <c r="CB51" s="82"/>
      <c r="CC51" s="87"/>
      <c r="CD51" s="87"/>
      <c r="CE51" s="87"/>
      <c r="CF51" s="87"/>
      <c r="CG51" s="87"/>
      <c r="CH51" s="87"/>
    </row>
    <row r="52" spans="1:86">
      <c r="A52" s="604" t="s">
        <v>363</v>
      </c>
      <c r="B52" s="604" t="s">
        <v>1041</v>
      </c>
      <c r="C52" s="602" t="s">
        <v>19</v>
      </c>
      <c r="D52" s="594" t="s">
        <v>6</v>
      </c>
      <c r="E52" s="600" t="s">
        <v>64</v>
      </c>
      <c r="F52" s="724" t="s">
        <v>72</v>
      </c>
      <c r="G52" s="599">
        <v>67</v>
      </c>
      <c r="H52" s="599">
        <v>1434</v>
      </c>
      <c r="I52" s="607"/>
      <c r="J52" s="606" t="s">
        <v>1159</v>
      </c>
      <c r="K52" s="606" t="s">
        <v>1159</v>
      </c>
      <c r="L52" s="606" t="s">
        <v>1160</v>
      </c>
      <c r="M52" s="606" t="s">
        <v>1160</v>
      </c>
      <c r="N52" s="606" t="s">
        <v>1160</v>
      </c>
      <c r="O52" s="606" t="s">
        <v>1160</v>
      </c>
      <c r="P52" s="599"/>
      <c r="Q52" s="703"/>
      <c r="BA52" s="87" t="s">
        <v>267</v>
      </c>
      <c r="BB52" s="87"/>
      <c r="BC52" s="87"/>
      <c r="BD52" s="87"/>
      <c r="BE52" s="87"/>
      <c r="BF52" s="87"/>
      <c r="BG52" s="87"/>
      <c r="BH52" s="87"/>
      <c r="BI52" s="87"/>
      <c r="BJ52" s="87"/>
      <c r="BK52" s="87"/>
      <c r="BL52" s="87"/>
      <c r="BM52" s="234" t="s">
        <v>512</v>
      </c>
      <c r="BN52" s="87"/>
      <c r="BO52" s="87"/>
      <c r="BP52" s="87"/>
      <c r="BQ52" s="87"/>
      <c r="BR52" s="87"/>
      <c r="BS52" s="87"/>
      <c r="BT52" s="87"/>
      <c r="BU52" s="87"/>
      <c r="BV52" s="87"/>
      <c r="BW52" s="87"/>
      <c r="BX52" s="87"/>
      <c r="BY52" s="87"/>
      <c r="BZ52" s="87"/>
      <c r="CA52" s="87"/>
      <c r="CB52" s="87"/>
      <c r="CC52" s="87"/>
      <c r="CD52" s="87"/>
      <c r="CE52" s="87"/>
      <c r="CF52" s="87"/>
      <c r="CG52" s="87"/>
      <c r="CH52" s="87"/>
    </row>
    <row r="53" spans="1:86">
      <c r="A53" s="604" t="s">
        <v>363</v>
      </c>
      <c r="B53" s="604" t="s">
        <v>1061</v>
      </c>
      <c r="C53" s="610" t="s">
        <v>408</v>
      </c>
      <c r="D53" s="598" t="s">
        <v>410</v>
      </c>
      <c r="E53" s="589" t="s">
        <v>811</v>
      </c>
      <c r="F53" s="608" t="s">
        <v>1062</v>
      </c>
      <c r="G53" s="599">
        <v>150</v>
      </c>
      <c r="H53" s="599">
        <v>31998</v>
      </c>
      <c r="I53" s="607"/>
      <c r="J53" s="606" t="s">
        <v>1159</v>
      </c>
      <c r="K53" s="606" t="s">
        <v>1159</v>
      </c>
      <c r="L53" s="606" t="s">
        <v>1160</v>
      </c>
      <c r="M53" s="606" t="s">
        <v>1160</v>
      </c>
      <c r="N53" s="606" t="s">
        <v>1160</v>
      </c>
      <c r="O53" s="606" t="s">
        <v>1160</v>
      </c>
      <c r="P53" s="599"/>
      <c r="Q53" s="703"/>
      <c r="BA53" s="87" t="s">
        <v>412</v>
      </c>
      <c r="BB53" s="87"/>
      <c r="BC53" s="87"/>
      <c r="BD53" s="87"/>
      <c r="BE53" s="87"/>
      <c r="BF53" s="87"/>
      <c r="BG53" s="87"/>
      <c r="BH53" s="87"/>
      <c r="BI53" s="87"/>
      <c r="BJ53" s="87"/>
      <c r="BK53" s="87"/>
      <c r="BL53" s="87"/>
      <c r="BM53" s="234" t="s">
        <v>513</v>
      </c>
      <c r="BN53" s="87"/>
      <c r="BO53" s="87"/>
      <c r="BP53" s="87"/>
      <c r="BQ53" s="87"/>
      <c r="BR53" s="87"/>
      <c r="BS53" s="87"/>
      <c r="BT53" s="87"/>
      <c r="BU53" s="87"/>
      <c r="BV53" s="87"/>
      <c r="BW53" s="87"/>
      <c r="BX53" s="87"/>
      <c r="BY53" s="87"/>
      <c r="BZ53" s="87"/>
      <c r="CA53" s="87"/>
      <c r="CB53" s="87"/>
      <c r="CC53" s="87"/>
      <c r="CD53" s="87"/>
      <c r="CE53" s="87"/>
      <c r="CF53" s="87"/>
      <c r="CG53" s="87"/>
      <c r="CH53" s="87"/>
    </row>
    <row r="54" spans="1:86">
      <c r="A54" s="604" t="s">
        <v>363</v>
      </c>
      <c r="B54" s="604">
        <v>2009</v>
      </c>
      <c r="C54" s="610" t="s">
        <v>408</v>
      </c>
      <c r="D54" s="598" t="s">
        <v>411</v>
      </c>
      <c r="E54" s="595" t="s">
        <v>1063</v>
      </c>
      <c r="F54" s="608" t="s">
        <v>1062</v>
      </c>
      <c r="G54" s="599">
        <v>180</v>
      </c>
      <c r="H54" s="599">
        <v>21903</v>
      </c>
      <c r="I54" s="607"/>
      <c r="J54" s="606" t="s">
        <v>1159</v>
      </c>
      <c r="K54" s="606" t="s">
        <v>1159</v>
      </c>
      <c r="L54" s="606" t="s">
        <v>1160</v>
      </c>
      <c r="M54" s="606" t="s">
        <v>1160</v>
      </c>
      <c r="N54" s="606" t="s">
        <v>1160</v>
      </c>
      <c r="O54" s="606" t="s">
        <v>1160</v>
      </c>
      <c r="P54" s="599"/>
      <c r="Q54" s="703"/>
      <c r="BA54" s="87" t="s">
        <v>413</v>
      </c>
      <c r="BB54" s="87"/>
      <c r="BC54" s="87"/>
      <c r="BD54" s="87"/>
      <c r="BE54" s="87"/>
      <c r="BF54" s="87"/>
      <c r="BG54" s="87"/>
      <c r="BH54" s="87"/>
      <c r="BI54" s="87"/>
      <c r="BJ54" s="87"/>
      <c r="BK54" s="87"/>
      <c r="BL54" s="87"/>
      <c r="BM54" s="234" t="s">
        <v>514</v>
      </c>
      <c r="BN54" s="87"/>
      <c r="BO54" s="87"/>
      <c r="BP54" s="87"/>
      <c r="BQ54" s="87"/>
      <c r="BR54" s="87"/>
      <c r="BS54" s="87"/>
      <c r="BT54" s="87"/>
      <c r="BU54" s="87"/>
      <c r="BV54" s="87"/>
      <c r="BW54" s="87"/>
      <c r="BX54" s="87"/>
      <c r="BY54" s="87"/>
      <c r="BZ54" s="87"/>
      <c r="CA54" s="87"/>
      <c r="CB54" s="87"/>
      <c r="CC54" s="87"/>
      <c r="CD54" s="87"/>
      <c r="CE54" s="87"/>
      <c r="CF54" s="87"/>
      <c r="CG54" s="87"/>
      <c r="CH54" s="87"/>
    </row>
    <row r="55" spans="1:86">
      <c r="J55" s="732"/>
      <c r="K55" s="732"/>
      <c r="L55" s="732"/>
      <c r="M55" s="732"/>
      <c r="N55" s="732"/>
      <c r="O55" s="733"/>
      <c r="BA55" s="87" t="s">
        <v>414</v>
      </c>
      <c r="BB55" s="87"/>
      <c r="BC55" s="87"/>
      <c r="BD55" s="87"/>
      <c r="BE55" s="87"/>
      <c r="BF55" s="87"/>
      <c r="BG55" s="87"/>
      <c r="BH55" s="87"/>
      <c r="BI55" s="87"/>
      <c r="BJ55" s="87"/>
      <c r="BK55" s="87"/>
      <c r="BL55" s="87"/>
      <c r="BM55" s="234" t="s">
        <v>515</v>
      </c>
      <c r="BN55" s="87"/>
      <c r="BO55" s="87"/>
      <c r="BP55" s="87"/>
      <c r="BQ55" s="87"/>
      <c r="BR55" s="87"/>
      <c r="BS55" s="87"/>
      <c r="BT55" s="87"/>
      <c r="BU55" s="87"/>
      <c r="BV55" s="87"/>
      <c r="BW55" s="87"/>
      <c r="BX55" s="87"/>
      <c r="BY55" s="87"/>
      <c r="BZ55" s="87"/>
      <c r="CA55" s="87"/>
      <c r="CB55" s="87"/>
      <c r="CC55" s="87"/>
      <c r="CD55" s="87"/>
      <c r="CE55" s="87"/>
      <c r="CF55" s="87"/>
      <c r="CG55" s="87"/>
      <c r="CH55" s="87"/>
    </row>
    <row r="56" spans="1:86" ht="14.25">
      <c r="A56" s="672" t="s">
        <v>378</v>
      </c>
      <c r="BA56" s="87" t="s">
        <v>415</v>
      </c>
      <c r="BB56" s="87"/>
      <c r="BC56" s="87"/>
      <c r="BD56" s="87"/>
      <c r="BE56" s="87"/>
      <c r="BF56" s="87"/>
      <c r="BG56" s="87"/>
      <c r="BH56" s="87"/>
      <c r="BI56" s="87"/>
      <c r="BJ56" s="87"/>
      <c r="BK56" s="87"/>
      <c r="BL56" s="87"/>
      <c r="BM56" s="234" t="s">
        <v>516</v>
      </c>
      <c r="BN56" s="87"/>
      <c r="BO56" s="87"/>
      <c r="BP56" s="87"/>
      <c r="BQ56" s="87"/>
      <c r="BR56" s="87"/>
      <c r="BS56" s="87"/>
      <c r="BT56" s="87"/>
      <c r="BU56" s="87"/>
      <c r="BV56" s="87"/>
      <c r="BW56" s="87"/>
      <c r="BX56" s="87"/>
      <c r="BY56" s="87"/>
      <c r="BZ56" s="87"/>
      <c r="CA56" s="87"/>
      <c r="CB56" s="87"/>
      <c r="CC56" s="87"/>
      <c r="CD56" s="87"/>
      <c r="CE56" s="87"/>
      <c r="CF56" s="87"/>
      <c r="CG56" s="87"/>
      <c r="CH56" s="87"/>
    </row>
    <row r="57" spans="1:86" ht="14.25">
      <c r="A57" s="673" t="s">
        <v>1144</v>
      </c>
      <c r="BA57" s="87" t="s">
        <v>416</v>
      </c>
      <c r="BB57" s="87"/>
      <c r="BC57" s="87"/>
      <c r="BD57" s="87"/>
      <c r="BE57" s="87"/>
      <c r="BF57" s="87"/>
      <c r="BG57" s="87"/>
      <c r="BH57" s="87"/>
      <c r="BI57" s="87"/>
      <c r="BJ57" s="87"/>
      <c r="BK57" s="87"/>
      <c r="BL57" s="87"/>
      <c r="BM57" s="234" t="s">
        <v>517</v>
      </c>
      <c r="BN57" s="87"/>
      <c r="BO57" s="87"/>
      <c r="BP57" s="87"/>
      <c r="BQ57" s="87"/>
      <c r="BR57" s="87"/>
      <c r="BS57" s="87"/>
      <c r="BT57" s="87"/>
      <c r="BU57" s="87"/>
      <c r="BV57" s="87"/>
      <c r="BW57" s="87"/>
      <c r="BX57" s="87"/>
      <c r="BY57" s="87"/>
      <c r="BZ57" s="87"/>
      <c r="CA57" s="87"/>
      <c r="CB57" s="87"/>
      <c r="CC57" s="87"/>
      <c r="CD57" s="87"/>
      <c r="CE57" s="87"/>
      <c r="CF57" s="87"/>
      <c r="CG57" s="87"/>
      <c r="CH57" s="87"/>
    </row>
    <row r="58" spans="1:86" ht="14.25">
      <c r="A58" s="673" t="s">
        <v>1145</v>
      </c>
      <c r="BA58" s="87" t="s">
        <v>417</v>
      </c>
      <c r="BB58" s="87"/>
      <c r="BC58" s="87"/>
      <c r="BD58" s="87"/>
      <c r="BE58" s="87"/>
      <c r="BF58" s="87"/>
      <c r="BG58" s="87"/>
      <c r="BH58" s="87"/>
      <c r="BI58" s="87"/>
      <c r="BJ58" s="87"/>
      <c r="BK58" s="87"/>
      <c r="BL58" s="87"/>
      <c r="BM58" s="234" t="s">
        <v>518</v>
      </c>
      <c r="BN58" s="87"/>
      <c r="BO58" s="87"/>
      <c r="BP58" s="87"/>
      <c r="BQ58" s="87"/>
      <c r="BR58" s="87"/>
      <c r="BS58" s="87"/>
      <c r="BT58" s="87"/>
      <c r="BU58" s="87"/>
      <c r="BV58" s="87"/>
      <c r="BW58" s="87"/>
      <c r="BX58" s="87"/>
      <c r="BY58" s="87"/>
      <c r="BZ58" s="87"/>
      <c r="CA58" s="87"/>
      <c r="CB58" s="87"/>
      <c r="CC58" s="87"/>
      <c r="CD58" s="87"/>
      <c r="CE58" s="87"/>
      <c r="CF58" s="87"/>
      <c r="CG58" s="87"/>
      <c r="CH58" s="87"/>
    </row>
    <row r="59" spans="1:86">
      <c r="BA59" s="87" t="s">
        <v>418</v>
      </c>
      <c r="BB59" s="87"/>
      <c r="BC59" s="87"/>
      <c r="BD59" s="87"/>
      <c r="BE59" s="87"/>
      <c r="BF59" s="87"/>
      <c r="BG59" s="87"/>
      <c r="BH59" s="87"/>
      <c r="BI59" s="87"/>
      <c r="BJ59" s="87"/>
      <c r="BK59" s="87"/>
      <c r="BL59" s="87"/>
      <c r="BM59" s="234" t="s">
        <v>519</v>
      </c>
      <c r="BN59" s="87"/>
      <c r="BO59" s="87"/>
      <c r="BP59" s="87"/>
      <c r="BQ59" s="87"/>
      <c r="BR59" s="87"/>
      <c r="BS59" s="87"/>
      <c r="BT59" s="87"/>
      <c r="BU59" s="87"/>
      <c r="BV59" s="87"/>
      <c r="BW59" s="87"/>
      <c r="BX59" s="87"/>
      <c r="BY59" s="87"/>
      <c r="BZ59" s="87"/>
      <c r="CA59" s="87"/>
      <c r="CB59" s="87"/>
      <c r="CC59" s="87"/>
      <c r="CD59" s="87"/>
      <c r="CE59" s="87"/>
      <c r="CF59" s="87"/>
      <c r="CG59" s="87"/>
      <c r="CH59" s="87"/>
    </row>
    <row r="60" spans="1:86">
      <c r="BA60" s="87"/>
      <c r="BB60" s="87"/>
      <c r="BC60" s="87"/>
      <c r="BD60" s="87"/>
      <c r="BE60" s="87"/>
      <c r="BF60" s="87"/>
      <c r="BG60" s="87"/>
      <c r="BH60" s="87"/>
      <c r="BI60" s="87"/>
      <c r="BJ60" s="87"/>
      <c r="BK60" s="87"/>
      <c r="BL60" s="87"/>
      <c r="BM60" s="234" t="s">
        <v>520</v>
      </c>
      <c r="BN60" s="87"/>
      <c r="BO60" s="87"/>
      <c r="BP60" s="87"/>
      <c r="BQ60" s="87"/>
      <c r="BR60" s="87"/>
      <c r="BS60" s="87"/>
      <c r="BT60" s="87"/>
      <c r="BU60" s="87"/>
      <c r="BV60" s="87"/>
      <c r="BW60" s="87"/>
      <c r="BX60" s="87"/>
      <c r="BY60" s="87"/>
      <c r="BZ60" s="87"/>
      <c r="CA60" s="87"/>
      <c r="CB60" s="87"/>
      <c r="CC60" s="87"/>
      <c r="CD60" s="87"/>
      <c r="CE60" s="87"/>
      <c r="CF60" s="87"/>
      <c r="CG60" s="87"/>
      <c r="CH60" s="87"/>
    </row>
    <row r="61" spans="1:86">
      <c r="BA61" s="87"/>
      <c r="BB61" s="87"/>
      <c r="BC61" s="87"/>
      <c r="BD61" s="87"/>
      <c r="BE61" s="87"/>
      <c r="BF61" s="87"/>
      <c r="BG61" s="87"/>
      <c r="BH61" s="87"/>
      <c r="BI61" s="87"/>
      <c r="BJ61" s="87"/>
      <c r="BK61" s="87"/>
      <c r="BL61" s="87"/>
      <c r="BM61" s="234" t="s">
        <v>521</v>
      </c>
      <c r="BN61" s="87"/>
      <c r="BO61" s="87"/>
      <c r="BP61" s="87"/>
      <c r="BQ61" s="87"/>
      <c r="BR61" s="87"/>
      <c r="BS61" s="87"/>
      <c r="BT61" s="87"/>
      <c r="BU61" s="87"/>
      <c r="BV61" s="87"/>
      <c r="BW61" s="87"/>
      <c r="BX61" s="87"/>
      <c r="BY61" s="87"/>
      <c r="BZ61" s="87"/>
      <c r="CA61" s="87"/>
      <c r="CB61" s="87"/>
      <c r="CC61" s="87"/>
      <c r="CD61" s="87"/>
      <c r="CE61" s="87"/>
      <c r="CF61" s="87"/>
      <c r="CG61" s="87"/>
      <c r="CH61" s="87"/>
    </row>
    <row r="62" spans="1:86">
      <c r="BA62" s="244" t="s">
        <v>754</v>
      </c>
      <c r="BB62" s="87"/>
      <c r="BC62" s="87"/>
      <c r="BD62" s="87"/>
      <c r="BE62" s="87"/>
      <c r="BF62" s="87"/>
      <c r="BG62" s="87"/>
      <c r="BH62" s="87"/>
      <c r="BI62" s="87"/>
      <c r="BJ62" s="87"/>
      <c r="BK62" s="87"/>
      <c r="BL62" s="87"/>
      <c r="BM62" s="234" t="s">
        <v>650</v>
      </c>
      <c r="BN62" s="87"/>
      <c r="BO62" s="87"/>
      <c r="BP62" s="87"/>
      <c r="BQ62" s="87"/>
      <c r="BR62" s="87"/>
      <c r="BS62" s="87"/>
      <c r="BT62" s="87"/>
      <c r="BU62" s="87"/>
      <c r="BV62" s="87"/>
      <c r="BW62" s="87"/>
      <c r="BX62" s="87"/>
      <c r="BY62" s="87"/>
      <c r="BZ62" s="87"/>
      <c r="CA62" s="87"/>
      <c r="CB62" s="87"/>
      <c r="CC62" s="87"/>
      <c r="CD62" s="87"/>
      <c r="CE62" s="87"/>
      <c r="CF62" s="87"/>
      <c r="CG62" s="87"/>
      <c r="CH62" s="87"/>
    </row>
    <row r="63" spans="1:86" ht="15">
      <c r="BA63" s="245" t="s">
        <v>755</v>
      </c>
      <c r="BB63" s="87"/>
      <c r="BC63" s="87"/>
      <c r="BD63" s="87"/>
      <c r="BE63" s="87"/>
      <c r="BF63" s="87"/>
      <c r="BG63" s="87"/>
      <c r="BH63" s="87"/>
      <c r="BI63" s="87"/>
      <c r="BJ63" s="87"/>
      <c r="BK63" s="87"/>
      <c r="BL63" s="87"/>
      <c r="BM63" s="235" t="s">
        <v>522</v>
      </c>
      <c r="BN63" s="87"/>
      <c r="BO63" s="87"/>
      <c r="BP63" s="87"/>
      <c r="BQ63" s="87"/>
      <c r="BR63" s="87"/>
      <c r="BS63" s="87"/>
      <c r="BT63" s="87"/>
      <c r="BU63" s="87"/>
      <c r="BV63" s="87"/>
      <c r="BW63" s="87"/>
      <c r="BX63" s="87"/>
      <c r="BY63" s="87"/>
      <c r="BZ63" s="87"/>
      <c r="CA63" s="87"/>
      <c r="CB63" s="87"/>
      <c r="CC63" s="87"/>
      <c r="CD63" s="87"/>
      <c r="CE63" s="87"/>
      <c r="CF63" s="87"/>
      <c r="CG63" s="87"/>
      <c r="CH63" s="87"/>
    </row>
    <row r="64" spans="1:86">
      <c r="BA64" s="246" t="s">
        <v>201</v>
      </c>
      <c r="BB64" s="87"/>
      <c r="BC64" s="87"/>
      <c r="BD64" s="87"/>
      <c r="BE64" s="87"/>
      <c r="BF64" s="87"/>
      <c r="BG64" s="87"/>
      <c r="BH64" s="87"/>
      <c r="BI64" s="87"/>
      <c r="BJ64" s="87"/>
      <c r="BK64" s="87"/>
      <c r="BL64" s="87"/>
      <c r="BM64" s="234" t="s">
        <v>523</v>
      </c>
      <c r="BN64" s="87"/>
      <c r="BO64" s="87"/>
      <c r="BP64" s="87"/>
      <c r="BQ64" s="87"/>
      <c r="BR64" s="87"/>
      <c r="BS64" s="87"/>
      <c r="BT64" s="87"/>
      <c r="BU64" s="87"/>
      <c r="BV64" s="87"/>
      <c r="BW64" s="87"/>
      <c r="BX64" s="87"/>
      <c r="BY64" s="87"/>
      <c r="BZ64" s="87"/>
      <c r="CA64" s="87"/>
      <c r="CB64" s="87"/>
      <c r="CC64" s="87"/>
      <c r="CD64" s="87"/>
      <c r="CE64" s="87"/>
      <c r="CF64" s="87"/>
      <c r="CG64" s="87"/>
      <c r="CH64" s="87"/>
    </row>
    <row r="65" spans="53:86" ht="25.5">
      <c r="BA65" s="246" t="s">
        <v>812</v>
      </c>
      <c r="BB65" s="87"/>
      <c r="BC65" s="87"/>
      <c r="BD65" s="87"/>
      <c r="BE65" s="87"/>
      <c r="BF65" s="87"/>
      <c r="BG65" s="87"/>
      <c r="BH65" s="87"/>
      <c r="BI65" s="87"/>
      <c r="BJ65" s="87"/>
      <c r="BK65" s="87"/>
      <c r="BL65" s="87"/>
      <c r="BM65" s="234" t="s">
        <v>524</v>
      </c>
      <c r="BN65" s="87"/>
      <c r="BO65" s="87"/>
      <c r="BP65" s="87"/>
      <c r="BQ65" s="87"/>
      <c r="BR65" s="87"/>
      <c r="BS65" s="87"/>
      <c r="BT65" s="87"/>
      <c r="BU65" s="87"/>
      <c r="BV65" s="87"/>
      <c r="BW65" s="87"/>
      <c r="BX65" s="87"/>
      <c r="BY65" s="87"/>
      <c r="BZ65" s="87"/>
      <c r="CA65" s="87"/>
      <c r="CB65" s="87"/>
      <c r="CC65" s="87"/>
      <c r="CD65" s="87"/>
      <c r="CE65" s="87"/>
      <c r="CF65" s="87"/>
      <c r="CG65" s="87"/>
      <c r="CH65" s="87"/>
    </row>
    <row r="66" spans="53:86">
      <c r="BA66" s="246" t="s">
        <v>813</v>
      </c>
      <c r="BB66" s="87"/>
      <c r="BC66" s="87"/>
      <c r="BD66" s="87"/>
      <c r="BE66" s="87"/>
      <c r="BF66" s="87"/>
      <c r="BG66" s="87"/>
      <c r="BH66" s="87"/>
      <c r="BI66" s="87"/>
      <c r="BJ66" s="87"/>
      <c r="BK66" s="87"/>
      <c r="BL66" s="87"/>
      <c r="BM66" s="234" t="s">
        <v>525</v>
      </c>
      <c r="BN66" s="87"/>
      <c r="BO66" s="87"/>
      <c r="BP66" s="87"/>
      <c r="BQ66" s="87"/>
      <c r="BR66" s="87"/>
      <c r="BS66" s="87"/>
      <c r="BT66" s="87"/>
      <c r="BU66" s="87"/>
      <c r="BV66" s="87"/>
      <c r="BW66" s="87"/>
      <c r="BX66" s="87"/>
      <c r="BY66" s="87"/>
      <c r="BZ66" s="87"/>
      <c r="CA66" s="87"/>
      <c r="CB66" s="87"/>
      <c r="CC66" s="87"/>
      <c r="CD66" s="87"/>
      <c r="CE66" s="87"/>
      <c r="CF66" s="87"/>
      <c r="CG66" s="87"/>
      <c r="CH66" s="87"/>
    </row>
    <row r="67" spans="53:86">
      <c r="BA67" s="246" t="s">
        <v>64</v>
      </c>
      <c r="BB67" s="87"/>
      <c r="BC67" s="87"/>
      <c r="BD67" s="87"/>
      <c r="BE67" s="87"/>
      <c r="BF67" s="87"/>
      <c r="BG67" s="87"/>
      <c r="BH67" s="87"/>
      <c r="BI67" s="87"/>
      <c r="BJ67" s="87"/>
      <c r="BK67" s="87"/>
      <c r="BL67" s="87"/>
      <c r="BM67" s="234" t="s">
        <v>526</v>
      </c>
      <c r="BN67" s="87"/>
      <c r="BO67" s="87"/>
      <c r="BP67" s="87"/>
      <c r="BQ67" s="87"/>
      <c r="BR67" s="87"/>
      <c r="BS67" s="87"/>
      <c r="BT67" s="87"/>
      <c r="BU67" s="87"/>
      <c r="BV67" s="87"/>
      <c r="BW67" s="87"/>
      <c r="BX67" s="87"/>
      <c r="BY67" s="87"/>
      <c r="BZ67" s="87"/>
      <c r="CA67" s="87"/>
      <c r="CB67" s="87"/>
      <c r="CC67" s="87"/>
      <c r="CD67" s="87"/>
      <c r="CE67" s="87"/>
      <c r="CF67" s="87"/>
      <c r="CG67" s="87"/>
      <c r="CH67" s="87"/>
    </row>
    <row r="68" spans="53:86">
      <c r="BA68" s="246" t="s">
        <v>814</v>
      </c>
      <c r="BB68" s="87"/>
      <c r="BC68" s="87"/>
      <c r="BD68" s="87"/>
      <c r="BE68" s="87"/>
      <c r="BF68" s="87"/>
      <c r="BG68" s="87"/>
      <c r="BH68" s="87"/>
      <c r="BI68" s="87"/>
      <c r="BJ68" s="87"/>
      <c r="BK68" s="87"/>
      <c r="BL68" s="87"/>
      <c r="BM68" s="234" t="s">
        <v>527</v>
      </c>
      <c r="BN68" s="87"/>
      <c r="BO68" s="87"/>
      <c r="BP68" s="87"/>
      <c r="BQ68" s="87"/>
      <c r="BR68" s="87"/>
      <c r="BS68" s="87"/>
      <c r="BT68" s="87"/>
      <c r="BU68" s="87"/>
      <c r="BV68" s="87"/>
      <c r="BW68" s="87"/>
      <c r="BX68" s="87"/>
      <c r="BY68" s="87"/>
      <c r="BZ68" s="87"/>
      <c r="CA68" s="87"/>
      <c r="CB68" s="87"/>
      <c r="CC68" s="87"/>
      <c r="CD68" s="87"/>
      <c r="CE68" s="87"/>
      <c r="CF68" s="87"/>
      <c r="CG68" s="87"/>
      <c r="CH68" s="87"/>
    </row>
    <row r="69" spans="53:86" ht="15">
      <c r="BA69" s="245" t="s">
        <v>756</v>
      </c>
      <c r="BB69" s="87"/>
      <c r="BC69" s="87"/>
      <c r="BD69" s="87"/>
      <c r="BE69" s="87"/>
      <c r="BF69" s="87"/>
      <c r="BG69" s="87"/>
      <c r="BH69" s="87"/>
      <c r="BI69" s="87"/>
      <c r="BJ69" s="87"/>
      <c r="BK69" s="87"/>
      <c r="BL69" s="87"/>
      <c r="BM69" s="234" t="s">
        <v>528</v>
      </c>
      <c r="BN69" s="87"/>
      <c r="BO69" s="87"/>
      <c r="BP69" s="87"/>
      <c r="BQ69" s="87"/>
      <c r="BR69" s="87"/>
      <c r="BS69" s="87"/>
      <c r="BT69" s="87"/>
      <c r="BU69" s="87"/>
      <c r="BV69" s="87"/>
      <c r="BW69" s="87"/>
      <c r="BX69" s="87"/>
      <c r="BY69" s="87"/>
      <c r="BZ69" s="87"/>
      <c r="CA69" s="87"/>
      <c r="CB69" s="87"/>
      <c r="CC69" s="87"/>
      <c r="CD69" s="87"/>
      <c r="CE69" s="87"/>
      <c r="CF69" s="87"/>
      <c r="CG69" s="87"/>
      <c r="CH69" s="87"/>
    </row>
    <row r="70" spans="53:86">
      <c r="BA70" t="s">
        <v>757</v>
      </c>
      <c r="BB70" s="87"/>
      <c r="BC70" s="87"/>
      <c r="BD70" s="87"/>
      <c r="BE70" s="87"/>
      <c r="BF70" s="87"/>
      <c r="BG70" s="87"/>
      <c r="BH70" s="87"/>
      <c r="BI70" s="87"/>
      <c r="BJ70" s="87"/>
      <c r="BK70" s="87"/>
      <c r="BL70" s="87"/>
      <c r="BM70" s="234" t="s">
        <v>529</v>
      </c>
      <c r="BN70" s="87"/>
      <c r="BO70" s="87"/>
      <c r="BP70" s="87"/>
      <c r="BQ70" s="87"/>
      <c r="BR70" s="87"/>
      <c r="BS70" s="87"/>
      <c r="BT70" s="87"/>
      <c r="BU70" s="87"/>
      <c r="BV70" s="87"/>
      <c r="BW70" s="87"/>
      <c r="BX70" s="87"/>
      <c r="BY70" s="87"/>
      <c r="BZ70" s="87"/>
      <c r="CA70" s="87"/>
      <c r="CB70" s="87"/>
      <c r="CC70" s="87"/>
      <c r="CD70" s="87"/>
      <c r="CE70" s="87"/>
      <c r="CF70" s="87"/>
      <c r="CG70" s="87"/>
      <c r="CH70" s="87"/>
    </row>
    <row r="71" spans="53:86">
      <c r="BA71" t="s">
        <v>758</v>
      </c>
      <c r="BB71" s="87"/>
      <c r="BC71" s="87"/>
      <c r="BD71" s="87"/>
      <c r="BE71" s="87"/>
      <c r="BF71" s="87"/>
      <c r="BG71" s="87"/>
      <c r="BH71" s="87"/>
      <c r="BI71" s="87"/>
      <c r="BJ71" s="87"/>
      <c r="BK71" s="87"/>
      <c r="BL71" s="87"/>
      <c r="BM71" s="234" t="s">
        <v>530</v>
      </c>
      <c r="BN71" s="87"/>
      <c r="BO71" s="87"/>
      <c r="BP71" s="87"/>
      <c r="BQ71" s="87"/>
      <c r="BR71" s="87"/>
      <c r="BS71" s="87"/>
      <c r="BT71" s="87"/>
      <c r="BU71" s="87"/>
      <c r="BV71" s="87"/>
      <c r="BW71" s="87"/>
      <c r="BX71" s="87"/>
      <c r="BY71" s="87"/>
      <c r="BZ71" s="87"/>
      <c r="CA71" s="87"/>
      <c r="CB71" s="87"/>
      <c r="CC71" s="87"/>
      <c r="CD71" s="87"/>
      <c r="CE71" s="87"/>
      <c r="CF71" s="87"/>
      <c r="CG71" s="87"/>
      <c r="CH71" s="87"/>
    </row>
    <row r="72" spans="53:86">
      <c r="BA72" t="s">
        <v>759</v>
      </c>
      <c r="BB72" s="87"/>
      <c r="BC72" s="87"/>
      <c r="BD72" s="87"/>
      <c r="BE72" s="87"/>
      <c r="BF72" s="87"/>
      <c r="BG72" s="87"/>
      <c r="BH72" s="87"/>
      <c r="BI72" s="87"/>
      <c r="BJ72" s="87"/>
      <c r="BK72" s="87"/>
      <c r="BL72" s="87"/>
      <c r="BM72" s="234" t="s">
        <v>531</v>
      </c>
      <c r="BN72" s="87"/>
      <c r="BO72" s="87"/>
      <c r="BP72" s="87"/>
      <c r="BQ72" s="87"/>
      <c r="BR72" s="87"/>
      <c r="BS72" s="87"/>
      <c r="BT72" s="87"/>
      <c r="BU72" s="87"/>
      <c r="BV72" s="87"/>
      <c r="BW72" s="87"/>
      <c r="BX72" s="87"/>
      <c r="BY72" s="87"/>
      <c r="BZ72" s="87"/>
      <c r="CA72" s="87"/>
      <c r="CB72" s="87"/>
      <c r="CC72" s="87"/>
      <c r="CD72" s="87"/>
      <c r="CE72" s="87"/>
      <c r="CF72" s="87"/>
      <c r="CG72" s="87"/>
      <c r="CH72" s="87"/>
    </row>
    <row r="73" spans="53:86">
      <c r="BA73" t="s">
        <v>760</v>
      </c>
      <c r="BB73" s="87"/>
      <c r="BC73" s="87"/>
      <c r="BD73" s="87"/>
      <c r="BE73" s="87"/>
      <c r="BF73" s="87"/>
      <c r="BG73" s="87"/>
      <c r="BH73" s="87"/>
      <c r="BI73" s="87"/>
      <c r="BJ73" s="87"/>
      <c r="BK73" s="87"/>
      <c r="BL73" s="87"/>
      <c r="BM73" s="234" t="s">
        <v>532</v>
      </c>
      <c r="BN73" s="87"/>
      <c r="BO73" s="87"/>
      <c r="BP73" s="87"/>
      <c r="BQ73" s="87"/>
      <c r="BR73" s="87"/>
      <c r="BS73" s="87"/>
      <c r="BT73" s="87"/>
      <c r="BU73" s="87"/>
      <c r="BV73" s="87"/>
      <c r="BW73" s="87"/>
      <c r="BX73" s="87"/>
      <c r="BY73" s="87"/>
      <c r="BZ73" s="87"/>
      <c r="CA73" s="87"/>
      <c r="CB73" s="87"/>
      <c r="CC73" s="87"/>
      <c r="CD73" s="87"/>
      <c r="CE73" s="87"/>
      <c r="CF73" s="87"/>
      <c r="CG73" s="87"/>
      <c r="CH73" s="87"/>
    </row>
    <row r="74" spans="53:86">
      <c r="BA74" t="s">
        <v>761</v>
      </c>
      <c r="BB74" s="87"/>
      <c r="BC74" s="87"/>
      <c r="BD74" s="87"/>
      <c r="BE74" s="87"/>
      <c r="BF74" s="87"/>
      <c r="BG74" s="87"/>
      <c r="BH74" s="87"/>
      <c r="BI74" s="87"/>
      <c r="BJ74" s="87"/>
      <c r="BK74" s="87"/>
      <c r="BL74" s="87"/>
      <c r="BM74" s="234" t="s">
        <v>533</v>
      </c>
      <c r="BN74" s="87"/>
      <c r="BO74" s="87"/>
      <c r="BP74" s="87"/>
      <c r="BQ74" s="87"/>
      <c r="BR74" s="87"/>
      <c r="BS74" s="87"/>
      <c r="BT74" s="87"/>
      <c r="BU74" s="87"/>
      <c r="BV74" s="87"/>
      <c r="BW74" s="87"/>
      <c r="BX74" s="87"/>
      <c r="BY74" s="87"/>
      <c r="BZ74" s="87"/>
      <c r="CA74" s="87"/>
      <c r="CB74" s="87"/>
      <c r="CC74" s="87"/>
      <c r="CD74" s="87"/>
      <c r="CE74" s="87"/>
      <c r="CF74" s="87"/>
      <c r="CG74" s="87"/>
      <c r="CH74" s="87"/>
    </row>
    <row r="75" spans="53:86">
      <c r="BA75" t="s">
        <v>762</v>
      </c>
      <c r="BB75" s="87"/>
      <c r="BC75" s="87"/>
      <c r="BD75" s="87"/>
      <c r="BE75" s="87"/>
      <c r="BF75" s="87"/>
      <c r="BG75" s="87"/>
      <c r="BH75" s="87"/>
      <c r="BI75" s="87"/>
      <c r="BJ75" s="87"/>
      <c r="BK75" s="87"/>
      <c r="BL75" s="87"/>
      <c r="BM75" s="234" t="s">
        <v>534</v>
      </c>
      <c r="BN75" s="87"/>
      <c r="BO75" s="87"/>
      <c r="BP75" s="87"/>
      <c r="BQ75" s="87"/>
      <c r="BR75" s="87"/>
      <c r="BS75" s="87"/>
      <c r="BT75" s="87"/>
      <c r="BU75" s="87"/>
      <c r="BV75" s="87"/>
      <c r="BW75" s="87"/>
      <c r="BX75" s="87"/>
      <c r="BY75" s="87"/>
      <c r="BZ75" s="87"/>
      <c r="CA75" s="87"/>
      <c r="CB75" s="87"/>
      <c r="CC75" s="87"/>
      <c r="CD75" s="87"/>
      <c r="CE75" s="87"/>
      <c r="CF75" s="87"/>
      <c r="CG75" s="87"/>
      <c r="CH75" s="87"/>
    </row>
    <row r="76" spans="53:86">
      <c r="BA76" t="s">
        <v>763</v>
      </c>
      <c r="BB76" s="87"/>
      <c r="BC76" s="87"/>
      <c r="BD76" s="87"/>
      <c r="BE76" s="87"/>
      <c r="BF76" s="87"/>
      <c r="BG76" s="87"/>
      <c r="BH76" s="87"/>
      <c r="BI76" s="87"/>
      <c r="BJ76" s="87"/>
      <c r="BK76" s="87"/>
      <c r="BL76" s="87"/>
      <c r="BM76" s="234" t="s">
        <v>535</v>
      </c>
      <c r="BN76" s="87"/>
      <c r="BO76" s="87"/>
      <c r="BP76" s="87"/>
      <c r="BQ76" s="87"/>
      <c r="BR76" s="87"/>
      <c r="BS76" s="87"/>
      <c r="BT76" s="87"/>
      <c r="BU76" s="87"/>
      <c r="BV76" s="87"/>
      <c r="BW76" s="87"/>
      <c r="BX76" s="87"/>
      <c r="BY76" s="87"/>
      <c r="BZ76" s="87"/>
      <c r="CA76" s="87"/>
      <c r="CB76" s="87"/>
      <c r="CC76" s="87"/>
      <c r="CD76" s="87"/>
      <c r="CE76" s="87"/>
      <c r="CF76" s="87"/>
      <c r="CG76" s="87"/>
      <c r="CH76" s="87"/>
    </row>
    <row r="77" spans="53:86">
      <c r="BA77" t="s">
        <v>764</v>
      </c>
      <c r="BB77" s="87"/>
      <c r="BC77" s="87"/>
      <c r="BD77" s="87"/>
      <c r="BE77" s="87"/>
      <c r="BF77" s="87"/>
      <c r="BG77" s="87"/>
      <c r="BH77" s="87"/>
      <c r="BI77" s="87"/>
      <c r="BJ77" s="87"/>
      <c r="BK77" s="87"/>
      <c r="BL77" s="87"/>
      <c r="BM77" s="234" t="s">
        <v>536</v>
      </c>
      <c r="BN77" s="87"/>
      <c r="BO77" s="87"/>
      <c r="BP77" s="87"/>
      <c r="BQ77" s="87"/>
      <c r="BR77" s="87"/>
      <c r="BS77" s="87"/>
      <c r="BT77" s="87"/>
      <c r="BU77" s="87"/>
      <c r="BV77" s="87"/>
      <c r="BW77" s="87"/>
      <c r="BX77" s="87"/>
      <c r="BY77" s="87"/>
      <c r="BZ77" s="87"/>
      <c r="CA77" s="87"/>
      <c r="CB77" s="87"/>
      <c r="CC77" s="87"/>
      <c r="CD77" s="87"/>
      <c r="CE77" s="87"/>
      <c r="CF77" s="87"/>
      <c r="CG77" s="87"/>
      <c r="CH77" s="87"/>
    </row>
    <row r="78" spans="53:86">
      <c r="BA78" t="s">
        <v>765</v>
      </c>
      <c r="BB78" s="87"/>
      <c r="BC78" s="87"/>
      <c r="BD78" s="87"/>
      <c r="BE78" s="87"/>
      <c r="BF78" s="87"/>
      <c r="BG78" s="87"/>
      <c r="BH78" s="87"/>
      <c r="BI78" s="87"/>
      <c r="BJ78" s="87"/>
      <c r="BK78" s="87"/>
      <c r="BL78" s="87"/>
      <c r="BM78" s="234" t="s">
        <v>537</v>
      </c>
      <c r="BN78" s="87"/>
      <c r="BO78" s="87"/>
      <c r="BP78" s="87"/>
      <c r="BQ78" s="87"/>
      <c r="BR78" s="87"/>
      <c r="BS78" s="87"/>
      <c r="BT78" s="87"/>
      <c r="BU78" s="87"/>
      <c r="BV78" s="87"/>
      <c r="BW78" s="87"/>
      <c r="BX78" s="87"/>
      <c r="BY78" s="87"/>
      <c r="BZ78" s="87"/>
      <c r="CA78" s="87"/>
      <c r="CB78" s="87"/>
      <c r="CC78" s="87"/>
      <c r="CD78" s="87"/>
      <c r="CE78" s="87"/>
      <c r="CF78" s="87"/>
      <c r="CG78" s="87"/>
      <c r="CH78" s="87"/>
    </row>
    <row r="79" spans="53:86" ht="15">
      <c r="BA79" s="245" t="s">
        <v>808</v>
      </c>
      <c r="BB79" s="87"/>
      <c r="BC79" s="87"/>
      <c r="BD79" s="87"/>
      <c r="BE79" s="87"/>
      <c r="BF79" s="87"/>
      <c r="BG79" s="87"/>
      <c r="BH79" s="87"/>
      <c r="BI79" s="87"/>
      <c r="BJ79" s="87"/>
      <c r="BK79" s="87"/>
      <c r="BL79" s="87"/>
      <c r="BM79" s="234"/>
      <c r="BN79" s="87"/>
      <c r="BO79" s="87"/>
      <c r="BP79" s="87"/>
      <c r="BQ79" s="87"/>
      <c r="BR79" s="87"/>
      <c r="BS79" s="87"/>
      <c r="BT79" s="87"/>
      <c r="BU79" s="87"/>
      <c r="BV79" s="87"/>
      <c r="BW79" s="87"/>
      <c r="BX79" s="87"/>
      <c r="BY79" s="87"/>
      <c r="BZ79" s="87"/>
      <c r="CA79" s="87"/>
      <c r="CB79" s="87"/>
      <c r="CC79" s="87"/>
      <c r="CD79" s="87"/>
      <c r="CE79" s="87"/>
      <c r="CF79" s="87"/>
      <c r="CG79" s="87"/>
      <c r="CH79" s="87"/>
    </row>
    <row r="80" spans="53:86">
      <c r="BA80" t="s">
        <v>805</v>
      </c>
      <c r="BB80" s="87"/>
      <c r="BC80" s="87"/>
      <c r="BD80" s="87"/>
      <c r="BE80" s="87"/>
      <c r="BF80" s="87"/>
      <c r="BG80" s="87"/>
      <c r="BH80" s="87"/>
      <c r="BI80" s="87"/>
      <c r="BJ80" s="87"/>
      <c r="BK80" s="87"/>
      <c r="BL80" s="87"/>
      <c r="BM80" s="234"/>
      <c r="BN80" s="87"/>
      <c r="BO80" s="87"/>
      <c r="BP80" s="87"/>
      <c r="BQ80" s="87"/>
      <c r="BR80" s="87"/>
      <c r="BS80" s="87"/>
      <c r="BT80" s="87"/>
      <c r="BU80" s="87"/>
      <c r="BV80" s="87"/>
      <c r="BW80" s="87"/>
      <c r="BX80" s="87"/>
      <c r="BY80" s="87"/>
      <c r="BZ80" s="87"/>
      <c r="CA80" s="87"/>
      <c r="CB80" s="87"/>
      <c r="CC80" s="87"/>
      <c r="CD80" s="87"/>
      <c r="CE80" s="87"/>
      <c r="CF80" s="87"/>
      <c r="CG80" s="87"/>
      <c r="CH80" s="87"/>
    </row>
    <row r="81" spans="53:86">
      <c r="BA81" t="s">
        <v>806</v>
      </c>
      <c r="BB81" s="87"/>
      <c r="BC81" s="87"/>
      <c r="BD81" s="87"/>
      <c r="BE81" s="87"/>
      <c r="BF81" s="87"/>
      <c r="BG81" s="87"/>
      <c r="BH81" s="87"/>
      <c r="BI81" s="87"/>
      <c r="BJ81" s="87"/>
      <c r="BK81" s="87"/>
      <c r="BL81" s="87"/>
      <c r="BM81" s="234"/>
      <c r="BN81" s="87"/>
      <c r="BO81" s="87"/>
      <c r="BP81" s="87"/>
      <c r="BQ81" s="87"/>
      <c r="BR81" s="87"/>
      <c r="BS81" s="87"/>
      <c r="BT81" s="87"/>
      <c r="BU81" s="87"/>
      <c r="BV81" s="87"/>
      <c r="BW81" s="87"/>
      <c r="BX81" s="87"/>
      <c r="BY81" s="87"/>
      <c r="BZ81" s="87"/>
      <c r="CA81" s="87"/>
      <c r="CB81" s="87"/>
      <c r="CC81" s="87"/>
      <c r="CD81" s="87"/>
      <c r="CE81" s="87"/>
      <c r="CF81" s="87"/>
      <c r="CG81" s="87"/>
      <c r="CH81" s="87"/>
    </row>
    <row r="82" spans="53:86">
      <c r="BA82" t="s">
        <v>807</v>
      </c>
      <c r="BB82" s="87"/>
      <c r="BC82" s="87"/>
      <c r="BD82" s="87"/>
      <c r="BE82" s="87"/>
      <c r="BF82" s="87"/>
      <c r="BG82" s="87"/>
      <c r="BH82" s="87"/>
      <c r="BI82" s="87"/>
      <c r="BJ82" s="87"/>
      <c r="BK82" s="87"/>
      <c r="BL82" s="87"/>
      <c r="BM82" s="234"/>
      <c r="BN82" s="87"/>
      <c r="BO82" s="87"/>
      <c r="BP82" s="87"/>
      <c r="BQ82" s="87"/>
      <c r="BR82" s="87"/>
      <c r="BS82" s="87"/>
      <c r="BT82" s="87"/>
      <c r="BU82" s="87"/>
      <c r="BV82" s="87"/>
      <c r="BW82" s="87"/>
      <c r="BX82" s="87"/>
      <c r="BY82" s="87"/>
      <c r="BZ82" s="87"/>
      <c r="CA82" s="87"/>
      <c r="CB82" s="87"/>
      <c r="CC82" s="87"/>
      <c r="CD82" s="87"/>
      <c r="CE82" s="87"/>
      <c r="CF82" s="87"/>
      <c r="CG82" s="87"/>
      <c r="CH82" s="87"/>
    </row>
    <row r="83" spans="53:86" ht="15">
      <c r="BA83" s="245" t="s">
        <v>766</v>
      </c>
      <c r="BB83" s="87"/>
      <c r="BC83" s="87"/>
      <c r="BD83" s="87"/>
      <c r="BE83" s="87"/>
      <c r="BF83" s="87"/>
      <c r="BG83" s="87"/>
      <c r="BH83" s="87"/>
      <c r="BI83" s="87"/>
      <c r="BJ83" s="87"/>
      <c r="BK83" s="87"/>
      <c r="BL83" s="87"/>
      <c r="BM83" s="235" t="s">
        <v>538</v>
      </c>
      <c r="BN83" s="87"/>
      <c r="BO83" s="87"/>
      <c r="BP83" s="87"/>
      <c r="BQ83" s="87"/>
      <c r="BR83" s="87"/>
      <c r="BS83" s="87"/>
      <c r="BT83" s="87"/>
      <c r="BU83" s="87"/>
      <c r="BV83" s="87"/>
      <c r="BW83" s="87"/>
      <c r="BX83" s="87"/>
      <c r="BY83" s="87"/>
      <c r="BZ83" s="87"/>
      <c r="CA83" s="87"/>
      <c r="CB83" s="87"/>
      <c r="CC83" s="87"/>
      <c r="CD83" s="87"/>
      <c r="CE83" s="87"/>
      <c r="CF83" s="87"/>
      <c r="CG83" s="87"/>
      <c r="CH83" s="87"/>
    </row>
    <row r="84" spans="53:86">
      <c r="BA84" t="s">
        <v>767</v>
      </c>
      <c r="BB84" s="87"/>
      <c r="BC84" s="87"/>
      <c r="BD84" s="87"/>
      <c r="BE84" s="87"/>
      <c r="BF84" s="87"/>
      <c r="BG84" s="87"/>
      <c r="BH84" s="87"/>
      <c r="BI84" s="87"/>
      <c r="BJ84" s="87"/>
      <c r="BK84" s="87"/>
      <c r="BL84" s="87"/>
      <c r="BM84" s="234" t="s">
        <v>539</v>
      </c>
      <c r="BN84" s="87"/>
      <c r="BO84" s="87"/>
      <c r="BP84" s="87"/>
      <c r="BQ84" s="87"/>
      <c r="BR84" s="87"/>
      <c r="BS84" s="87"/>
      <c r="BT84" s="87"/>
      <c r="BU84" s="87"/>
      <c r="BV84" s="87"/>
      <c r="BW84" s="87"/>
      <c r="BX84" s="87"/>
      <c r="BY84" s="87"/>
      <c r="BZ84" s="87"/>
      <c r="CA84" s="87"/>
      <c r="CB84" s="87"/>
      <c r="CC84" s="87"/>
      <c r="CD84" s="87"/>
      <c r="CE84" s="87"/>
      <c r="CF84" s="87"/>
      <c r="CG84" s="87"/>
      <c r="CH84" s="87"/>
    </row>
    <row r="85" spans="53:86">
      <c r="BA85" t="s">
        <v>768</v>
      </c>
      <c r="BB85" s="87"/>
      <c r="BC85" s="87"/>
      <c r="BD85" s="87"/>
      <c r="BE85" s="87"/>
      <c r="BF85" s="87"/>
      <c r="BG85" s="87"/>
      <c r="BH85" s="87"/>
      <c r="BI85" s="87"/>
      <c r="BJ85" s="87"/>
      <c r="BK85" s="87"/>
      <c r="BL85" s="87"/>
      <c r="BM85" s="234" t="s">
        <v>540</v>
      </c>
      <c r="BN85" s="87"/>
      <c r="BO85" s="87"/>
      <c r="BP85" s="87"/>
      <c r="BQ85" s="87"/>
      <c r="BR85" s="87"/>
      <c r="BS85" s="87"/>
      <c r="BT85" s="87"/>
      <c r="BU85" s="87"/>
      <c r="BV85" s="87"/>
      <c r="BW85" s="87"/>
      <c r="BX85" s="87"/>
      <c r="BY85" s="87"/>
      <c r="BZ85" s="87"/>
      <c r="CA85" s="87"/>
      <c r="CB85" s="87"/>
      <c r="CC85" s="87"/>
      <c r="CD85" s="87"/>
      <c r="CE85" s="87"/>
      <c r="CF85" s="87"/>
      <c r="CG85" s="87"/>
      <c r="CH85" s="87"/>
    </row>
    <row r="86" spans="53:86">
      <c r="BA86" t="s">
        <v>769</v>
      </c>
      <c r="BB86" s="87"/>
      <c r="BC86" s="87"/>
      <c r="BD86" s="87"/>
      <c r="BE86" s="87"/>
      <c r="BF86" s="87"/>
      <c r="BG86" s="87"/>
      <c r="BH86" s="87"/>
      <c r="BI86" s="87"/>
      <c r="BJ86" s="87"/>
      <c r="BK86" s="87"/>
      <c r="BL86" s="87"/>
      <c r="BM86" s="234" t="s">
        <v>541</v>
      </c>
      <c r="BN86" s="87"/>
      <c r="BO86" s="87"/>
      <c r="BP86" s="87"/>
      <c r="BQ86" s="87"/>
      <c r="BR86" s="87"/>
      <c r="BS86" s="87"/>
      <c r="BT86" s="87"/>
      <c r="BU86" s="87"/>
      <c r="BV86" s="87"/>
      <c r="BW86" s="87"/>
      <c r="BX86" s="87"/>
      <c r="BY86" s="87"/>
      <c r="BZ86" s="87"/>
      <c r="CA86" s="87"/>
      <c r="CB86" s="87"/>
      <c r="CC86" s="87"/>
      <c r="CD86" s="87"/>
      <c r="CE86" s="87"/>
      <c r="CF86" s="87"/>
      <c r="CG86" s="87"/>
      <c r="CH86" s="87"/>
    </row>
    <row r="87" spans="53:86">
      <c r="BA87" t="s">
        <v>770</v>
      </c>
      <c r="BB87" s="87"/>
      <c r="BC87" s="87"/>
      <c r="BD87" s="87"/>
      <c r="BE87" s="87"/>
      <c r="BF87" s="87"/>
      <c r="BG87" s="87"/>
      <c r="BH87" s="87"/>
      <c r="BI87" s="87"/>
      <c r="BJ87" s="87"/>
      <c r="BK87" s="87"/>
      <c r="BL87" s="87"/>
      <c r="BM87" s="234" t="s">
        <v>542</v>
      </c>
      <c r="BN87" s="87"/>
      <c r="BO87" s="87"/>
      <c r="BP87" s="87"/>
      <c r="BQ87" s="87"/>
      <c r="BR87" s="87"/>
      <c r="BS87" s="87"/>
      <c r="BT87" s="87"/>
      <c r="BU87" s="87"/>
      <c r="BV87" s="87"/>
      <c r="BW87" s="87"/>
      <c r="BX87" s="87"/>
      <c r="BY87" s="87"/>
      <c r="BZ87" s="87"/>
      <c r="CA87" s="87"/>
      <c r="CB87" s="87"/>
      <c r="CC87" s="87"/>
      <c r="CD87" s="87"/>
      <c r="CE87" s="87"/>
      <c r="CF87" s="87"/>
      <c r="CG87" s="87"/>
      <c r="CH87" s="87"/>
    </row>
    <row r="88" spans="53:86">
      <c r="BA88" t="s">
        <v>82</v>
      </c>
      <c r="BB88" s="87"/>
      <c r="BC88" s="87"/>
      <c r="BD88" s="87"/>
      <c r="BE88" s="87"/>
      <c r="BF88" s="87"/>
      <c r="BG88" s="87"/>
      <c r="BH88" s="87"/>
      <c r="BI88" s="87"/>
      <c r="BJ88" s="87"/>
      <c r="BK88" s="87"/>
      <c r="BL88" s="87"/>
      <c r="BM88" s="234" t="s">
        <v>98</v>
      </c>
      <c r="BN88" s="87"/>
      <c r="BO88" s="87"/>
      <c r="BP88" s="87"/>
      <c r="BQ88" s="87"/>
      <c r="BR88" s="87"/>
      <c r="BS88" s="87"/>
      <c r="BT88" s="87"/>
      <c r="BU88" s="87"/>
      <c r="BV88" s="87"/>
      <c r="BW88" s="87"/>
      <c r="BX88" s="87"/>
      <c r="BY88" s="87"/>
      <c r="BZ88" s="87"/>
      <c r="CA88" s="87"/>
      <c r="CB88" s="87"/>
      <c r="CC88" s="87"/>
      <c r="CD88" s="87"/>
      <c r="CE88" s="87"/>
      <c r="CF88" s="87"/>
      <c r="CG88" s="87"/>
      <c r="CH88" s="87"/>
    </row>
    <row r="89" spans="53:86">
      <c r="BA89" t="s">
        <v>771</v>
      </c>
      <c r="BB89" s="87"/>
      <c r="BC89" s="87"/>
      <c r="BD89" s="87"/>
      <c r="BE89" s="87"/>
      <c r="BF89" s="87"/>
      <c r="BG89" s="87"/>
      <c r="BH89" s="87"/>
      <c r="BI89" s="87"/>
      <c r="BJ89" s="87"/>
      <c r="BK89" s="87"/>
      <c r="BL89" s="87"/>
      <c r="BM89" s="234" t="s">
        <v>651</v>
      </c>
      <c r="BN89" s="87"/>
      <c r="BO89" s="87"/>
      <c r="BP89" s="87"/>
      <c r="BQ89" s="87"/>
      <c r="BR89" s="87"/>
      <c r="BS89" s="87"/>
      <c r="BT89" s="87"/>
      <c r="BU89" s="87"/>
      <c r="BV89" s="87"/>
      <c r="BW89" s="87"/>
      <c r="BX89" s="87"/>
      <c r="BY89" s="87"/>
      <c r="BZ89" s="87"/>
      <c r="CA89" s="87"/>
      <c r="CB89" s="87"/>
      <c r="CC89" s="87"/>
      <c r="CD89" s="87"/>
      <c r="CE89" s="87"/>
      <c r="CF89" s="87"/>
      <c r="CG89" s="87"/>
      <c r="CH89" s="87"/>
    </row>
    <row r="90" spans="53:86">
      <c r="BA90" t="s">
        <v>772</v>
      </c>
      <c r="BB90" s="87"/>
      <c r="BC90" s="87"/>
      <c r="BD90" s="87"/>
      <c r="BE90" s="87"/>
      <c r="BF90" s="87"/>
      <c r="BG90" s="87"/>
      <c r="BH90" s="87"/>
      <c r="BI90" s="87"/>
      <c r="BJ90" s="87"/>
      <c r="BK90" s="87"/>
      <c r="BL90" s="87"/>
      <c r="BM90" s="234" t="s">
        <v>543</v>
      </c>
      <c r="BN90" s="87"/>
      <c r="BO90" s="87"/>
      <c r="BP90" s="87"/>
      <c r="BQ90" s="87"/>
      <c r="BR90" s="87"/>
      <c r="BS90" s="87"/>
      <c r="BT90" s="87"/>
      <c r="BU90" s="87"/>
      <c r="BV90" s="87"/>
      <c r="BW90" s="87"/>
      <c r="BX90" s="87"/>
      <c r="BY90" s="87"/>
      <c r="BZ90" s="87"/>
      <c r="CA90" s="87"/>
      <c r="CB90" s="87"/>
      <c r="CC90" s="87"/>
      <c r="CD90" s="87"/>
      <c r="CE90" s="87"/>
      <c r="CF90" s="87"/>
      <c r="CG90" s="87"/>
      <c r="CH90" s="87"/>
    </row>
    <row r="91" spans="53:86">
      <c r="BA91" t="s">
        <v>773</v>
      </c>
      <c r="BB91" s="87"/>
      <c r="BC91" s="87"/>
      <c r="BD91" s="87"/>
      <c r="BE91" s="87"/>
      <c r="BF91" s="87"/>
      <c r="BG91" s="87"/>
      <c r="BH91" s="87"/>
      <c r="BI91" s="87"/>
      <c r="BJ91" s="87"/>
      <c r="BK91" s="87"/>
      <c r="BL91" s="87"/>
      <c r="BM91" s="234" t="s">
        <v>544</v>
      </c>
      <c r="BN91" s="87"/>
      <c r="BO91" s="87"/>
      <c r="BP91" s="87"/>
      <c r="BQ91" s="87"/>
      <c r="BR91" s="87"/>
      <c r="BS91" s="87"/>
      <c r="BT91" s="87"/>
      <c r="BU91" s="87"/>
      <c r="BV91" s="87"/>
      <c r="BW91" s="87"/>
      <c r="BX91" s="87"/>
      <c r="BY91" s="87"/>
      <c r="BZ91" s="87"/>
      <c r="CA91" s="87"/>
      <c r="CB91" s="87"/>
      <c r="CC91" s="87"/>
      <c r="CD91" s="87"/>
      <c r="CE91" s="87"/>
      <c r="CF91" s="87"/>
      <c r="CG91" s="87"/>
      <c r="CH91" s="87"/>
    </row>
    <row r="92" spans="53:86">
      <c r="BA92" t="s">
        <v>774</v>
      </c>
      <c r="BB92" s="87"/>
      <c r="BC92" s="87"/>
      <c r="BD92" s="87"/>
      <c r="BE92" s="87"/>
      <c r="BF92" s="87"/>
      <c r="BG92" s="87"/>
      <c r="BH92" s="87"/>
      <c r="BI92" s="87"/>
      <c r="BJ92" s="87"/>
      <c r="BK92" s="87"/>
      <c r="BL92" s="87"/>
      <c r="BM92" s="234" t="s">
        <v>545</v>
      </c>
      <c r="BN92" s="87"/>
      <c r="BO92" s="87"/>
      <c r="BP92" s="87"/>
      <c r="BQ92" s="87"/>
      <c r="BR92" s="87"/>
      <c r="BS92" s="87"/>
      <c r="BT92" s="87"/>
      <c r="BU92" s="87"/>
      <c r="BV92" s="87"/>
      <c r="BW92" s="87"/>
      <c r="BX92" s="87"/>
      <c r="BY92" s="87"/>
      <c r="BZ92" s="87"/>
      <c r="CA92" s="87"/>
      <c r="CB92" s="87"/>
      <c r="CC92" s="87"/>
      <c r="CD92" s="87"/>
      <c r="CE92" s="87"/>
      <c r="CF92" s="87"/>
      <c r="CG92" s="87"/>
      <c r="CH92" s="87"/>
    </row>
    <row r="93" spans="53:86">
      <c r="BA93" t="s">
        <v>775</v>
      </c>
      <c r="BB93" s="87"/>
      <c r="BC93" s="87"/>
      <c r="BD93" s="87"/>
      <c r="BE93" s="87"/>
      <c r="BF93" s="87"/>
      <c r="BG93" s="87"/>
      <c r="BH93" s="87"/>
      <c r="BI93" s="87"/>
      <c r="BJ93" s="87"/>
      <c r="BK93" s="87"/>
      <c r="BL93" s="87"/>
      <c r="BM93" s="234" t="s">
        <v>546</v>
      </c>
      <c r="BN93" s="87"/>
      <c r="BO93" s="87"/>
      <c r="BP93" s="87"/>
      <c r="BQ93" s="87"/>
      <c r="BR93" s="87"/>
      <c r="BS93" s="87"/>
      <c r="BT93" s="87"/>
      <c r="BU93" s="87"/>
      <c r="BV93" s="87"/>
      <c r="BW93" s="87"/>
      <c r="BX93" s="87"/>
      <c r="BY93" s="87"/>
      <c r="BZ93" s="87"/>
      <c r="CA93" s="87"/>
      <c r="CB93" s="87"/>
      <c r="CC93" s="87"/>
      <c r="CD93" s="87"/>
      <c r="CE93" s="87"/>
      <c r="CF93" s="87"/>
      <c r="CG93" s="87"/>
      <c r="CH93" s="87"/>
    </row>
    <row r="94" spans="53:86">
      <c r="BA94" t="s">
        <v>776</v>
      </c>
      <c r="BB94" s="87"/>
      <c r="BC94" s="87"/>
      <c r="BD94" s="87"/>
      <c r="BE94" s="87"/>
      <c r="BF94" s="87"/>
      <c r="BG94" s="87"/>
      <c r="BH94" s="87"/>
      <c r="BI94" s="87"/>
      <c r="BJ94" s="87"/>
      <c r="BK94" s="87"/>
      <c r="BL94" s="87"/>
      <c r="BM94" s="234" t="s">
        <v>547</v>
      </c>
      <c r="BN94" s="87"/>
      <c r="BO94" s="87"/>
      <c r="BP94" s="87"/>
      <c r="BQ94" s="87"/>
      <c r="BR94" s="87"/>
      <c r="BS94" s="87"/>
      <c r="BT94" s="87"/>
      <c r="BU94" s="87"/>
      <c r="BV94" s="87"/>
      <c r="BW94" s="87"/>
      <c r="BX94" s="87"/>
      <c r="BY94" s="87"/>
      <c r="BZ94" s="87"/>
      <c r="CA94" s="87"/>
      <c r="CB94" s="87"/>
      <c r="CC94" s="87"/>
      <c r="CD94" s="87"/>
      <c r="CE94" s="87"/>
      <c r="CF94" s="87"/>
      <c r="CG94" s="87"/>
      <c r="CH94" s="87"/>
    </row>
    <row r="95" spans="53:86">
      <c r="BA95" t="s">
        <v>777</v>
      </c>
      <c r="BB95" s="87"/>
      <c r="BC95" s="87"/>
      <c r="BD95" s="87"/>
      <c r="BE95" s="87"/>
      <c r="BF95" s="87"/>
      <c r="BG95" s="87"/>
      <c r="BH95" s="87"/>
      <c r="BI95" s="87"/>
      <c r="BJ95" s="87"/>
      <c r="BK95" s="87"/>
      <c r="BL95" s="87"/>
      <c r="BM95" s="235" t="s">
        <v>548</v>
      </c>
      <c r="BN95" s="87"/>
      <c r="BO95" s="87"/>
      <c r="BP95" s="87"/>
      <c r="BQ95" s="87"/>
      <c r="BR95" s="87"/>
      <c r="BS95" s="87"/>
      <c r="BT95" s="87"/>
      <c r="BU95" s="87"/>
      <c r="BV95" s="87"/>
      <c r="BW95" s="87"/>
      <c r="BX95" s="87"/>
      <c r="BY95" s="87"/>
      <c r="BZ95" s="87"/>
      <c r="CA95" s="87"/>
      <c r="CB95" s="87"/>
      <c r="CC95" s="87"/>
      <c r="CD95" s="87"/>
      <c r="CE95" s="87"/>
      <c r="CF95" s="87"/>
      <c r="CG95" s="87"/>
      <c r="CH95" s="87"/>
    </row>
    <row r="96" spans="53:86">
      <c r="BA96" t="s">
        <v>778</v>
      </c>
      <c r="BB96" s="87"/>
      <c r="BC96" s="87"/>
      <c r="BD96" s="87"/>
      <c r="BE96" s="87"/>
      <c r="BF96" s="87"/>
      <c r="BG96" s="87"/>
      <c r="BH96" s="87"/>
      <c r="BI96" s="87"/>
      <c r="BJ96" s="87"/>
      <c r="BK96" s="87"/>
      <c r="BL96" s="87"/>
      <c r="BM96" s="234" t="s">
        <v>549</v>
      </c>
      <c r="BN96" s="87"/>
      <c r="BO96" s="87"/>
      <c r="BP96" s="87"/>
      <c r="BQ96" s="87"/>
      <c r="BR96" s="87"/>
      <c r="BS96" s="87"/>
      <c r="BT96" s="87"/>
      <c r="BU96" s="87"/>
      <c r="BV96" s="87"/>
      <c r="BW96" s="87"/>
      <c r="BX96" s="87"/>
      <c r="BY96" s="87"/>
      <c r="BZ96" s="87"/>
      <c r="CA96" s="87"/>
      <c r="CB96" s="87"/>
      <c r="CC96" s="87"/>
      <c r="CD96" s="87"/>
      <c r="CE96" s="87"/>
      <c r="CF96" s="87"/>
      <c r="CG96" s="87"/>
      <c r="CH96" s="87"/>
    </row>
    <row r="97" spans="53:86">
      <c r="BA97" t="s">
        <v>779</v>
      </c>
      <c r="BB97" s="87"/>
      <c r="BC97" s="87"/>
      <c r="BD97" s="87"/>
      <c r="BE97" s="87"/>
      <c r="BF97" s="87"/>
      <c r="BG97" s="87"/>
      <c r="BH97" s="87"/>
      <c r="BI97" s="87"/>
      <c r="BJ97" s="87"/>
      <c r="BK97" s="87"/>
      <c r="BL97" s="87"/>
      <c r="BM97" s="234" t="s">
        <v>550</v>
      </c>
      <c r="BN97" s="87"/>
      <c r="BO97" s="87"/>
      <c r="BP97" s="87"/>
      <c r="BQ97" s="87"/>
      <c r="BR97" s="87"/>
      <c r="BS97" s="87"/>
      <c r="BT97" s="87"/>
      <c r="BU97" s="87"/>
      <c r="BV97" s="87"/>
      <c r="BW97" s="87"/>
      <c r="BX97" s="87"/>
      <c r="BY97" s="87"/>
      <c r="BZ97" s="87"/>
      <c r="CA97" s="87"/>
      <c r="CB97" s="87"/>
      <c r="CC97" s="87"/>
      <c r="CD97" s="87"/>
      <c r="CE97" s="87"/>
      <c r="CF97" s="87"/>
      <c r="CG97" s="87"/>
      <c r="CH97" s="87"/>
    </row>
    <row r="98" spans="53:86">
      <c r="BA98" t="s">
        <v>780</v>
      </c>
      <c r="BB98" s="87"/>
      <c r="BC98" s="87"/>
      <c r="BD98" s="87"/>
      <c r="BE98" s="87"/>
      <c r="BF98" s="87"/>
      <c r="BG98" s="87"/>
      <c r="BH98" s="87"/>
      <c r="BI98" s="87"/>
      <c r="BJ98" s="87"/>
      <c r="BK98" s="87"/>
      <c r="BL98" s="87"/>
      <c r="BM98" s="234" t="s">
        <v>551</v>
      </c>
      <c r="BN98" s="87"/>
      <c r="BO98" s="87"/>
      <c r="BP98" s="87"/>
      <c r="BQ98" s="87"/>
      <c r="BR98" s="87"/>
      <c r="BS98" s="87"/>
      <c r="BT98" s="87"/>
      <c r="BU98" s="87"/>
      <c r="BV98" s="87"/>
      <c r="BW98" s="87"/>
      <c r="BX98" s="87"/>
      <c r="BY98" s="87"/>
      <c r="BZ98" s="87"/>
      <c r="CA98" s="87"/>
      <c r="CB98" s="87"/>
      <c r="CC98" s="87"/>
      <c r="CD98" s="87"/>
      <c r="CE98" s="87"/>
      <c r="CF98" s="87"/>
      <c r="CG98" s="87"/>
      <c r="CH98" s="87"/>
    </row>
    <row r="99" spans="53:86">
      <c r="BA99" t="s">
        <v>781</v>
      </c>
      <c r="BB99" s="87"/>
      <c r="BC99" s="87"/>
      <c r="BD99" s="87"/>
      <c r="BE99" s="87"/>
      <c r="BF99" s="87"/>
      <c r="BG99" s="87"/>
      <c r="BH99" s="87"/>
      <c r="BI99" s="87"/>
      <c r="BJ99" s="87"/>
      <c r="BK99" s="87"/>
      <c r="BL99" s="87"/>
      <c r="BM99" s="234" t="s">
        <v>552</v>
      </c>
      <c r="BN99" s="87"/>
      <c r="BO99" s="87"/>
      <c r="BP99" s="87"/>
      <c r="BQ99" s="87"/>
      <c r="BR99" s="87"/>
      <c r="BS99" s="87"/>
      <c r="BT99" s="87"/>
      <c r="BU99" s="87"/>
      <c r="BV99" s="87"/>
      <c r="BW99" s="87"/>
      <c r="BX99" s="87"/>
      <c r="BY99" s="87"/>
      <c r="BZ99" s="87"/>
      <c r="CA99" s="87"/>
      <c r="CB99" s="87"/>
      <c r="CC99" s="87"/>
      <c r="CD99" s="87"/>
      <c r="CE99" s="87"/>
      <c r="CF99" s="87"/>
      <c r="CG99" s="87"/>
      <c r="CH99" s="87"/>
    </row>
    <row r="100" spans="53:86">
      <c r="BA100" t="s">
        <v>782</v>
      </c>
      <c r="BB100" s="87"/>
      <c r="BC100" s="87"/>
      <c r="BD100" s="87"/>
      <c r="BE100" s="87"/>
      <c r="BF100" s="87"/>
      <c r="BG100" s="87"/>
      <c r="BH100" s="87"/>
      <c r="BI100" s="87"/>
      <c r="BJ100" s="87"/>
      <c r="BK100" s="87"/>
      <c r="BL100" s="87"/>
      <c r="BM100" s="234" t="s">
        <v>553</v>
      </c>
      <c r="BN100" s="87"/>
      <c r="BO100" s="87"/>
      <c r="BP100" s="87"/>
      <c r="BQ100" s="87"/>
      <c r="BR100" s="87"/>
      <c r="BS100" s="87"/>
      <c r="BT100" s="87"/>
      <c r="BU100" s="87"/>
      <c r="BV100" s="87"/>
      <c r="BW100" s="87"/>
      <c r="BX100" s="87"/>
      <c r="BY100" s="87"/>
      <c r="BZ100" s="87"/>
      <c r="CA100" s="87"/>
      <c r="CB100" s="87"/>
      <c r="CC100" s="87"/>
      <c r="CD100" s="87"/>
      <c r="CE100" s="87"/>
      <c r="CF100" s="87"/>
      <c r="CG100" s="87"/>
      <c r="CH100" s="87"/>
    </row>
    <row r="101" spans="53:86">
      <c r="BA101" t="s">
        <v>783</v>
      </c>
      <c r="BB101" s="87"/>
      <c r="BC101" s="87"/>
      <c r="BD101" s="87"/>
      <c r="BE101" s="87"/>
      <c r="BF101" s="87"/>
      <c r="BG101" s="87"/>
      <c r="BH101" s="87"/>
      <c r="BI101" s="87"/>
      <c r="BJ101" s="87"/>
      <c r="BK101" s="87"/>
      <c r="BL101" s="87"/>
      <c r="BM101" s="234" t="s">
        <v>652</v>
      </c>
      <c r="BN101" s="87"/>
      <c r="BO101" s="87"/>
      <c r="BP101" s="87"/>
      <c r="BQ101" s="87"/>
      <c r="BR101" s="87"/>
      <c r="BS101" s="87"/>
      <c r="BT101" s="87"/>
      <c r="BU101" s="87"/>
      <c r="BV101" s="87"/>
      <c r="BW101" s="87"/>
      <c r="BX101" s="87"/>
      <c r="BY101" s="87"/>
      <c r="BZ101" s="87"/>
      <c r="CA101" s="87"/>
      <c r="CB101" s="87"/>
      <c r="CC101" s="87"/>
      <c r="CD101" s="87"/>
      <c r="CE101" s="87"/>
      <c r="CF101" s="87"/>
      <c r="CG101" s="87"/>
      <c r="CH101" s="87"/>
    </row>
    <row r="102" spans="53:86">
      <c r="BA102" t="s">
        <v>784</v>
      </c>
      <c r="BB102" s="87"/>
      <c r="BC102" s="87"/>
      <c r="BD102" s="87"/>
      <c r="BE102" s="87"/>
      <c r="BF102" s="87"/>
      <c r="BG102" s="87"/>
      <c r="BH102" s="87"/>
      <c r="BI102" s="87"/>
      <c r="BJ102" s="87"/>
      <c r="BK102" s="87"/>
      <c r="BL102" s="87"/>
      <c r="BM102" s="234" t="s">
        <v>554</v>
      </c>
      <c r="BN102" s="87"/>
      <c r="BO102" s="87"/>
      <c r="BP102" s="87"/>
      <c r="BQ102" s="87"/>
      <c r="BR102" s="87"/>
      <c r="BS102" s="87"/>
      <c r="BT102" s="87"/>
      <c r="BU102" s="87"/>
      <c r="BV102" s="87"/>
      <c r="BW102" s="87"/>
      <c r="BX102" s="87"/>
      <c r="BY102" s="87"/>
      <c r="BZ102" s="87"/>
      <c r="CA102" s="87"/>
      <c r="CB102" s="87"/>
      <c r="CC102" s="87"/>
      <c r="CD102" s="87"/>
      <c r="CE102" s="87"/>
      <c r="CF102" s="87"/>
      <c r="CG102" s="87"/>
      <c r="CH102" s="87"/>
    </row>
    <row r="103" spans="53:86" ht="15">
      <c r="BA103" s="245" t="s">
        <v>785</v>
      </c>
      <c r="BB103" s="87"/>
      <c r="BC103" s="87"/>
      <c r="BD103" s="87"/>
      <c r="BE103" s="87"/>
      <c r="BF103" s="87"/>
      <c r="BG103" s="87"/>
      <c r="BH103" s="87"/>
      <c r="BI103" s="87"/>
      <c r="BJ103" s="87"/>
      <c r="BK103" s="87"/>
      <c r="BL103" s="87"/>
      <c r="BM103" s="234" t="s">
        <v>94</v>
      </c>
      <c r="BN103" s="87"/>
      <c r="BO103" s="87"/>
      <c r="BP103" s="87"/>
      <c r="BQ103" s="87"/>
      <c r="BR103" s="87"/>
      <c r="BS103" s="87"/>
      <c r="BT103" s="87"/>
      <c r="BU103" s="87"/>
      <c r="BV103" s="87"/>
      <c r="BW103" s="87"/>
      <c r="BX103" s="87"/>
      <c r="BY103" s="87"/>
      <c r="BZ103" s="87"/>
      <c r="CA103" s="87"/>
      <c r="CB103" s="87"/>
      <c r="CC103" s="87"/>
      <c r="CD103" s="87"/>
      <c r="CE103" s="87"/>
      <c r="CF103" s="87"/>
      <c r="CG103" s="87"/>
      <c r="CH103" s="87"/>
    </row>
    <row r="104" spans="53:86">
      <c r="BA104" t="s">
        <v>809</v>
      </c>
      <c r="BB104" s="87"/>
      <c r="BC104" s="87"/>
      <c r="BD104" s="87"/>
      <c r="BE104" s="87"/>
      <c r="BF104" s="87"/>
      <c r="BG104" s="87"/>
      <c r="BH104" s="87"/>
      <c r="BI104" s="87"/>
      <c r="BJ104" s="87"/>
      <c r="BK104" s="87"/>
      <c r="BL104" s="87"/>
      <c r="BM104" s="234" t="s">
        <v>555</v>
      </c>
      <c r="BN104" s="87"/>
      <c r="BO104" s="87"/>
      <c r="BP104" s="87"/>
      <c r="BQ104" s="87"/>
      <c r="BR104" s="87"/>
      <c r="BS104" s="87"/>
      <c r="BT104" s="87"/>
      <c r="BU104" s="87"/>
      <c r="BV104" s="87"/>
      <c r="BW104" s="87"/>
      <c r="BX104" s="87"/>
      <c r="BY104" s="87"/>
      <c r="BZ104" s="87"/>
      <c r="CA104" s="87"/>
      <c r="CB104" s="87"/>
      <c r="CC104" s="87"/>
      <c r="CD104" s="87"/>
      <c r="CE104" s="87"/>
      <c r="CF104" s="87"/>
      <c r="CG104" s="87"/>
      <c r="CH104" s="87"/>
    </row>
    <row r="105" spans="53:86">
      <c r="BA105" t="s">
        <v>810</v>
      </c>
      <c r="BB105" s="87"/>
      <c r="BC105" s="87"/>
      <c r="BD105" s="87"/>
      <c r="BE105" s="87"/>
      <c r="BF105" s="87"/>
      <c r="BG105" s="87"/>
      <c r="BH105" s="87"/>
      <c r="BI105" s="87"/>
      <c r="BJ105" s="87"/>
      <c r="BK105" s="87"/>
      <c r="BL105" s="87"/>
      <c r="BM105" s="234" t="s">
        <v>556</v>
      </c>
      <c r="BN105" s="87"/>
      <c r="BO105" s="87"/>
      <c r="BP105" s="87"/>
      <c r="BQ105" s="87"/>
      <c r="BR105" s="87"/>
      <c r="BS105" s="87"/>
      <c r="BT105" s="87"/>
      <c r="BU105" s="87"/>
      <c r="BV105" s="87"/>
      <c r="BW105" s="87"/>
      <c r="BX105" s="87"/>
      <c r="BY105" s="87"/>
      <c r="BZ105" s="87"/>
      <c r="CA105" s="87"/>
      <c r="CB105" s="87"/>
      <c r="CC105" s="87"/>
      <c r="CD105" s="87"/>
      <c r="CE105" s="87"/>
      <c r="CF105" s="87"/>
      <c r="CG105" s="87"/>
      <c r="CH105" s="87"/>
    </row>
    <row r="106" spans="53:86">
      <c r="BA106" t="s">
        <v>811</v>
      </c>
      <c r="BB106" s="87"/>
      <c r="BC106" s="87"/>
      <c r="BD106" s="87"/>
      <c r="BE106" s="87"/>
      <c r="BF106" s="87"/>
      <c r="BG106" s="87"/>
      <c r="BH106" s="87"/>
      <c r="BI106" s="87"/>
      <c r="BJ106" s="87"/>
      <c r="BK106" s="87"/>
      <c r="BL106" s="87"/>
      <c r="BM106" s="234" t="s">
        <v>557</v>
      </c>
      <c r="BN106" s="87"/>
      <c r="BO106" s="87"/>
      <c r="BP106" s="87"/>
      <c r="BQ106" s="87"/>
      <c r="BR106" s="87"/>
      <c r="BS106" s="87"/>
      <c r="BT106" s="87"/>
      <c r="BU106" s="87"/>
      <c r="BV106" s="87"/>
      <c r="BW106" s="87"/>
      <c r="BX106" s="87"/>
      <c r="BY106" s="87"/>
      <c r="BZ106" s="87"/>
      <c r="CA106" s="87"/>
      <c r="CB106" s="87"/>
      <c r="CC106" s="87"/>
      <c r="CD106" s="87"/>
      <c r="CE106" s="87"/>
      <c r="CF106" s="87"/>
      <c r="CG106" s="87"/>
      <c r="CH106" s="87"/>
    </row>
    <row r="107" spans="53:86" ht="15">
      <c r="BA107" s="245" t="s">
        <v>786</v>
      </c>
      <c r="BB107" s="87"/>
      <c r="BC107" s="87"/>
      <c r="BD107" s="87"/>
      <c r="BE107" s="87"/>
      <c r="BF107" s="87"/>
      <c r="BG107" s="87"/>
      <c r="BH107" s="87"/>
      <c r="BI107" s="87"/>
      <c r="BJ107" s="87"/>
      <c r="BK107" s="87"/>
      <c r="BL107" s="87"/>
      <c r="BM107" s="234" t="s">
        <v>558</v>
      </c>
      <c r="BN107" s="87"/>
      <c r="BO107" s="87"/>
      <c r="BP107" s="87"/>
      <c r="BQ107" s="87"/>
      <c r="BR107" s="87"/>
      <c r="BS107" s="87"/>
      <c r="BT107" s="87"/>
      <c r="BU107" s="87"/>
      <c r="BV107" s="87"/>
      <c r="BW107" s="87"/>
      <c r="BX107" s="87"/>
      <c r="BY107" s="87"/>
      <c r="BZ107" s="87"/>
      <c r="CA107" s="87"/>
      <c r="CB107" s="87"/>
      <c r="CC107" s="87"/>
      <c r="CD107" s="87"/>
      <c r="CE107" s="87"/>
      <c r="CF107" s="87"/>
      <c r="CG107" s="87"/>
      <c r="CH107" s="87"/>
    </row>
    <row r="108" spans="53:86">
      <c r="BA108" t="s">
        <v>787</v>
      </c>
      <c r="BB108" s="87"/>
      <c r="BC108" s="87"/>
      <c r="BD108" s="87"/>
      <c r="BE108" s="87"/>
      <c r="BF108" s="87"/>
      <c r="BG108" s="87"/>
      <c r="BH108" s="87"/>
      <c r="BI108" s="87"/>
      <c r="BJ108" s="87"/>
      <c r="BK108" s="87"/>
      <c r="BL108" s="87"/>
      <c r="BM108" s="234" t="s">
        <v>559</v>
      </c>
      <c r="BN108" s="87"/>
      <c r="BO108" s="87"/>
      <c r="BP108" s="87"/>
      <c r="BQ108" s="87"/>
      <c r="BR108" s="87"/>
      <c r="BS108" s="87"/>
      <c r="BT108" s="87"/>
      <c r="BU108" s="87"/>
      <c r="BV108" s="87"/>
      <c r="BW108" s="87"/>
      <c r="BX108" s="87"/>
      <c r="BY108" s="87"/>
      <c r="BZ108" s="87"/>
      <c r="CA108" s="87"/>
      <c r="CB108" s="87"/>
      <c r="CC108" s="87"/>
      <c r="CD108" s="87"/>
      <c r="CE108" s="87"/>
      <c r="CF108" s="87"/>
      <c r="CG108" s="87"/>
      <c r="CH108" s="87"/>
    </row>
    <row r="109" spans="53:86" ht="15">
      <c r="BA109" s="245" t="s">
        <v>788</v>
      </c>
      <c r="BB109" s="87"/>
      <c r="BC109" s="87"/>
      <c r="BD109" s="87"/>
      <c r="BE109" s="87"/>
      <c r="BF109" s="87"/>
      <c r="BG109" s="87"/>
      <c r="BH109" s="87"/>
      <c r="BI109" s="87"/>
      <c r="BJ109" s="87"/>
      <c r="BK109" s="87"/>
      <c r="BL109" s="87"/>
      <c r="BM109" s="234" t="s">
        <v>560</v>
      </c>
      <c r="BN109" s="87"/>
      <c r="BO109" s="87"/>
      <c r="BP109" s="87"/>
      <c r="BQ109" s="87"/>
      <c r="BR109" s="87"/>
      <c r="BS109" s="87"/>
      <c r="BT109" s="87"/>
      <c r="BU109" s="87"/>
      <c r="BV109" s="87"/>
      <c r="BW109" s="87"/>
      <c r="BX109" s="87"/>
      <c r="BY109" s="87"/>
      <c r="BZ109" s="87"/>
      <c r="CA109" s="87"/>
      <c r="CB109" s="87"/>
      <c r="CC109" s="87"/>
      <c r="CD109" s="87"/>
      <c r="CE109" s="87"/>
      <c r="CF109" s="87"/>
      <c r="CG109" s="87"/>
      <c r="CH109" s="87"/>
    </row>
    <row r="110" spans="53:86">
      <c r="BA110" t="s">
        <v>789</v>
      </c>
      <c r="BB110" s="87"/>
      <c r="BC110" s="87"/>
      <c r="BD110" s="87"/>
      <c r="BE110" s="87"/>
      <c r="BF110" s="87"/>
      <c r="BG110" s="87"/>
      <c r="BH110" s="87"/>
      <c r="BI110" s="87"/>
      <c r="BJ110" s="87"/>
      <c r="BK110" s="87"/>
      <c r="BL110" s="87"/>
      <c r="BM110" s="234" t="s">
        <v>653</v>
      </c>
      <c r="BN110" s="87"/>
      <c r="BO110" s="87"/>
      <c r="BP110" s="87"/>
      <c r="BQ110" s="87"/>
      <c r="BR110" s="87"/>
      <c r="BS110" s="87"/>
      <c r="BT110" s="87"/>
      <c r="BU110" s="87"/>
      <c r="BV110" s="87"/>
      <c r="BW110" s="87"/>
      <c r="BX110" s="87"/>
      <c r="BY110" s="87"/>
      <c r="BZ110" s="87"/>
      <c r="CA110" s="87"/>
      <c r="CB110" s="87"/>
      <c r="CC110" s="87"/>
      <c r="CD110" s="87"/>
      <c r="CE110" s="87"/>
      <c r="CF110" s="87"/>
      <c r="CG110" s="87"/>
      <c r="CH110" s="87"/>
    </row>
    <row r="111" spans="53:86">
      <c r="BA111" t="s">
        <v>790</v>
      </c>
      <c r="BB111" s="87"/>
      <c r="BC111" s="87"/>
      <c r="BD111" s="87"/>
      <c r="BE111" s="87"/>
      <c r="BF111" s="87"/>
      <c r="BG111" s="87"/>
      <c r="BH111" s="87"/>
      <c r="BI111" s="87"/>
      <c r="BJ111" s="87"/>
      <c r="BK111" s="87"/>
      <c r="BL111" s="87"/>
      <c r="BM111" s="234" t="s">
        <v>83</v>
      </c>
      <c r="BN111" s="87"/>
      <c r="BO111" s="87"/>
      <c r="BP111" s="87"/>
      <c r="BQ111" s="87"/>
      <c r="BR111" s="87"/>
      <c r="BS111" s="87"/>
      <c r="BT111" s="87"/>
      <c r="BU111" s="87"/>
      <c r="BV111" s="87"/>
      <c r="BW111" s="87"/>
      <c r="BX111" s="87"/>
      <c r="BY111" s="87"/>
      <c r="BZ111" s="87"/>
      <c r="CA111" s="87"/>
      <c r="CB111" s="87"/>
      <c r="CC111" s="87"/>
      <c r="CD111" s="87"/>
      <c r="CE111" s="87"/>
      <c r="CF111" s="87"/>
      <c r="CG111" s="87"/>
      <c r="CH111" s="87"/>
    </row>
    <row r="112" spans="53:86">
      <c r="BA112" t="s">
        <v>791</v>
      </c>
      <c r="BB112" s="87"/>
      <c r="BC112" s="87"/>
      <c r="BD112" s="87"/>
      <c r="BE112" s="87"/>
      <c r="BF112" s="87"/>
      <c r="BG112" s="87"/>
      <c r="BH112" s="87"/>
      <c r="BI112" s="87"/>
      <c r="BJ112" s="87"/>
      <c r="BK112" s="87"/>
      <c r="BL112" s="87"/>
      <c r="BM112" s="234" t="s">
        <v>561</v>
      </c>
      <c r="BN112" s="87"/>
      <c r="BO112" s="87"/>
      <c r="BP112" s="87"/>
      <c r="BQ112" s="87"/>
      <c r="BR112" s="87"/>
      <c r="BS112" s="87"/>
      <c r="BT112" s="87"/>
      <c r="BU112" s="87"/>
      <c r="BV112" s="87"/>
      <c r="BW112" s="87"/>
      <c r="BX112" s="87"/>
      <c r="BY112" s="87"/>
      <c r="BZ112" s="87"/>
      <c r="CA112" s="87"/>
      <c r="CB112" s="87"/>
      <c r="CC112" s="87"/>
      <c r="CD112" s="87"/>
      <c r="CE112" s="87"/>
      <c r="CF112" s="87"/>
      <c r="CG112" s="87"/>
      <c r="CH112" s="87"/>
    </row>
    <row r="113" spans="53:86">
      <c r="BA113" t="s">
        <v>792</v>
      </c>
      <c r="BB113" s="87"/>
      <c r="BC113" s="87"/>
      <c r="BD113" s="87"/>
      <c r="BE113" s="87"/>
      <c r="BF113" s="87"/>
      <c r="BG113" s="87"/>
      <c r="BH113" s="87"/>
      <c r="BI113" s="87"/>
      <c r="BJ113" s="87"/>
      <c r="BK113" s="87"/>
      <c r="BL113" s="87"/>
      <c r="BM113" s="234" t="s">
        <v>562</v>
      </c>
      <c r="BN113" s="87"/>
      <c r="BO113" s="87"/>
      <c r="BP113" s="87"/>
      <c r="BQ113" s="87"/>
      <c r="BR113" s="87"/>
      <c r="BS113" s="87"/>
      <c r="BT113" s="87"/>
      <c r="BU113" s="87"/>
      <c r="BV113" s="87"/>
      <c r="BW113" s="87"/>
      <c r="BX113" s="87"/>
      <c r="BY113" s="87"/>
      <c r="BZ113" s="87"/>
      <c r="CA113" s="87"/>
      <c r="CB113" s="87"/>
      <c r="CC113" s="87"/>
      <c r="CD113" s="87"/>
      <c r="CE113" s="87"/>
      <c r="CF113" s="87"/>
      <c r="CG113" s="87"/>
      <c r="CH113" s="87"/>
    </row>
    <row r="114" spans="53:86" ht="15">
      <c r="BA114" s="245" t="s">
        <v>793</v>
      </c>
      <c r="BB114" s="87"/>
      <c r="BC114" s="87"/>
      <c r="BD114" s="87"/>
      <c r="BE114" s="87"/>
      <c r="BF114" s="87"/>
      <c r="BG114" s="87"/>
      <c r="BH114" s="87"/>
      <c r="BI114" s="87"/>
      <c r="BJ114" s="87"/>
      <c r="BK114" s="87"/>
      <c r="BL114" s="87"/>
      <c r="BM114" s="234" t="s">
        <v>563</v>
      </c>
      <c r="BN114" s="87"/>
      <c r="BO114" s="87"/>
      <c r="BP114" s="87"/>
      <c r="BQ114" s="87"/>
      <c r="BR114" s="87"/>
      <c r="BS114" s="87"/>
      <c r="BT114" s="87"/>
      <c r="BU114" s="87"/>
      <c r="BV114" s="87"/>
      <c r="BW114" s="87"/>
      <c r="BX114" s="87"/>
      <c r="BY114" s="87"/>
      <c r="BZ114" s="87"/>
      <c r="CA114" s="87"/>
      <c r="CB114" s="87"/>
      <c r="CC114" s="87"/>
      <c r="CD114" s="87"/>
      <c r="CE114" s="87"/>
      <c r="CF114" s="87"/>
      <c r="CG114" s="87"/>
      <c r="CH114" s="87"/>
    </row>
    <row r="115" spans="53:86">
      <c r="BA115" t="s">
        <v>794</v>
      </c>
      <c r="BB115" s="87"/>
      <c r="BC115" s="87"/>
      <c r="BD115" s="87"/>
      <c r="BE115" s="87"/>
      <c r="BF115" s="87"/>
      <c r="BG115" s="87"/>
      <c r="BH115" s="87"/>
      <c r="BI115" s="87"/>
      <c r="BJ115" s="87"/>
      <c r="BK115" s="87"/>
      <c r="BL115" s="87"/>
      <c r="BM115" s="234" t="s">
        <v>564</v>
      </c>
      <c r="BN115" s="87"/>
      <c r="BO115" s="87"/>
      <c r="BP115" s="87"/>
      <c r="BQ115" s="87"/>
      <c r="BR115" s="87"/>
      <c r="BS115" s="87"/>
      <c r="BT115" s="87"/>
      <c r="BU115" s="87"/>
      <c r="BV115" s="87"/>
      <c r="BW115" s="87"/>
      <c r="BX115" s="87"/>
      <c r="BY115" s="87"/>
      <c r="BZ115" s="87"/>
      <c r="CA115" s="87"/>
      <c r="CB115" s="87"/>
      <c r="CC115" s="87"/>
      <c r="CD115" s="87"/>
      <c r="CE115" s="87"/>
      <c r="CF115" s="87"/>
      <c r="CG115" s="87"/>
      <c r="CH115" s="87"/>
    </row>
    <row r="116" spans="53:86">
      <c r="BA116" t="s">
        <v>795</v>
      </c>
      <c r="BB116" s="87"/>
      <c r="BC116" s="87"/>
      <c r="BD116" s="87"/>
      <c r="BE116" s="87"/>
      <c r="BF116" s="87"/>
      <c r="BG116" s="87"/>
      <c r="BH116" s="87"/>
      <c r="BI116" s="87"/>
      <c r="BJ116" s="87"/>
      <c r="BK116" s="87"/>
      <c r="BL116" s="87"/>
      <c r="BM116" s="234" t="s">
        <v>565</v>
      </c>
      <c r="BN116" s="87"/>
      <c r="BO116" s="87"/>
      <c r="BP116" s="87"/>
      <c r="BQ116" s="87"/>
      <c r="BR116" s="87"/>
      <c r="BS116" s="87"/>
      <c r="BT116" s="87"/>
      <c r="BU116" s="87"/>
      <c r="BV116" s="87"/>
      <c r="BW116" s="87"/>
      <c r="BX116" s="87"/>
      <c r="BY116" s="87"/>
      <c r="BZ116" s="87"/>
      <c r="CA116" s="87"/>
      <c r="CB116" s="87"/>
      <c r="CC116" s="87"/>
      <c r="CD116" s="87"/>
      <c r="CE116" s="87"/>
      <c r="CF116" s="87"/>
      <c r="CG116" s="87"/>
      <c r="CH116" s="87"/>
    </row>
    <row r="117" spans="53:86">
      <c r="BA117" t="s">
        <v>796</v>
      </c>
      <c r="BB117" s="87"/>
      <c r="BC117" s="87"/>
      <c r="BD117" s="87"/>
      <c r="BE117" s="87"/>
      <c r="BF117" s="87"/>
      <c r="BG117" s="87"/>
      <c r="BH117" s="87"/>
      <c r="BI117" s="87"/>
      <c r="BJ117" s="87"/>
      <c r="BK117" s="87"/>
      <c r="BL117" s="87"/>
      <c r="BM117" s="234" t="s">
        <v>566</v>
      </c>
      <c r="BN117" s="87"/>
      <c r="BO117" s="87"/>
      <c r="BP117" s="87"/>
      <c r="BQ117" s="87"/>
      <c r="BR117" s="87"/>
      <c r="BS117" s="87"/>
      <c r="BT117" s="87"/>
      <c r="BU117" s="87"/>
      <c r="BV117" s="87"/>
      <c r="BW117" s="87"/>
      <c r="BX117" s="87"/>
      <c r="BY117" s="87"/>
      <c r="BZ117" s="87"/>
      <c r="CA117" s="87"/>
      <c r="CB117" s="87"/>
      <c r="CC117" s="87"/>
      <c r="CD117" s="87"/>
      <c r="CE117" s="87"/>
      <c r="CF117" s="87"/>
      <c r="CG117" s="87"/>
      <c r="CH117" s="87"/>
    </row>
    <row r="118" spans="53:86">
      <c r="BA118" t="s">
        <v>797</v>
      </c>
      <c r="BB118" s="87"/>
      <c r="BC118" s="87"/>
      <c r="BD118" s="87"/>
      <c r="BE118" s="87"/>
      <c r="BF118" s="87"/>
      <c r="BG118" s="87"/>
      <c r="BH118" s="87"/>
      <c r="BI118" s="87"/>
      <c r="BJ118" s="87"/>
      <c r="BK118" s="87"/>
      <c r="BL118" s="87"/>
      <c r="BM118" s="234" t="s">
        <v>567</v>
      </c>
      <c r="BN118" s="87"/>
      <c r="BO118" s="87"/>
      <c r="BP118" s="87"/>
      <c r="BQ118" s="87"/>
      <c r="BR118" s="87"/>
      <c r="BS118" s="87"/>
      <c r="BT118" s="87"/>
      <c r="BU118" s="87"/>
      <c r="BV118" s="87"/>
      <c r="BW118" s="87"/>
      <c r="BX118" s="87"/>
      <c r="BY118" s="87"/>
      <c r="BZ118" s="87"/>
      <c r="CA118" s="87"/>
      <c r="CB118" s="87"/>
      <c r="CC118" s="87"/>
      <c r="CD118" s="87"/>
      <c r="CE118" s="87"/>
      <c r="CF118" s="87"/>
      <c r="CG118" s="87"/>
      <c r="CH118" s="87"/>
    </row>
    <row r="119" spans="53:86">
      <c r="BA119" t="s">
        <v>798</v>
      </c>
      <c r="BB119" s="87"/>
      <c r="BC119" s="87"/>
      <c r="BD119" s="87"/>
      <c r="BE119" s="87"/>
      <c r="BF119" s="87"/>
      <c r="BG119" s="87"/>
      <c r="BH119" s="87"/>
      <c r="BI119" s="87"/>
      <c r="BJ119" s="87"/>
      <c r="BK119" s="87"/>
      <c r="BL119" s="87"/>
      <c r="BM119" s="234" t="s">
        <v>84</v>
      </c>
      <c r="BN119" s="87"/>
      <c r="BO119" s="87"/>
      <c r="BP119" s="87"/>
      <c r="BQ119" s="87"/>
      <c r="BR119" s="87"/>
      <c r="BS119" s="87"/>
      <c r="BT119" s="87"/>
      <c r="BU119" s="87"/>
      <c r="BV119" s="87"/>
      <c r="BW119" s="87"/>
      <c r="BX119" s="87"/>
      <c r="BY119" s="87"/>
      <c r="BZ119" s="87"/>
      <c r="CA119" s="87"/>
      <c r="CB119" s="87"/>
      <c r="CC119" s="87"/>
      <c r="CD119" s="87"/>
      <c r="CE119" s="87"/>
      <c r="CF119" s="87"/>
      <c r="CG119" s="87"/>
      <c r="CH119" s="87"/>
    </row>
    <row r="120" spans="53:86">
      <c r="BA120" t="s">
        <v>799</v>
      </c>
      <c r="BB120" s="87"/>
      <c r="BC120" s="87"/>
      <c r="BD120" s="87"/>
      <c r="BE120" s="87"/>
      <c r="BF120" s="87"/>
      <c r="BG120" s="87"/>
      <c r="BH120" s="87"/>
      <c r="BI120" s="87"/>
      <c r="BJ120" s="87"/>
      <c r="BK120" s="87"/>
      <c r="BL120" s="87"/>
      <c r="BM120" s="234" t="s">
        <v>568</v>
      </c>
      <c r="BN120" s="87"/>
      <c r="BO120" s="87"/>
      <c r="BP120" s="87"/>
      <c r="BQ120" s="87"/>
      <c r="BR120" s="87"/>
      <c r="BS120" s="87"/>
      <c r="BT120" s="87"/>
      <c r="BU120" s="87"/>
      <c r="BV120" s="87"/>
      <c r="BW120" s="87"/>
      <c r="BX120" s="87"/>
      <c r="BY120" s="87"/>
      <c r="BZ120" s="87"/>
      <c r="CA120" s="87"/>
      <c r="CB120" s="87"/>
      <c r="CC120" s="87"/>
      <c r="CD120" s="87"/>
      <c r="CE120" s="87"/>
      <c r="CF120" s="87"/>
      <c r="CG120" s="87"/>
      <c r="CH120" s="87"/>
    </row>
    <row r="121" spans="53:86" ht="15">
      <c r="BA121" s="245" t="s">
        <v>800</v>
      </c>
      <c r="BB121" s="87"/>
      <c r="BC121" s="87"/>
      <c r="BD121" s="87"/>
      <c r="BE121" s="87"/>
      <c r="BF121" s="87"/>
      <c r="BG121" s="87"/>
      <c r="BH121" s="87"/>
      <c r="BI121" s="87"/>
      <c r="BJ121" s="87"/>
      <c r="BK121" s="87"/>
      <c r="BL121" s="87"/>
      <c r="BM121" s="234" t="s">
        <v>569</v>
      </c>
      <c r="BN121" s="87"/>
      <c r="BO121" s="87"/>
      <c r="BP121" s="87"/>
      <c r="BQ121" s="87"/>
      <c r="BR121" s="87"/>
      <c r="BS121" s="87"/>
      <c r="BT121" s="87"/>
      <c r="BU121" s="87"/>
      <c r="BV121" s="87"/>
      <c r="BW121" s="87"/>
      <c r="BX121" s="87"/>
      <c r="BY121" s="87"/>
      <c r="BZ121" s="87"/>
      <c r="CA121" s="87"/>
      <c r="CB121" s="87"/>
      <c r="CC121" s="87"/>
      <c r="CD121" s="87"/>
      <c r="CE121" s="87"/>
      <c r="CF121" s="87"/>
      <c r="CG121" s="87"/>
      <c r="CH121" s="87"/>
    </row>
    <row r="122" spans="53:86">
      <c r="BA122" t="s">
        <v>801</v>
      </c>
      <c r="BB122" s="87"/>
      <c r="BC122" s="87"/>
      <c r="BD122" s="87"/>
      <c r="BE122" s="87"/>
      <c r="BF122" s="87"/>
      <c r="BG122" s="87"/>
      <c r="BH122" s="87"/>
      <c r="BI122" s="87"/>
      <c r="BJ122" s="87"/>
      <c r="BK122" s="87"/>
      <c r="BL122" s="87"/>
      <c r="BM122" s="234" t="s">
        <v>570</v>
      </c>
      <c r="BN122" s="87"/>
      <c r="BO122" s="87"/>
      <c r="BP122" s="87"/>
      <c r="BQ122" s="87"/>
      <c r="BR122" s="87"/>
      <c r="BS122" s="87"/>
      <c r="BT122" s="87"/>
      <c r="BU122" s="87"/>
      <c r="BV122" s="87"/>
      <c r="BW122" s="87"/>
      <c r="BX122" s="87"/>
      <c r="BY122" s="87"/>
      <c r="BZ122" s="87"/>
      <c r="CA122" s="87"/>
      <c r="CB122" s="87"/>
      <c r="CC122" s="87"/>
      <c r="CD122" s="87"/>
      <c r="CE122" s="87"/>
      <c r="CF122" s="87"/>
      <c r="CG122" s="87"/>
      <c r="CH122" s="87"/>
    </row>
    <row r="123" spans="53:86" ht="15">
      <c r="BA123" s="245" t="s">
        <v>802</v>
      </c>
      <c r="BB123" s="87"/>
      <c r="BC123" s="87"/>
      <c r="BD123" s="87"/>
      <c r="BE123" s="87"/>
      <c r="BF123" s="87"/>
      <c r="BG123" s="87"/>
      <c r="BH123" s="87"/>
      <c r="BI123" s="87"/>
      <c r="BJ123" s="87"/>
      <c r="BK123" s="87"/>
      <c r="BL123" s="87"/>
      <c r="BM123" s="234" t="s">
        <v>571</v>
      </c>
      <c r="BN123" s="87"/>
      <c r="BO123" s="87"/>
      <c r="BP123" s="87"/>
      <c r="BQ123" s="87"/>
      <c r="BR123" s="87"/>
      <c r="BS123" s="87"/>
      <c r="BT123" s="87"/>
      <c r="BU123" s="87"/>
      <c r="BV123" s="87"/>
      <c r="BW123" s="87"/>
      <c r="BX123" s="87"/>
      <c r="BY123" s="87"/>
      <c r="BZ123" s="87"/>
      <c r="CA123" s="87"/>
      <c r="CB123" s="87"/>
      <c r="CC123" s="87"/>
      <c r="CD123" s="87"/>
      <c r="CE123" s="87"/>
      <c r="CF123" s="87"/>
      <c r="CG123" s="87"/>
      <c r="CH123" s="87"/>
    </row>
    <row r="124" spans="53:86">
      <c r="BA124" t="s">
        <v>803</v>
      </c>
      <c r="BB124" s="87"/>
      <c r="BC124" s="87"/>
      <c r="BD124" s="87"/>
      <c r="BE124" s="87"/>
      <c r="BF124" s="87"/>
      <c r="BG124" s="87"/>
      <c r="BH124" s="87"/>
      <c r="BI124" s="87"/>
      <c r="BJ124" s="87"/>
      <c r="BK124" s="87"/>
      <c r="BL124" s="87"/>
      <c r="BM124" s="234" t="s">
        <v>572</v>
      </c>
      <c r="BN124" s="87"/>
      <c r="BO124" s="87"/>
      <c r="BP124" s="87"/>
      <c r="BQ124" s="87"/>
      <c r="BR124" s="87"/>
      <c r="BS124" s="87"/>
      <c r="BT124" s="87"/>
      <c r="BU124" s="87"/>
      <c r="BV124" s="87"/>
      <c r="BW124" s="87"/>
      <c r="BX124" s="87"/>
      <c r="BY124" s="87"/>
      <c r="BZ124" s="87"/>
      <c r="CA124" s="87"/>
      <c r="CB124" s="87"/>
      <c r="CC124" s="87"/>
      <c r="CD124" s="87"/>
      <c r="CE124" s="87"/>
      <c r="CF124" s="87"/>
      <c r="CG124" s="87"/>
      <c r="CH124" s="87"/>
    </row>
    <row r="125" spans="53:86">
      <c r="BA125" s="87"/>
      <c r="BB125" s="87"/>
      <c r="BC125" s="87"/>
      <c r="BD125" s="87"/>
      <c r="BE125" s="87"/>
      <c r="BF125" s="87"/>
      <c r="BG125" s="87"/>
      <c r="BH125" s="87"/>
      <c r="BI125" s="87"/>
      <c r="BJ125" s="87"/>
      <c r="BK125" s="87"/>
      <c r="BL125" s="87"/>
      <c r="BM125" s="234" t="s">
        <v>573</v>
      </c>
      <c r="BN125" s="87"/>
      <c r="BO125" s="87"/>
      <c r="BP125" s="87"/>
      <c r="BQ125" s="87"/>
      <c r="BR125" s="87"/>
      <c r="BS125" s="87"/>
      <c r="BT125" s="87"/>
      <c r="BU125" s="87"/>
      <c r="BV125" s="87"/>
      <c r="BW125" s="87"/>
      <c r="BX125" s="87"/>
      <c r="BY125" s="87"/>
      <c r="BZ125" s="87"/>
      <c r="CA125" s="87"/>
      <c r="CB125" s="87"/>
      <c r="CC125" s="87"/>
      <c r="CD125" s="87"/>
      <c r="CE125" s="87"/>
      <c r="CF125" s="87"/>
      <c r="CG125" s="87"/>
      <c r="CH125" s="87"/>
    </row>
    <row r="126" spans="53:86">
      <c r="BA126" s="87"/>
      <c r="BB126" s="87"/>
      <c r="BC126" s="87"/>
      <c r="BD126" s="87"/>
      <c r="BE126" s="87"/>
      <c r="BF126" s="87"/>
      <c r="BG126" s="87"/>
      <c r="BH126" s="87"/>
      <c r="BI126" s="87"/>
      <c r="BJ126" s="87"/>
      <c r="BK126" s="87"/>
      <c r="BL126" s="87"/>
      <c r="BM126" s="234" t="s">
        <v>574</v>
      </c>
      <c r="BN126" s="87"/>
      <c r="BO126" s="87"/>
      <c r="BP126" s="87"/>
      <c r="BQ126" s="87"/>
      <c r="BR126" s="87"/>
      <c r="BS126" s="87"/>
      <c r="BT126" s="87"/>
      <c r="BU126" s="87"/>
      <c r="BV126" s="87"/>
      <c r="BW126" s="87"/>
      <c r="BX126" s="87"/>
      <c r="BY126" s="87"/>
      <c r="BZ126" s="87"/>
      <c r="CA126" s="87"/>
      <c r="CB126" s="87"/>
      <c r="CC126" s="87"/>
      <c r="CD126" s="87"/>
      <c r="CE126" s="87"/>
      <c r="CF126" s="87"/>
      <c r="CG126" s="87"/>
      <c r="CH126" s="87"/>
    </row>
    <row r="127" spans="53:86">
      <c r="BA127" s="87"/>
      <c r="BB127" s="87"/>
      <c r="BC127" s="87"/>
      <c r="BD127" s="87"/>
      <c r="BE127" s="87"/>
      <c r="BF127" s="87"/>
      <c r="BG127" s="87"/>
      <c r="BH127" s="87"/>
      <c r="BI127" s="87"/>
      <c r="BJ127" s="87"/>
      <c r="BK127" s="87"/>
      <c r="BL127" s="87"/>
      <c r="BM127" s="234" t="s">
        <v>575</v>
      </c>
      <c r="BN127" s="87"/>
      <c r="BO127" s="87"/>
      <c r="BP127" s="87"/>
      <c r="BQ127" s="87"/>
      <c r="BR127" s="87"/>
      <c r="BS127" s="87"/>
      <c r="BT127" s="87"/>
      <c r="BU127" s="87"/>
      <c r="BV127" s="87"/>
      <c r="BW127" s="87"/>
      <c r="BX127" s="87"/>
      <c r="BY127" s="87"/>
      <c r="BZ127" s="87"/>
      <c r="CA127" s="87"/>
      <c r="CB127" s="87"/>
      <c r="CC127" s="87"/>
      <c r="CD127" s="87"/>
      <c r="CE127" s="87"/>
      <c r="CF127" s="87"/>
      <c r="CG127" s="87"/>
      <c r="CH127" s="87"/>
    </row>
    <row r="128" spans="53:86">
      <c r="BA128" s="87"/>
      <c r="BB128" s="87"/>
      <c r="BC128" s="87"/>
      <c r="BD128" s="87"/>
      <c r="BE128" s="87"/>
      <c r="BF128" s="87"/>
      <c r="BG128" s="87"/>
      <c r="BH128" s="87"/>
      <c r="BI128" s="87"/>
      <c r="BJ128" s="87"/>
      <c r="BK128" s="87"/>
      <c r="BL128" s="87"/>
      <c r="BM128" s="234" t="s">
        <v>576</v>
      </c>
      <c r="BN128" s="87"/>
      <c r="BO128" s="87"/>
      <c r="BP128" s="87"/>
      <c r="BQ128" s="87"/>
      <c r="BR128" s="87"/>
      <c r="BS128" s="87"/>
      <c r="BT128" s="87"/>
      <c r="BU128" s="87"/>
      <c r="BV128" s="87"/>
      <c r="BW128" s="87"/>
      <c r="BX128" s="87"/>
      <c r="BY128" s="87"/>
      <c r="BZ128" s="87"/>
      <c r="CA128" s="87"/>
      <c r="CB128" s="87"/>
      <c r="CC128" s="87"/>
      <c r="CD128" s="87"/>
      <c r="CE128" s="87"/>
      <c r="CF128" s="87"/>
      <c r="CG128" s="87"/>
      <c r="CH128" s="87"/>
    </row>
    <row r="129" spans="53:86">
      <c r="BA129" s="87"/>
      <c r="BB129" s="87"/>
      <c r="BC129" s="87"/>
      <c r="BD129" s="87"/>
      <c r="BE129" s="87"/>
      <c r="BF129" s="87"/>
      <c r="BG129" s="87"/>
      <c r="BH129" s="87"/>
      <c r="BI129" s="87"/>
      <c r="BJ129" s="87"/>
      <c r="BK129" s="87"/>
      <c r="BL129" s="87"/>
      <c r="BM129" s="234" t="s">
        <v>577</v>
      </c>
      <c r="BN129" s="87"/>
      <c r="BO129" s="87"/>
      <c r="BP129" s="87"/>
      <c r="BQ129" s="87"/>
      <c r="BR129" s="87"/>
      <c r="BS129" s="87"/>
      <c r="BT129" s="87"/>
      <c r="BU129" s="87"/>
      <c r="BV129" s="87"/>
      <c r="BW129" s="87"/>
      <c r="BX129" s="87"/>
      <c r="BY129" s="87"/>
      <c r="BZ129" s="87"/>
      <c r="CA129" s="87"/>
      <c r="CB129" s="87"/>
      <c r="CC129" s="87"/>
      <c r="CD129" s="87"/>
      <c r="CE129" s="87"/>
      <c r="CF129" s="87"/>
      <c r="CG129" s="87"/>
      <c r="CH129" s="87"/>
    </row>
    <row r="130" spans="53:86">
      <c r="BA130" s="87"/>
      <c r="BB130" s="87"/>
      <c r="BC130" s="87"/>
      <c r="BD130" s="87"/>
      <c r="BE130" s="87"/>
      <c r="BF130" s="87"/>
      <c r="BG130" s="87"/>
      <c r="BH130" s="87"/>
      <c r="BI130" s="87"/>
      <c r="BJ130" s="87"/>
      <c r="BK130" s="87"/>
      <c r="BL130" s="87"/>
      <c r="BM130" s="234" t="s">
        <v>578</v>
      </c>
      <c r="BN130" s="87"/>
      <c r="BO130" s="87"/>
      <c r="BP130" s="87"/>
      <c r="BQ130" s="87"/>
      <c r="BR130" s="87"/>
      <c r="BS130" s="87"/>
      <c r="BT130" s="87"/>
      <c r="BU130" s="87"/>
      <c r="BV130" s="87"/>
      <c r="BW130" s="87"/>
      <c r="BX130" s="87"/>
      <c r="BY130" s="87"/>
      <c r="BZ130" s="87"/>
      <c r="CA130" s="87"/>
      <c r="CB130" s="87"/>
      <c r="CC130" s="87"/>
      <c r="CD130" s="87"/>
      <c r="CE130" s="87"/>
      <c r="CF130" s="87"/>
      <c r="CG130" s="87"/>
      <c r="CH130" s="87"/>
    </row>
    <row r="131" spans="53:86">
      <c r="BA131" s="87"/>
      <c r="BB131" s="87"/>
      <c r="BC131" s="87"/>
      <c r="BD131" s="87"/>
      <c r="BE131" s="87"/>
      <c r="BF131" s="87"/>
      <c r="BG131" s="87"/>
      <c r="BH131" s="87"/>
      <c r="BI131" s="87"/>
      <c r="BJ131" s="87"/>
      <c r="BK131" s="87"/>
      <c r="BL131" s="87"/>
      <c r="BM131" s="234" t="s">
        <v>579</v>
      </c>
      <c r="BN131" s="87"/>
      <c r="BO131" s="87"/>
      <c r="BP131" s="87"/>
      <c r="BQ131" s="87"/>
      <c r="BR131" s="87"/>
      <c r="BS131" s="87"/>
      <c r="BT131" s="87"/>
      <c r="BU131" s="87"/>
      <c r="BV131" s="87"/>
      <c r="BW131" s="87"/>
      <c r="BX131" s="87"/>
      <c r="BY131" s="87"/>
      <c r="BZ131" s="87"/>
      <c r="CA131" s="87"/>
      <c r="CB131" s="87"/>
      <c r="CC131" s="87"/>
      <c r="CD131" s="87"/>
      <c r="CE131" s="87"/>
      <c r="CF131" s="87"/>
      <c r="CG131" s="87"/>
      <c r="CH131" s="87"/>
    </row>
    <row r="132" spans="53:86">
      <c r="BA132" s="87"/>
      <c r="BB132" s="87"/>
      <c r="BC132" s="87"/>
      <c r="BD132" s="87"/>
      <c r="BE132" s="87"/>
      <c r="BF132" s="87"/>
      <c r="BG132" s="87"/>
      <c r="BH132" s="87"/>
      <c r="BI132" s="87"/>
      <c r="BJ132" s="87"/>
      <c r="BK132" s="87"/>
      <c r="BL132" s="87"/>
      <c r="BM132" s="234" t="s">
        <v>580</v>
      </c>
      <c r="BN132" s="87"/>
      <c r="BO132" s="87"/>
      <c r="BP132" s="87"/>
      <c r="BQ132" s="87"/>
      <c r="BR132" s="87"/>
      <c r="BS132" s="87"/>
      <c r="BT132" s="87"/>
      <c r="BU132" s="87"/>
      <c r="BV132" s="87"/>
      <c r="BW132" s="87"/>
      <c r="BX132" s="87"/>
      <c r="BY132" s="87"/>
      <c r="BZ132" s="87"/>
      <c r="CA132" s="87"/>
      <c r="CB132" s="87"/>
      <c r="CC132" s="87"/>
      <c r="CD132" s="87"/>
      <c r="CE132" s="87"/>
      <c r="CF132" s="87"/>
      <c r="CG132" s="87"/>
      <c r="CH132" s="87"/>
    </row>
    <row r="133" spans="53:86">
      <c r="BA133" s="87"/>
      <c r="BB133" s="87"/>
      <c r="BC133" s="87"/>
      <c r="BD133" s="87"/>
      <c r="BE133" s="87"/>
      <c r="BF133" s="87"/>
      <c r="BG133" s="87"/>
      <c r="BH133" s="87"/>
      <c r="BI133" s="87"/>
      <c r="BJ133" s="87"/>
      <c r="BK133" s="87"/>
      <c r="BL133" s="87"/>
      <c r="BM133" s="234" t="s">
        <v>581</v>
      </c>
      <c r="BN133" s="87"/>
      <c r="BO133" s="87"/>
      <c r="BP133" s="87"/>
      <c r="BQ133" s="87"/>
      <c r="BR133" s="87"/>
      <c r="BS133" s="87"/>
      <c r="BT133" s="87"/>
      <c r="BU133" s="87"/>
      <c r="BV133" s="87"/>
      <c r="BW133" s="87"/>
      <c r="BX133" s="87"/>
      <c r="BY133" s="87"/>
      <c r="BZ133" s="87"/>
      <c r="CA133" s="87"/>
      <c r="CB133" s="87"/>
      <c r="CC133" s="87"/>
      <c r="CD133" s="87"/>
      <c r="CE133" s="87"/>
      <c r="CF133" s="87"/>
      <c r="CG133" s="87"/>
      <c r="CH133" s="87"/>
    </row>
    <row r="134" spans="53:86">
      <c r="BA134" s="87"/>
      <c r="BB134" s="87"/>
      <c r="BC134" s="87"/>
      <c r="BD134" s="87"/>
      <c r="BE134" s="87"/>
      <c r="BF134" s="87"/>
      <c r="BG134" s="87"/>
      <c r="BH134" s="87"/>
      <c r="BI134" s="87"/>
      <c r="BJ134" s="87"/>
      <c r="BK134" s="87"/>
      <c r="BL134" s="87"/>
      <c r="BM134" s="234" t="s">
        <v>582</v>
      </c>
      <c r="BN134" s="87"/>
      <c r="BO134" s="87"/>
      <c r="BP134" s="87"/>
      <c r="BQ134" s="87"/>
      <c r="BR134" s="87"/>
      <c r="BS134" s="87"/>
      <c r="BT134" s="87"/>
      <c r="BU134" s="87"/>
      <c r="BV134" s="87"/>
      <c r="BW134" s="87"/>
      <c r="BX134" s="87"/>
      <c r="BY134" s="87"/>
      <c r="BZ134" s="87"/>
      <c r="CA134" s="87"/>
      <c r="CB134" s="87"/>
      <c r="CC134" s="87"/>
      <c r="CD134" s="87"/>
      <c r="CE134" s="87"/>
      <c r="CF134" s="87"/>
      <c r="CG134" s="87"/>
      <c r="CH134" s="87"/>
    </row>
    <row r="135" spans="53:86">
      <c r="BA135" s="87"/>
      <c r="BB135" s="87"/>
      <c r="BC135" s="87"/>
      <c r="BD135" s="87"/>
      <c r="BE135" s="87"/>
      <c r="BF135" s="87"/>
      <c r="BG135" s="87"/>
      <c r="BH135" s="87"/>
      <c r="BI135" s="87"/>
      <c r="BJ135" s="87"/>
      <c r="BK135" s="87"/>
      <c r="BL135" s="87"/>
      <c r="BM135" s="234" t="s">
        <v>583</v>
      </c>
      <c r="BN135" s="87"/>
      <c r="BO135" s="87"/>
      <c r="BP135" s="87"/>
      <c r="BQ135" s="87"/>
      <c r="BR135" s="87"/>
      <c r="BS135" s="87"/>
      <c r="BT135" s="87"/>
      <c r="BU135" s="87"/>
      <c r="BV135" s="87"/>
      <c r="BW135" s="87"/>
      <c r="BX135" s="87"/>
      <c r="BY135" s="87"/>
      <c r="BZ135" s="87"/>
      <c r="CA135" s="87"/>
      <c r="CB135" s="87"/>
      <c r="CC135" s="87"/>
      <c r="CD135" s="87"/>
      <c r="CE135" s="87"/>
      <c r="CF135" s="87"/>
      <c r="CG135" s="87"/>
      <c r="CH135" s="87"/>
    </row>
    <row r="136" spans="53:86">
      <c r="BA136" s="87"/>
      <c r="BB136" s="87"/>
      <c r="BC136" s="87"/>
      <c r="BD136" s="87"/>
      <c r="BE136" s="87"/>
      <c r="BF136" s="87"/>
      <c r="BG136" s="87"/>
      <c r="BH136" s="87"/>
      <c r="BI136" s="87"/>
      <c r="BJ136" s="87"/>
      <c r="BK136" s="87"/>
      <c r="BL136" s="87"/>
      <c r="BM136" s="234" t="s">
        <v>584</v>
      </c>
      <c r="BN136" s="87"/>
      <c r="BO136" s="87"/>
      <c r="BP136" s="87"/>
      <c r="BQ136" s="87"/>
      <c r="BR136" s="87"/>
      <c r="BS136" s="87"/>
      <c r="BT136" s="87"/>
      <c r="BU136" s="87"/>
      <c r="BV136" s="87"/>
      <c r="BW136" s="87"/>
      <c r="BX136" s="87"/>
      <c r="BY136" s="87"/>
      <c r="BZ136" s="87"/>
      <c r="CA136" s="87"/>
      <c r="CB136" s="87"/>
      <c r="CC136" s="87"/>
      <c r="CD136" s="87"/>
      <c r="CE136" s="87"/>
      <c r="CF136" s="87"/>
      <c r="CG136" s="87"/>
      <c r="CH136" s="87"/>
    </row>
    <row r="137" spans="53:86">
      <c r="BA137" s="87"/>
      <c r="BB137" s="87"/>
      <c r="BC137" s="87"/>
      <c r="BD137" s="87"/>
      <c r="BE137" s="87"/>
      <c r="BF137" s="87"/>
      <c r="BG137" s="87"/>
      <c r="BH137" s="87"/>
      <c r="BI137" s="87"/>
      <c r="BJ137" s="87"/>
      <c r="BK137" s="87"/>
      <c r="BL137" s="87"/>
      <c r="BM137" s="234" t="s">
        <v>654</v>
      </c>
      <c r="BN137" s="87"/>
      <c r="BO137" s="87"/>
      <c r="BP137" s="87"/>
      <c r="BQ137" s="87"/>
      <c r="BR137" s="87"/>
      <c r="BS137" s="87"/>
      <c r="BT137" s="87"/>
      <c r="BU137" s="87"/>
      <c r="BV137" s="87"/>
      <c r="BW137" s="87"/>
      <c r="BX137" s="87"/>
      <c r="BY137" s="87"/>
      <c r="BZ137" s="87"/>
      <c r="CA137" s="87"/>
      <c r="CB137" s="87"/>
      <c r="CC137" s="87"/>
      <c r="CD137" s="87"/>
      <c r="CE137" s="87"/>
      <c r="CF137" s="87"/>
      <c r="CG137" s="87"/>
      <c r="CH137" s="87"/>
    </row>
    <row r="138" spans="53:86">
      <c r="BA138" s="87"/>
      <c r="BB138" s="87"/>
      <c r="BC138" s="87"/>
      <c r="BD138" s="87"/>
      <c r="BE138" s="87"/>
      <c r="BF138" s="87"/>
      <c r="BG138" s="87"/>
      <c r="BH138" s="87"/>
      <c r="BI138" s="87"/>
      <c r="BJ138" s="87"/>
      <c r="BK138" s="87"/>
      <c r="BL138" s="87"/>
      <c r="BM138" s="234" t="s">
        <v>585</v>
      </c>
      <c r="BN138" s="87"/>
      <c r="BO138" s="87"/>
      <c r="BP138" s="87"/>
      <c r="BQ138" s="87"/>
      <c r="BR138" s="87"/>
      <c r="BS138" s="87"/>
      <c r="BT138" s="87"/>
      <c r="BU138" s="87"/>
      <c r="BV138" s="87"/>
      <c r="BW138" s="87"/>
      <c r="BX138" s="87"/>
      <c r="BY138" s="87"/>
      <c r="BZ138" s="87"/>
      <c r="CA138" s="87"/>
      <c r="CB138" s="87"/>
      <c r="CC138" s="87"/>
      <c r="CD138" s="87"/>
      <c r="CE138" s="87"/>
      <c r="CF138" s="87"/>
      <c r="CG138" s="87"/>
      <c r="CH138" s="87"/>
    </row>
    <row r="139" spans="53:86">
      <c r="BA139" s="87"/>
      <c r="BB139" s="87"/>
      <c r="BC139" s="87"/>
      <c r="BD139" s="87"/>
      <c r="BE139" s="87"/>
      <c r="BF139" s="87"/>
      <c r="BG139" s="87"/>
      <c r="BH139" s="87"/>
      <c r="BI139" s="87"/>
      <c r="BJ139" s="87"/>
      <c r="BK139" s="87"/>
      <c r="BL139" s="87"/>
      <c r="BM139" s="235" t="s">
        <v>586</v>
      </c>
      <c r="BN139" s="87"/>
      <c r="BO139" s="87"/>
      <c r="BP139" s="87"/>
      <c r="BQ139" s="87"/>
      <c r="BR139" s="87"/>
      <c r="BS139" s="87"/>
      <c r="BT139" s="87"/>
      <c r="BU139" s="87"/>
      <c r="BV139" s="87"/>
      <c r="BW139" s="87"/>
      <c r="BX139" s="87"/>
      <c r="BY139" s="87"/>
      <c r="BZ139" s="87"/>
      <c r="CA139" s="87"/>
      <c r="CB139" s="87"/>
      <c r="CC139" s="87"/>
      <c r="CD139" s="87"/>
      <c r="CE139" s="87"/>
      <c r="CF139" s="87"/>
      <c r="CG139" s="87"/>
      <c r="CH139" s="87"/>
    </row>
    <row r="140" spans="53:86">
      <c r="BA140" s="87"/>
      <c r="BB140" s="87"/>
      <c r="BC140" s="87"/>
      <c r="BD140" s="87"/>
      <c r="BE140" s="87"/>
      <c r="BF140" s="87"/>
      <c r="BG140" s="87"/>
      <c r="BH140" s="87"/>
      <c r="BI140" s="87"/>
      <c r="BJ140" s="87"/>
      <c r="BK140" s="87"/>
      <c r="BL140" s="87"/>
      <c r="BM140" s="234" t="s">
        <v>587</v>
      </c>
      <c r="BN140" s="87"/>
      <c r="BO140" s="87"/>
      <c r="BP140" s="87"/>
      <c r="BQ140" s="87"/>
      <c r="BR140" s="87"/>
      <c r="BS140" s="87"/>
      <c r="BT140" s="87"/>
      <c r="BU140" s="87"/>
      <c r="BV140" s="87"/>
      <c r="BW140" s="87"/>
      <c r="BX140" s="87"/>
      <c r="BY140" s="87"/>
      <c r="BZ140" s="87"/>
      <c r="CA140" s="87"/>
      <c r="CB140" s="87"/>
      <c r="CC140" s="87"/>
      <c r="CD140" s="87"/>
      <c r="CE140" s="87"/>
      <c r="CF140" s="87"/>
      <c r="CG140" s="87"/>
      <c r="CH140" s="87"/>
    </row>
    <row r="141" spans="53:86">
      <c r="BA141" s="87"/>
      <c r="BB141" s="87"/>
      <c r="BC141" s="87"/>
      <c r="BD141" s="87"/>
      <c r="BE141" s="87"/>
      <c r="BF141" s="87"/>
      <c r="BG141" s="87"/>
      <c r="BH141" s="87"/>
      <c r="BI141" s="87"/>
      <c r="BJ141" s="87"/>
      <c r="BK141" s="87"/>
      <c r="BL141" s="87"/>
      <c r="BM141" s="234" t="s">
        <v>588</v>
      </c>
      <c r="BN141" s="87"/>
      <c r="BO141" s="87"/>
      <c r="BP141" s="87"/>
      <c r="BQ141" s="87"/>
      <c r="BR141" s="87"/>
      <c r="BS141" s="87"/>
      <c r="BT141" s="87"/>
      <c r="BU141" s="87"/>
      <c r="BV141" s="87"/>
      <c r="BW141" s="87"/>
      <c r="BX141" s="87"/>
      <c r="BY141" s="87"/>
      <c r="BZ141" s="87"/>
      <c r="CA141" s="87"/>
      <c r="CB141" s="87"/>
      <c r="CC141" s="87"/>
      <c r="CD141" s="87"/>
      <c r="CE141" s="87"/>
      <c r="CF141" s="87"/>
      <c r="CG141" s="87"/>
      <c r="CH141" s="87"/>
    </row>
    <row r="142" spans="53:86">
      <c r="BA142" s="87"/>
      <c r="BB142" s="87"/>
      <c r="BC142" s="87"/>
      <c r="BD142" s="87"/>
      <c r="BE142" s="87"/>
      <c r="BF142" s="87"/>
      <c r="BG142" s="87"/>
      <c r="BH142" s="87"/>
      <c r="BI142" s="87"/>
      <c r="BJ142" s="87"/>
      <c r="BK142" s="87"/>
      <c r="BL142" s="87"/>
      <c r="BM142" s="234" t="s">
        <v>589</v>
      </c>
      <c r="BN142" s="87"/>
      <c r="BO142" s="87"/>
      <c r="BP142" s="87"/>
      <c r="BQ142" s="87"/>
      <c r="BR142" s="87"/>
      <c r="BS142" s="87"/>
      <c r="BT142" s="87"/>
      <c r="BU142" s="87"/>
      <c r="BV142" s="87"/>
      <c r="BW142" s="87"/>
      <c r="BX142" s="87"/>
      <c r="BY142" s="87"/>
      <c r="BZ142" s="87"/>
      <c r="CA142" s="87"/>
      <c r="CB142" s="87"/>
      <c r="CC142" s="87"/>
      <c r="CD142" s="87"/>
      <c r="CE142" s="87"/>
      <c r="CF142" s="87"/>
      <c r="CG142" s="87"/>
      <c r="CH142" s="87"/>
    </row>
    <row r="143" spans="53:86">
      <c r="BA143" s="87"/>
      <c r="BB143" s="87"/>
      <c r="BC143" s="87"/>
      <c r="BD143" s="87"/>
      <c r="BE143" s="87"/>
      <c r="BF143" s="87"/>
      <c r="BG143" s="87"/>
      <c r="BH143" s="87"/>
      <c r="BI143" s="87"/>
      <c r="BJ143" s="87"/>
      <c r="BK143" s="87"/>
      <c r="BL143" s="87"/>
      <c r="BM143" s="234" t="s">
        <v>590</v>
      </c>
      <c r="BN143" s="87"/>
      <c r="BO143" s="87"/>
      <c r="BP143" s="87"/>
      <c r="BQ143" s="87"/>
      <c r="BR143" s="87"/>
      <c r="BS143" s="87"/>
      <c r="BT143" s="87"/>
      <c r="BU143" s="87"/>
      <c r="BV143" s="87"/>
      <c r="BW143" s="87"/>
      <c r="BX143" s="87"/>
      <c r="BY143" s="87"/>
      <c r="BZ143" s="87"/>
      <c r="CA143" s="87"/>
      <c r="CB143" s="87"/>
      <c r="CC143" s="87"/>
      <c r="CD143" s="87"/>
      <c r="CE143" s="87"/>
      <c r="CF143" s="87"/>
      <c r="CG143" s="87"/>
      <c r="CH143" s="87"/>
    </row>
    <row r="144" spans="53:86">
      <c r="BA144" s="87"/>
      <c r="BB144" s="87"/>
      <c r="BC144" s="87"/>
      <c r="BD144" s="87"/>
      <c r="BE144" s="87"/>
      <c r="BF144" s="87"/>
      <c r="BG144" s="87"/>
      <c r="BH144" s="87"/>
      <c r="BI144" s="87"/>
      <c r="BJ144" s="87"/>
      <c r="BK144" s="87"/>
      <c r="BL144" s="87"/>
      <c r="BM144" s="234" t="s">
        <v>591</v>
      </c>
      <c r="BN144" s="87"/>
      <c r="BO144" s="87"/>
      <c r="BP144" s="87"/>
      <c r="BQ144" s="87"/>
      <c r="BR144" s="87"/>
      <c r="BS144" s="87"/>
      <c r="BT144" s="87"/>
      <c r="BU144" s="87"/>
      <c r="BV144" s="87"/>
      <c r="BW144" s="87"/>
      <c r="BX144" s="87"/>
      <c r="BY144" s="87"/>
      <c r="BZ144" s="87"/>
      <c r="CA144" s="87"/>
      <c r="CB144" s="87"/>
      <c r="CC144" s="87"/>
      <c r="CD144" s="87"/>
      <c r="CE144" s="87"/>
      <c r="CF144" s="87"/>
      <c r="CG144" s="87"/>
      <c r="CH144" s="87"/>
    </row>
    <row r="145" spans="53:86">
      <c r="BA145" s="87"/>
      <c r="BB145" s="87"/>
      <c r="BC145" s="87"/>
      <c r="BD145" s="87"/>
      <c r="BE145" s="87"/>
      <c r="BF145" s="87"/>
      <c r="BG145" s="87"/>
      <c r="BH145" s="87"/>
      <c r="BI145" s="87"/>
      <c r="BJ145" s="87"/>
      <c r="BK145" s="87"/>
      <c r="BL145" s="87"/>
      <c r="BM145" s="234" t="s">
        <v>592</v>
      </c>
      <c r="BN145" s="87"/>
      <c r="BO145" s="87"/>
      <c r="BP145" s="87"/>
      <c r="BQ145" s="87"/>
      <c r="BR145" s="87"/>
      <c r="BS145" s="87"/>
      <c r="BT145" s="87"/>
      <c r="BU145" s="87"/>
      <c r="BV145" s="87"/>
      <c r="BW145" s="87"/>
      <c r="BX145" s="87"/>
      <c r="BY145" s="87"/>
      <c r="BZ145" s="87"/>
      <c r="CA145" s="87"/>
      <c r="CB145" s="87"/>
      <c r="CC145" s="87"/>
      <c r="CD145" s="87"/>
      <c r="CE145" s="87"/>
      <c r="CF145" s="87"/>
      <c r="CG145" s="87"/>
      <c r="CH145" s="87"/>
    </row>
    <row r="146" spans="53:86">
      <c r="BA146" s="87"/>
      <c r="BB146" s="87"/>
      <c r="BC146" s="87"/>
      <c r="BD146" s="87"/>
      <c r="BE146" s="87"/>
      <c r="BF146" s="87"/>
      <c r="BG146" s="87"/>
      <c r="BH146" s="87"/>
      <c r="BI146" s="87"/>
      <c r="BJ146" s="87"/>
      <c r="BK146" s="87"/>
      <c r="BL146" s="87"/>
      <c r="BM146" s="234" t="s">
        <v>593</v>
      </c>
      <c r="BN146" s="87"/>
      <c r="BO146" s="87"/>
      <c r="BP146" s="87"/>
      <c r="BQ146" s="87"/>
      <c r="BR146" s="87"/>
      <c r="BS146" s="87"/>
      <c r="BT146" s="87"/>
      <c r="BU146" s="87"/>
      <c r="BV146" s="87"/>
      <c r="BW146" s="87"/>
      <c r="BX146" s="87"/>
      <c r="BY146" s="87"/>
      <c r="BZ146" s="87"/>
      <c r="CA146" s="87"/>
      <c r="CB146" s="87"/>
      <c r="CC146" s="87"/>
      <c r="CD146" s="87"/>
      <c r="CE146" s="87"/>
      <c r="CF146" s="87"/>
      <c r="CG146" s="87"/>
      <c r="CH146" s="87"/>
    </row>
    <row r="147" spans="53:86">
      <c r="BA147" s="87"/>
      <c r="BB147" s="87"/>
      <c r="BC147" s="87"/>
      <c r="BD147" s="87"/>
      <c r="BE147" s="87"/>
      <c r="BF147" s="87"/>
      <c r="BG147" s="87"/>
      <c r="BH147" s="87"/>
      <c r="BI147" s="87"/>
      <c r="BJ147" s="87"/>
      <c r="BK147" s="87"/>
      <c r="BL147" s="87"/>
      <c r="BM147" s="234" t="s">
        <v>594</v>
      </c>
      <c r="BN147" s="87"/>
      <c r="BO147" s="87"/>
      <c r="BP147" s="87"/>
      <c r="BQ147" s="87"/>
      <c r="BR147" s="87"/>
      <c r="BS147" s="87"/>
      <c r="BT147" s="87"/>
      <c r="BU147" s="87"/>
      <c r="BV147" s="87"/>
      <c r="BW147" s="87"/>
      <c r="BX147" s="87"/>
      <c r="BY147" s="87"/>
      <c r="BZ147" s="87"/>
      <c r="CA147" s="87"/>
      <c r="CB147" s="87"/>
      <c r="CC147" s="87"/>
      <c r="CD147" s="87"/>
      <c r="CE147" s="87"/>
      <c r="CF147" s="87"/>
      <c r="CG147" s="87"/>
      <c r="CH147" s="87"/>
    </row>
    <row r="148" spans="53:86">
      <c r="BA148" s="87"/>
      <c r="BB148" s="87"/>
      <c r="BC148" s="87"/>
      <c r="BD148" s="87"/>
      <c r="BE148" s="87"/>
      <c r="BF148" s="87"/>
      <c r="BG148" s="87"/>
      <c r="BH148" s="87"/>
      <c r="BI148" s="87"/>
      <c r="BJ148" s="87"/>
      <c r="BK148" s="87"/>
      <c r="BL148" s="87"/>
      <c r="BM148" s="234" t="s">
        <v>595</v>
      </c>
      <c r="BN148" s="87"/>
      <c r="BO148" s="87"/>
      <c r="BP148" s="87"/>
      <c r="BQ148" s="87"/>
      <c r="BR148" s="87"/>
      <c r="BS148" s="87"/>
      <c r="BT148" s="87"/>
      <c r="BU148" s="87"/>
      <c r="BV148" s="87"/>
      <c r="BW148" s="87"/>
      <c r="BX148" s="87"/>
      <c r="BY148" s="87"/>
      <c r="BZ148" s="87"/>
      <c r="CA148" s="87"/>
      <c r="CB148" s="87"/>
      <c r="CC148" s="87"/>
      <c r="CD148" s="87"/>
      <c r="CE148" s="87"/>
      <c r="CF148" s="87"/>
      <c r="CG148" s="87"/>
      <c r="CH148" s="87"/>
    </row>
    <row r="149" spans="53:86">
      <c r="BA149" s="87"/>
      <c r="BB149" s="87"/>
      <c r="BC149" s="87"/>
      <c r="BD149" s="87"/>
      <c r="BE149" s="87"/>
      <c r="BF149" s="87"/>
      <c r="BG149" s="87"/>
      <c r="BH149" s="87"/>
      <c r="BI149" s="87"/>
      <c r="BJ149" s="87"/>
      <c r="BK149" s="87"/>
      <c r="BL149" s="87"/>
      <c r="BM149" s="234" t="s">
        <v>596</v>
      </c>
      <c r="BN149" s="87"/>
      <c r="BO149" s="87"/>
      <c r="BP149" s="87"/>
      <c r="BQ149" s="87"/>
      <c r="BR149" s="87"/>
      <c r="BS149" s="87"/>
      <c r="BT149" s="87"/>
      <c r="BU149" s="87"/>
      <c r="BV149" s="87"/>
      <c r="BW149" s="87"/>
      <c r="BX149" s="87"/>
      <c r="BY149" s="87"/>
      <c r="BZ149" s="87"/>
      <c r="CA149" s="87"/>
      <c r="CB149" s="87"/>
      <c r="CC149" s="87"/>
      <c r="CD149" s="87"/>
      <c r="CE149" s="87"/>
      <c r="CF149" s="87"/>
      <c r="CG149" s="87"/>
      <c r="CH149" s="87"/>
    </row>
    <row r="150" spans="53:86">
      <c r="BA150" s="87"/>
      <c r="BB150" s="87"/>
      <c r="BC150" s="87"/>
      <c r="BD150" s="87"/>
      <c r="BE150" s="87"/>
      <c r="BF150" s="87"/>
      <c r="BG150" s="87"/>
      <c r="BH150" s="87"/>
      <c r="BI150" s="87"/>
      <c r="BJ150" s="87"/>
      <c r="BK150" s="87"/>
      <c r="BL150" s="87"/>
      <c r="BM150" s="234" t="s">
        <v>597</v>
      </c>
      <c r="BN150" s="87"/>
      <c r="BO150" s="87"/>
      <c r="BP150" s="87"/>
      <c r="BQ150" s="87"/>
      <c r="BR150" s="87"/>
      <c r="BS150" s="87"/>
      <c r="BT150" s="87"/>
      <c r="BU150" s="87"/>
      <c r="BV150" s="87"/>
      <c r="BW150" s="87"/>
      <c r="BX150" s="87"/>
      <c r="BY150" s="87"/>
      <c r="BZ150" s="87"/>
      <c r="CA150" s="87"/>
      <c r="CB150" s="87"/>
      <c r="CC150" s="87"/>
      <c r="CD150" s="87"/>
      <c r="CE150" s="87"/>
      <c r="CF150" s="87"/>
      <c r="CG150" s="87"/>
      <c r="CH150" s="87"/>
    </row>
    <row r="151" spans="53:86">
      <c r="BA151" s="87"/>
      <c r="BB151" s="87"/>
      <c r="BC151" s="87"/>
      <c r="BD151" s="87"/>
      <c r="BE151" s="87"/>
      <c r="BF151" s="87"/>
      <c r="BG151" s="87"/>
      <c r="BH151" s="87"/>
      <c r="BI151" s="87"/>
      <c r="BJ151" s="87"/>
      <c r="BK151" s="87"/>
      <c r="BL151" s="87"/>
      <c r="BM151" s="234" t="s">
        <v>598</v>
      </c>
      <c r="BN151" s="87"/>
      <c r="BO151" s="87"/>
      <c r="BP151" s="87"/>
      <c r="BQ151" s="87"/>
      <c r="BR151" s="87"/>
      <c r="BS151" s="87"/>
      <c r="BT151" s="87"/>
      <c r="BU151" s="87"/>
      <c r="BV151" s="87"/>
      <c r="BW151" s="87"/>
      <c r="BX151" s="87"/>
      <c r="BY151" s="87"/>
      <c r="BZ151" s="87"/>
      <c r="CA151" s="87"/>
      <c r="CB151" s="87"/>
      <c r="CC151" s="87"/>
      <c r="CD151" s="87"/>
      <c r="CE151" s="87"/>
      <c r="CF151" s="87"/>
      <c r="CG151" s="87"/>
      <c r="CH151" s="87"/>
    </row>
    <row r="152" spans="53:86">
      <c r="BA152" s="87"/>
      <c r="BB152" s="87"/>
      <c r="BC152" s="87"/>
      <c r="BD152" s="87"/>
      <c r="BE152" s="87"/>
      <c r="BF152" s="87"/>
      <c r="BG152" s="87"/>
      <c r="BH152" s="87"/>
      <c r="BI152" s="87"/>
      <c r="BJ152" s="87"/>
      <c r="BK152" s="87"/>
      <c r="BL152" s="87"/>
      <c r="BM152" s="234" t="s">
        <v>599</v>
      </c>
      <c r="BN152" s="87"/>
      <c r="BO152" s="87"/>
      <c r="BP152" s="87"/>
      <c r="BQ152" s="87"/>
      <c r="BR152" s="87"/>
      <c r="BS152" s="87"/>
      <c r="BT152" s="87"/>
      <c r="BU152" s="87"/>
      <c r="BV152" s="87"/>
      <c r="BW152" s="87"/>
      <c r="BX152" s="87"/>
      <c r="BY152" s="87"/>
      <c r="BZ152" s="87"/>
      <c r="CA152" s="87"/>
      <c r="CB152" s="87"/>
      <c r="CC152" s="87"/>
      <c r="CD152" s="87"/>
      <c r="CE152" s="87"/>
      <c r="CF152" s="87"/>
      <c r="CG152" s="87"/>
      <c r="CH152" s="87"/>
    </row>
    <row r="153" spans="53:86">
      <c r="BA153" s="87"/>
      <c r="BB153" s="87"/>
      <c r="BC153" s="87"/>
      <c r="BD153" s="87"/>
      <c r="BE153" s="87"/>
      <c r="BF153" s="87"/>
      <c r="BG153" s="87"/>
      <c r="BH153" s="87"/>
      <c r="BI153" s="87"/>
      <c r="BJ153" s="87"/>
      <c r="BK153" s="87"/>
      <c r="BL153" s="87"/>
      <c r="BM153" s="234" t="s">
        <v>655</v>
      </c>
      <c r="BN153" s="87"/>
      <c r="BO153" s="87"/>
      <c r="BP153" s="87"/>
      <c r="BQ153" s="87"/>
      <c r="BR153" s="87"/>
      <c r="BS153" s="87"/>
      <c r="BT153" s="87"/>
      <c r="BU153" s="87"/>
      <c r="BV153" s="87"/>
      <c r="BW153" s="87"/>
      <c r="BX153" s="87"/>
      <c r="BY153" s="87"/>
      <c r="BZ153" s="87"/>
      <c r="CA153" s="87"/>
      <c r="CB153" s="87"/>
      <c r="CC153" s="87"/>
      <c r="CD153" s="87"/>
      <c r="CE153" s="87"/>
      <c r="CF153" s="87"/>
      <c r="CG153" s="87"/>
      <c r="CH153" s="87"/>
    </row>
    <row r="154" spans="53:86">
      <c r="BA154" s="87"/>
      <c r="BB154" s="87"/>
      <c r="BC154" s="87"/>
      <c r="BD154" s="87"/>
      <c r="BE154" s="87"/>
      <c r="BF154" s="87"/>
      <c r="BG154" s="87"/>
      <c r="BH154" s="87"/>
      <c r="BI154" s="87"/>
      <c r="BJ154" s="87"/>
      <c r="BK154" s="87"/>
      <c r="BL154" s="87"/>
      <c r="BM154" s="234" t="s">
        <v>600</v>
      </c>
      <c r="BN154" s="87"/>
      <c r="BO154" s="87"/>
      <c r="BP154" s="87"/>
      <c r="BQ154" s="87"/>
      <c r="BR154" s="87"/>
      <c r="BS154" s="87"/>
      <c r="BT154" s="87"/>
      <c r="BU154" s="87"/>
      <c r="BV154" s="87"/>
      <c r="BW154" s="87"/>
      <c r="BX154" s="87"/>
      <c r="BY154" s="87"/>
      <c r="BZ154" s="87"/>
      <c r="CA154" s="87"/>
      <c r="CB154" s="87"/>
      <c r="CC154" s="87"/>
      <c r="CD154" s="87"/>
      <c r="CE154" s="87"/>
      <c r="CF154" s="87"/>
      <c r="CG154" s="87"/>
      <c r="CH154" s="87"/>
    </row>
    <row r="155" spans="53:86">
      <c r="BA155" s="87"/>
      <c r="BB155" s="87"/>
      <c r="BC155" s="87"/>
      <c r="BD155" s="87"/>
      <c r="BE155" s="87"/>
      <c r="BF155" s="87"/>
      <c r="BG155" s="87"/>
      <c r="BH155" s="87"/>
      <c r="BI155" s="87"/>
      <c r="BJ155" s="87"/>
      <c r="BK155" s="87"/>
      <c r="BL155" s="87"/>
      <c r="BM155" s="234" t="s">
        <v>601</v>
      </c>
      <c r="BN155" s="87"/>
      <c r="BO155" s="87"/>
      <c r="BP155" s="87"/>
      <c r="BQ155" s="87"/>
      <c r="BR155" s="87"/>
      <c r="BS155" s="87"/>
      <c r="BT155" s="87"/>
      <c r="BU155" s="87"/>
      <c r="BV155" s="87"/>
      <c r="BW155" s="87"/>
      <c r="BX155" s="87"/>
      <c r="BY155" s="87"/>
      <c r="BZ155" s="87"/>
      <c r="CA155" s="87"/>
      <c r="CB155" s="87"/>
      <c r="CC155" s="87"/>
      <c r="CD155" s="87"/>
      <c r="CE155" s="87"/>
      <c r="CF155" s="87"/>
      <c r="CG155" s="87"/>
      <c r="CH155" s="87"/>
    </row>
    <row r="156" spans="53:86">
      <c r="BA156" s="87"/>
      <c r="BB156" s="87"/>
      <c r="BC156" s="87"/>
      <c r="BD156" s="87"/>
      <c r="BE156" s="87"/>
      <c r="BF156" s="87"/>
      <c r="BG156" s="87"/>
      <c r="BH156" s="87"/>
      <c r="BI156" s="87"/>
      <c r="BJ156" s="87"/>
      <c r="BK156" s="87"/>
      <c r="BL156" s="87"/>
      <c r="BM156" s="234" t="s">
        <v>602</v>
      </c>
      <c r="BN156" s="87"/>
      <c r="BO156" s="87"/>
      <c r="BP156" s="87"/>
      <c r="BQ156" s="87"/>
      <c r="BR156" s="87"/>
      <c r="BS156" s="87"/>
      <c r="BT156" s="87"/>
      <c r="BU156" s="87"/>
      <c r="BV156" s="87"/>
      <c r="BW156" s="87"/>
      <c r="BX156" s="87"/>
      <c r="BY156" s="87"/>
      <c r="BZ156" s="87"/>
      <c r="CA156" s="87"/>
      <c r="CB156" s="87"/>
      <c r="CC156" s="87"/>
      <c r="CD156" s="87"/>
      <c r="CE156" s="87"/>
      <c r="CF156" s="87"/>
      <c r="CG156" s="87"/>
      <c r="CH156" s="87"/>
    </row>
    <row r="157" spans="53:86">
      <c r="BA157" s="87"/>
      <c r="BB157" s="87"/>
      <c r="BC157" s="87"/>
      <c r="BD157" s="87"/>
      <c r="BE157" s="87"/>
      <c r="BF157" s="87"/>
      <c r="BG157" s="87"/>
      <c r="BH157" s="87"/>
      <c r="BI157" s="87"/>
      <c r="BJ157" s="87"/>
      <c r="BK157" s="87"/>
      <c r="BL157" s="87"/>
      <c r="BM157" s="234" t="s">
        <v>603</v>
      </c>
      <c r="BN157" s="87"/>
      <c r="BO157" s="87"/>
      <c r="BP157" s="87"/>
      <c r="BQ157" s="87"/>
      <c r="BR157" s="87"/>
      <c r="BS157" s="87"/>
      <c r="BT157" s="87"/>
      <c r="BU157" s="87"/>
      <c r="BV157" s="87"/>
      <c r="BW157" s="87"/>
      <c r="BX157" s="87"/>
      <c r="BY157" s="87"/>
      <c r="BZ157" s="87"/>
      <c r="CA157" s="87"/>
      <c r="CB157" s="87"/>
      <c r="CC157" s="87"/>
      <c r="CD157" s="87"/>
      <c r="CE157" s="87"/>
      <c r="CF157" s="87"/>
      <c r="CG157" s="87"/>
      <c r="CH157" s="87"/>
    </row>
    <row r="158" spans="53:86">
      <c r="BA158" s="87"/>
      <c r="BB158" s="87"/>
      <c r="BC158" s="87"/>
      <c r="BD158" s="87"/>
      <c r="BE158" s="87"/>
      <c r="BF158" s="87"/>
      <c r="BG158" s="87"/>
      <c r="BH158" s="87"/>
      <c r="BI158" s="87"/>
      <c r="BJ158" s="87"/>
      <c r="BK158" s="87"/>
      <c r="BL158" s="87"/>
      <c r="BM158" s="234" t="s">
        <v>604</v>
      </c>
      <c r="BN158" s="87"/>
      <c r="BO158" s="87"/>
      <c r="BP158" s="87"/>
      <c r="BQ158" s="87"/>
      <c r="BR158" s="87"/>
      <c r="BS158" s="87"/>
      <c r="BT158" s="87"/>
      <c r="BU158" s="87"/>
      <c r="BV158" s="87"/>
      <c r="BW158" s="87"/>
      <c r="BX158" s="87"/>
      <c r="BY158" s="87"/>
      <c r="BZ158" s="87"/>
      <c r="CA158" s="87"/>
      <c r="CB158" s="87"/>
      <c r="CC158" s="87"/>
      <c r="CD158" s="87"/>
      <c r="CE158" s="87"/>
      <c r="CF158" s="87"/>
      <c r="CG158" s="87"/>
      <c r="CH158" s="87"/>
    </row>
    <row r="159" spans="53:86">
      <c r="BA159" s="87"/>
      <c r="BB159" s="87"/>
      <c r="BC159" s="87"/>
      <c r="BD159" s="87"/>
      <c r="BE159" s="87"/>
      <c r="BF159" s="87"/>
      <c r="BG159" s="87"/>
      <c r="BH159" s="87"/>
      <c r="BI159" s="87"/>
      <c r="BJ159" s="87"/>
      <c r="BK159" s="87"/>
      <c r="BL159" s="87"/>
      <c r="BM159" s="234" t="s">
        <v>656</v>
      </c>
      <c r="BN159" s="87"/>
      <c r="BO159" s="87"/>
      <c r="BP159" s="87"/>
      <c r="BQ159" s="87"/>
      <c r="BR159" s="87"/>
      <c r="BS159" s="87"/>
      <c r="BT159" s="87"/>
      <c r="BU159" s="87"/>
      <c r="BV159" s="87"/>
      <c r="BW159" s="87"/>
      <c r="BX159" s="87"/>
      <c r="BY159" s="87"/>
      <c r="BZ159" s="87"/>
      <c r="CA159" s="87"/>
      <c r="CB159" s="87"/>
      <c r="CC159" s="87"/>
      <c r="CD159" s="87"/>
      <c r="CE159" s="87"/>
      <c r="CF159" s="87"/>
      <c r="CG159" s="87"/>
      <c r="CH159" s="87"/>
    </row>
    <row r="160" spans="53:86">
      <c r="BA160" s="87"/>
      <c r="BB160" s="87"/>
      <c r="BC160" s="87"/>
      <c r="BD160" s="87"/>
      <c r="BE160" s="87"/>
      <c r="BF160" s="87"/>
      <c r="BG160" s="87"/>
      <c r="BH160" s="87"/>
      <c r="BI160" s="87"/>
      <c r="BJ160" s="87"/>
      <c r="BK160" s="87"/>
      <c r="BL160" s="87"/>
      <c r="BM160" s="234" t="s">
        <v>605</v>
      </c>
      <c r="BN160" s="87"/>
      <c r="BO160" s="87"/>
      <c r="BP160" s="87"/>
      <c r="BQ160" s="87"/>
      <c r="BR160" s="87"/>
      <c r="BS160" s="87"/>
      <c r="BT160" s="87"/>
      <c r="BU160" s="87"/>
      <c r="BV160" s="87"/>
      <c r="BW160" s="87"/>
      <c r="BX160" s="87"/>
      <c r="BY160" s="87"/>
      <c r="BZ160" s="87"/>
      <c r="CA160" s="87"/>
      <c r="CB160" s="87"/>
      <c r="CC160" s="87"/>
      <c r="CD160" s="87"/>
      <c r="CE160" s="87"/>
      <c r="CF160" s="87"/>
      <c r="CG160" s="87"/>
      <c r="CH160" s="87"/>
    </row>
    <row r="161" spans="53:86">
      <c r="BA161" s="87"/>
      <c r="BB161" s="87"/>
      <c r="BC161" s="87"/>
      <c r="BD161" s="87"/>
      <c r="BE161" s="87"/>
      <c r="BF161" s="87"/>
      <c r="BG161" s="87"/>
      <c r="BH161" s="87"/>
      <c r="BI161" s="87"/>
      <c r="BJ161" s="87"/>
      <c r="BK161" s="87"/>
      <c r="BL161" s="87"/>
      <c r="BM161" s="234" t="s">
        <v>606</v>
      </c>
      <c r="BN161" s="87"/>
      <c r="BO161" s="87"/>
      <c r="BP161" s="87"/>
      <c r="BQ161" s="87"/>
      <c r="BR161" s="87"/>
      <c r="BS161" s="87"/>
      <c r="BT161" s="87"/>
      <c r="BU161" s="87"/>
      <c r="BV161" s="87"/>
      <c r="BW161" s="87"/>
      <c r="BX161" s="87"/>
      <c r="BY161" s="87"/>
      <c r="BZ161" s="87"/>
      <c r="CA161" s="87"/>
      <c r="CB161" s="87"/>
      <c r="CC161" s="87"/>
      <c r="CD161" s="87"/>
      <c r="CE161" s="87"/>
      <c r="CF161" s="87"/>
      <c r="CG161" s="87"/>
      <c r="CH161" s="87"/>
    </row>
    <row r="162" spans="53:86">
      <c r="BA162" s="87"/>
      <c r="BB162" s="87"/>
      <c r="BC162" s="87"/>
      <c r="BD162" s="87"/>
      <c r="BE162" s="87"/>
      <c r="BF162" s="87"/>
      <c r="BG162" s="87"/>
      <c r="BH162" s="87"/>
      <c r="BI162" s="87"/>
      <c r="BJ162" s="87"/>
      <c r="BK162" s="87"/>
      <c r="BL162" s="87"/>
      <c r="BM162" s="235" t="s">
        <v>607</v>
      </c>
      <c r="BN162" s="87"/>
      <c r="BO162" s="87"/>
      <c r="BP162" s="87"/>
      <c r="BQ162" s="87"/>
      <c r="BR162" s="87"/>
      <c r="BS162" s="87"/>
      <c r="BT162" s="87"/>
      <c r="BU162" s="87"/>
      <c r="BV162" s="87"/>
      <c r="BW162" s="87"/>
      <c r="BX162" s="87"/>
      <c r="BY162" s="87"/>
      <c r="BZ162" s="87"/>
      <c r="CA162" s="87"/>
      <c r="CB162" s="87"/>
      <c r="CC162" s="87"/>
      <c r="CD162" s="87"/>
      <c r="CE162" s="87"/>
      <c r="CF162" s="87"/>
      <c r="CG162" s="87"/>
      <c r="CH162" s="87"/>
    </row>
    <row r="163" spans="53:86">
      <c r="BA163" s="87"/>
      <c r="BB163" s="87"/>
      <c r="BC163" s="87"/>
      <c r="BD163" s="87"/>
      <c r="BE163" s="87"/>
      <c r="BF163" s="87"/>
      <c r="BG163" s="87"/>
      <c r="BH163" s="87"/>
      <c r="BI163" s="87"/>
      <c r="BJ163" s="87"/>
      <c r="BK163" s="87"/>
      <c r="BL163" s="87"/>
      <c r="BM163" s="234" t="s">
        <v>81</v>
      </c>
      <c r="BN163" s="87"/>
      <c r="BO163" s="87"/>
      <c r="BP163" s="87"/>
      <c r="BQ163" s="87"/>
      <c r="BR163" s="87"/>
      <c r="BS163" s="87"/>
      <c r="BT163" s="87"/>
      <c r="BU163" s="87"/>
      <c r="BV163" s="87"/>
      <c r="BW163" s="87"/>
      <c r="BX163" s="87"/>
      <c r="BY163" s="87"/>
      <c r="BZ163" s="87"/>
      <c r="CA163" s="87"/>
      <c r="CB163" s="87"/>
      <c r="CC163" s="87"/>
      <c r="CD163" s="87"/>
      <c r="CE163" s="87"/>
      <c r="CF163" s="87"/>
      <c r="CG163" s="87"/>
      <c r="CH163" s="87"/>
    </row>
    <row r="164" spans="53:86">
      <c r="BA164" s="87"/>
      <c r="BB164" s="87"/>
      <c r="BC164" s="87"/>
      <c r="BD164" s="87"/>
      <c r="BE164" s="87"/>
      <c r="BF164" s="87"/>
      <c r="BG164" s="87"/>
      <c r="BH164" s="87"/>
      <c r="BI164" s="87"/>
      <c r="BJ164" s="87"/>
      <c r="BK164" s="87"/>
      <c r="BL164" s="87"/>
      <c r="BM164" s="235" t="s">
        <v>608</v>
      </c>
      <c r="BN164" s="87"/>
      <c r="BO164" s="87"/>
      <c r="BP164" s="87"/>
      <c r="BQ164" s="87"/>
      <c r="BR164" s="87"/>
      <c r="BS164" s="87"/>
      <c r="BT164" s="87"/>
      <c r="BU164" s="87"/>
      <c r="BV164" s="87"/>
      <c r="BW164" s="87"/>
      <c r="BX164" s="87"/>
      <c r="BY164" s="87"/>
      <c r="BZ164" s="87"/>
      <c r="CA164" s="87"/>
      <c r="CB164" s="87"/>
      <c r="CC164" s="87"/>
      <c r="CD164" s="87"/>
      <c r="CE164" s="87"/>
      <c r="CF164" s="87"/>
      <c r="CG164" s="87"/>
      <c r="CH164" s="87"/>
    </row>
    <row r="165" spans="53:86">
      <c r="BA165" s="87"/>
      <c r="BB165" s="87"/>
      <c r="BC165" s="87"/>
      <c r="BD165" s="87"/>
      <c r="BE165" s="87"/>
      <c r="BF165" s="87"/>
      <c r="BG165" s="87"/>
      <c r="BH165" s="87"/>
      <c r="BI165" s="87"/>
      <c r="BJ165" s="87"/>
      <c r="BK165" s="87"/>
      <c r="BL165" s="87"/>
      <c r="BM165" s="234" t="s">
        <v>609</v>
      </c>
      <c r="BN165" s="87"/>
      <c r="BO165" s="87"/>
      <c r="BP165" s="87"/>
      <c r="BQ165" s="87"/>
      <c r="BR165" s="87"/>
      <c r="BS165" s="87"/>
      <c r="BT165" s="87"/>
      <c r="BU165" s="87"/>
      <c r="BV165" s="87"/>
      <c r="BW165" s="87"/>
      <c r="BX165" s="87"/>
      <c r="BY165" s="87"/>
      <c r="BZ165" s="87"/>
      <c r="CA165" s="87"/>
      <c r="CB165" s="87"/>
      <c r="CC165" s="87"/>
      <c r="CD165" s="87"/>
      <c r="CE165" s="87"/>
      <c r="CF165" s="87"/>
      <c r="CG165" s="87"/>
      <c r="CH165" s="87"/>
    </row>
    <row r="166" spans="53:86">
      <c r="BA166" s="87"/>
      <c r="BB166" s="87"/>
      <c r="BC166" s="87"/>
      <c r="BD166" s="87"/>
      <c r="BE166" s="87"/>
      <c r="BF166" s="87"/>
      <c r="BG166" s="87"/>
      <c r="BH166" s="87"/>
      <c r="BI166" s="87"/>
      <c r="BJ166" s="87"/>
      <c r="BK166" s="87"/>
      <c r="BL166" s="87"/>
      <c r="BM166" s="234" t="s">
        <v>610</v>
      </c>
      <c r="BN166" s="87"/>
      <c r="BO166" s="87"/>
      <c r="BP166" s="87"/>
      <c r="BQ166" s="87"/>
      <c r="BR166" s="87"/>
      <c r="BS166" s="87"/>
      <c r="BT166" s="87"/>
      <c r="BU166" s="87"/>
      <c r="BV166" s="87"/>
      <c r="BW166" s="87"/>
      <c r="BX166" s="87"/>
      <c r="BY166" s="87"/>
      <c r="BZ166" s="87"/>
      <c r="CA166" s="87"/>
      <c r="CB166" s="87"/>
      <c r="CC166" s="87"/>
      <c r="CD166" s="87"/>
      <c r="CE166" s="87"/>
      <c r="CF166" s="87"/>
      <c r="CG166" s="87"/>
      <c r="CH166" s="87"/>
    </row>
    <row r="167" spans="53:86">
      <c r="BA167" s="87"/>
      <c r="BB167" s="87"/>
      <c r="BC167" s="87"/>
      <c r="BD167" s="87"/>
      <c r="BE167" s="87"/>
      <c r="BF167" s="87"/>
      <c r="BG167" s="87"/>
      <c r="BH167" s="87"/>
      <c r="BI167" s="87"/>
      <c r="BJ167" s="87"/>
      <c r="BK167" s="87"/>
      <c r="BL167" s="87"/>
      <c r="BM167" s="234" t="s">
        <v>611</v>
      </c>
      <c r="BN167" s="87"/>
      <c r="BO167" s="87"/>
      <c r="BP167" s="87"/>
      <c r="BQ167" s="87"/>
      <c r="BR167" s="87"/>
      <c r="BS167" s="87"/>
      <c r="BT167" s="87"/>
      <c r="BU167" s="87"/>
      <c r="BV167" s="87"/>
      <c r="BW167" s="87"/>
      <c r="BX167" s="87"/>
      <c r="BY167" s="87"/>
      <c r="BZ167" s="87"/>
      <c r="CA167" s="87"/>
      <c r="CB167" s="87"/>
      <c r="CC167" s="87"/>
      <c r="CD167" s="87"/>
      <c r="CE167" s="87"/>
      <c r="CF167" s="87"/>
      <c r="CG167" s="87"/>
      <c r="CH167" s="87"/>
    </row>
    <row r="168" spans="53:86">
      <c r="BA168" s="87"/>
      <c r="BB168" s="87"/>
      <c r="BC168" s="87"/>
      <c r="BD168" s="87"/>
      <c r="BE168" s="87"/>
      <c r="BF168" s="87"/>
      <c r="BG168" s="87"/>
      <c r="BH168" s="87"/>
      <c r="BI168" s="87"/>
      <c r="BJ168" s="87"/>
      <c r="BK168" s="87"/>
      <c r="BL168" s="87"/>
      <c r="BM168" s="234" t="s">
        <v>612</v>
      </c>
      <c r="BN168" s="87"/>
      <c r="BO168" s="87"/>
      <c r="BP168" s="87"/>
      <c r="BQ168" s="87"/>
      <c r="BR168" s="87"/>
      <c r="BS168" s="87"/>
      <c r="BT168" s="87"/>
      <c r="BU168" s="87"/>
      <c r="BV168" s="87"/>
      <c r="BW168" s="87"/>
      <c r="BX168" s="87"/>
      <c r="BY168" s="87"/>
      <c r="BZ168" s="87"/>
      <c r="CA168" s="87"/>
      <c r="CB168" s="87"/>
      <c r="CC168" s="87"/>
      <c r="CD168" s="87"/>
      <c r="CE168" s="87"/>
      <c r="CF168" s="87"/>
      <c r="CG168" s="87"/>
      <c r="CH168" s="87"/>
    </row>
    <row r="169" spans="53:86">
      <c r="BA169" s="87"/>
      <c r="BB169" s="87"/>
      <c r="BC169" s="87"/>
      <c r="BD169" s="87"/>
      <c r="BE169" s="87"/>
      <c r="BF169" s="87"/>
      <c r="BG169" s="87"/>
      <c r="BH169" s="87"/>
      <c r="BI169" s="87"/>
      <c r="BJ169" s="87"/>
      <c r="BK169" s="87"/>
      <c r="BL169" s="87"/>
      <c r="BM169" s="234" t="s">
        <v>613</v>
      </c>
      <c r="BN169" s="87"/>
      <c r="BO169" s="87"/>
      <c r="BP169" s="87"/>
      <c r="BQ169" s="87"/>
      <c r="BR169" s="87"/>
      <c r="BS169" s="87"/>
      <c r="BT169" s="87"/>
      <c r="BU169" s="87"/>
      <c r="BV169" s="87"/>
      <c r="BW169" s="87"/>
      <c r="BX169" s="87"/>
      <c r="BY169" s="87"/>
      <c r="BZ169" s="87"/>
      <c r="CA169" s="87"/>
      <c r="CB169" s="87"/>
      <c r="CC169" s="87"/>
      <c r="CD169" s="87"/>
      <c r="CE169" s="87"/>
      <c r="CF169" s="87"/>
      <c r="CG169" s="87"/>
      <c r="CH169" s="87"/>
    </row>
    <row r="170" spans="53:86">
      <c r="BA170" s="87"/>
      <c r="BB170" s="87"/>
      <c r="BC170" s="87"/>
      <c r="BD170" s="87"/>
      <c r="BE170" s="87"/>
      <c r="BF170" s="87"/>
      <c r="BG170" s="87"/>
      <c r="BH170" s="87"/>
      <c r="BI170" s="87"/>
      <c r="BJ170" s="87"/>
      <c r="BK170" s="87"/>
      <c r="BL170" s="87"/>
      <c r="BM170" s="234" t="s">
        <v>614</v>
      </c>
      <c r="BN170" s="87"/>
      <c r="BO170" s="87"/>
      <c r="BP170" s="87"/>
      <c r="BQ170" s="87"/>
      <c r="BR170" s="87"/>
      <c r="BS170" s="87"/>
      <c r="BT170" s="87"/>
      <c r="BU170" s="87"/>
      <c r="BV170" s="87"/>
      <c r="BW170" s="87"/>
      <c r="BX170" s="87"/>
      <c r="BY170" s="87"/>
      <c r="BZ170" s="87"/>
      <c r="CA170" s="87"/>
      <c r="CB170" s="87"/>
      <c r="CC170" s="87"/>
      <c r="CD170" s="87"/>
      <c r="CE170" s="87"/>
      <c r="CF170" s="87"/>
      <c r="CG170" s="87"/>
      <c r="CH170" s="87"/>
    </row>
    <row r="171" spans="53:86">
      <c r="BA171" s="87"/>
      <c r="BB171" s="87"/>
      <c r="BC171" s="87"/>
      <c r="BD171" s="87"/>
      <c r="BE171" s="87"/>
      <c r="BF171" s="87"/>
      <c r="BG171" s="87"/>
      <c r="BH171" s="87"/>
      <c r="BI171" s="87"/>
      <c r="BJ171" s="87"/>
      <c r="BK171" s="87"/>
      <c r="BL171" s="87"/>
      <c r="BM171" s="234" t="s">
        <v>615</v>
      </c>
      <c r="BN171" s="87"/>
      <c r="BO171" s="87"/>
      <c r="BP171" s="87"/>
      <c r="BQ171" s="87"/>
      <c r="BR171" s="87"/>
      <c r="BS171" s="87"/>
      <c r="BT171" s="87"/>
      <c r="BU171" s="87"/>
      <c r="BV171" s="87"/>
      <c r="BW171" s="87"/>
      <c r="BX171" s="87"/>
      <c r="BY171" s="87"/>
      <c r="BZ171" s="87"/>
      <c r="CA171" s="87"/>
      <c r="CB171" s="87"/>
      <c r="CC171" s="87"/>
      <c r="CD171" s="87"/>
      <c r="CE171" s="87"/>
      <c r="CF171" s="87"/>
      <c r="CG171" s="87"/>
      <c r="CH171" s="87"/>
    </row>
    <row r="172" spans="53:86">
      <c r="BA172" s="87"/>
      <c r="BB172" s="87"/>
      <c r="BC172" s="87"/>
      <c r="BD172" s="87"/>
      <c r="BE172" s="87"/>
      <c r="BF172" s="87"/>
      <c r="BG172" s="87"/>
      <c r="BH172" s="87"/>
      <c r="BI172" s="87"/>
      <c r="BJ172" s="87"/>
      <c r="BK172" s="87"/>
      <c r="BL172" s="87"/>
      <c r="BM172" s="235" t="s">
        <v>616</v>
      </c>
      <c r="BN172" s="87"/>
      <c r="BO172" s="87"/>
      <c r="BP172" s="87"/>
      <c r="BQ172" s="87"/>
      <c r="BR172" s="87"/>
      <c r="BS172" s="87"/>
      <c r="BT172" s="87"/>
      <c r="BU172" s="87"/>
      <c r="BV172" s="87"/>
      <c r="BW172" s="87"/>
      <c r="BX172" s="87"/>
      <c r="BY172" s="87"/>
      <c r="BZ172" s="87"/>
      <c r="CA172" s="87"/>
      <c r="CB172" s="87"/>
      <c r="CC172" s="87"/>
      <c r="CD172" s="87"/>
      <c r="CE172" s="87"/>
      <c r="CF172" s="87"/>
      <c r="CG172" s="87"/>
      <c r="CH172" s="87"/>
    </row>
    <row r="173" spans="53:86">
      <c r="BA173" s="87"/>
      <c r="BB173" s="87"/>
      <c r="BC173" s="87"/>
      <c r="BD173" s="87"/>
      <c r="BE173" s="87"/>
      <c r="BF173" s="87"/>
      <c r="BG173" s="87"/>
      <c r="BH173" s="87"/>
      <c r="BI173" s="87"/>
      <c r="BJ173" s="87"/>
      <c r="BK173" s="87"/>
      <c r="BL173" s="87"/>
      <c r="BM173" s="234" t="s">
        <v>617</v>
      </c>
      <c r="BN173" s="87"/>
      <c r="BO173" s="87"/>
      <c r="BP173" s="87"/>
      <c r="BQ173" s="87"/>
      <c r="BR173" s="87"/>
      <c r="BS173" s="87"/>
      <c r="BT173" s="87"/>
      <c r="BU173" s="87"/>
      <c r="BV173" s="87"/>
      <c r="BW173" s="87"/>
      <c r="BX173" s="87"/>
      <c r="BY173" s="87"/>
      <c r="BZ173" s="87"/>
      <c r="CA173" s="87"/>
      <c r="CB173" s="87"/>
      <c r="CC173" s="87"/>
      <c r="CD173" s="87"/>
      <c r="CE173" s="87"/>
      <c r="CF173" s="87"/>
      <c r="CG173" s="87"/>
      <c r="CH173" s="87"/>
    </row>
    <row r="174" spans="53:86">
      <c r="BA174" s="87"/>
      <c r="BB174" s="87"/>
      <c r="BC174" s="87"/>
      <c r="BD174" s="87"/>
      <c r="BE174" s="87"/>
      <c r="BF174" s="87"/>
      <c r="BG174" s="87"/>
      <c r="BH174" s="87"/>
      <c r="BI174" s="87"/>
      <c r="BJ174" s="87"/>
      <c r="BK174" s="87"/>
      <c r="BL174" s="87"/>
      <c r="BM174" s="234" t="s">
        <v>618</v>
      </c>
      <c r="BN174" s="87"/>
      <c r="BO174" s="87"/>
      <c r="BP174" s="87"/>
      <c r="BQ174" s="87"/>
      <c r="BR174" s="87"/>
      <c r="BS174" s="87"/>
      <c r="BT174" s="87"/>
      <c r="BU174" s="87"/>
      <c r="BV174" s="87"/>
      <c r="BW174" s="87"/>
      <c r="BX174" s="87"/>
      <c r="BY174" s="87"/>
      <c r="BZ174" s="87"/>
      <c r="CA174" s="87"/>
      <c r="CB174" s="87"/>
      <c r="CC174" s="87"/>
      <c r="CD174" s="87"/>
      <c r="CE174" s="87"/>
      <c r="CF174" s="87"/>
      <c r="CG174" s="87"/>
      <c r="CH174" s="87"/>
    </row>
    <row r="175" spans="53:86">
      <c r="BA175" s="87"/>
      <c r="BB175" s="87"/>
      <c r="BC175" s="87"/>
      <c r="BD175" s="87"/>
      <c r="BE175" s="87"/>
      <c r="BF175" s="87"/>
      <c r="BG175" s="87"/>
      <c r="BH175" s="87"/>
      <c r="BI175" s="87"/>
      <c r="BJ175" s="87"/>
      <c r="BK175" s="87"/>
      <c r="BL175" s="87"/>
      <c r="BM175" s="234" t="s">
        <v>619</v>
      </c>
      <c r="BN175" s="87"/>
      <c r="BO175" s="87"/>
      <c r="BP175" s="87"/>
      <c r="BQ175" s="87"/>
      <c r="BR175" s="87"/>
      <c r="BS175" s="87"/>
      <c r="BT175" s="87"/>
      <c r="BU175" s="87"/>
      <c r="BV175" s="87"/>
      <c r="BW175" s="87"/>
      <c r="BX175" s="87"/>
      <c r="BY175" s="87"/>
      <c r="BZ175" s="87"/>
      <c r="CA175" s="87"/>
      <c r="CB175" s="87"/>
      <c r="CC175" s="87"/>
      <c r="CD175" s="87"/>
      <c r="CE175" s="87"/>
      <c r="CF175" s="87"/>
      <c r="CG175" s="87"/>
      <c r="CH175" s="87"/>
    </row>
    <row r="176" spans="53:86">
      <c r="BA176" s="87"/>
      <c r="BB176" s="87"/>
      <c r="BC176" s="87"/>
      <c r="BD176" s="87"/>
      <c r="BE176" s="87"/>
      <c r="BF176" s="87"/>
      <c r="BG176" s="87"/>
      <c r="BH176" s="87"/>
      <c r="BI176" s="87"/>
      <c r="BJ176" s="87"/>
      <c r="BK176" s="87"/>
      <c r="BL176" s="87"/>
      <c r="BM176" s="234" t="s">
        <v>620</v>
      </c>
      <c r="BN176" s="87"/>
      <c r="BO176" s="87"/>
      <c r="BP176" s="87"/>
      <c r="BQ176" s="87"/>
      <c r="BR176" s="87"/>
      <c r="BS176" s="87"/>
      <c r="BT176" s="87"/>
      <c r="BU176" s="87"/>
      <c r="BV176" s="87"/>
      <c r="BW176" s="87"/>
      <c r="BX176" s="87"/>
      <c r="BY176" s="87"/>
      <c r="BZ176" s="87"/>
      <c r="CA176" s="87"/>
      <c r="CB176" s="87"/>
      <c r="CC176" s="87"/>
      <c r="CD176" s="87"/>
      <c r="CE176" s="87"/>
      <c r="CF176" s="87"/>
      <c r="CG176" s="87"/>
      <c r="CH176" s="87"/>
    </row>
    <row r="177" spans="53:86">
      <c r="BA177" s="87"/>
      <c r="BB177" s="87"/>
      <c r="BC177" s="87"/>
      <c r="BD177" s="87"/>
      <c r="BE177" s="87"/>
      <c r="BF177" s="87"/>
      <c r="BG177" s="87"/>
      <c r="BH177" s="87"/>
      <c r="BI177" s="87"/>
      <c r="BJ177" s="87"/>
      <c r="BK177" s="87"/>
      <c r="BL177" s="87"/>
      <c r="BM177" s="234" t="s">
        <v>621</v>
      </c>
      <c r="BN177" s="87"/>
      <c r="BO177" s="87"/>
      <c r="BP177" s="87"/>
      <c r="BQ177" s="87"/>
      <c r="BR177" s="87"/>
      <c r="BS177" s="87"/>
      <c r="BT177" s="87"/>
      <c r="BU177" s="87"/>
      <c r="BV177" s="87"/>
      <c r="BW177" s="87"/>
      <c r="BX177" s="87"/>
      <c r="BY177" s="87"/>
      <c r="BZ177" s="87"/>
      <c r="CA177" s="87"/>
      <c r="CB177" s="87"/>
      <c r="CC177" s="87"/>
      <c r="CD177" s="87"/>
      <c r="CE177" s="87"/>
      <c r="CF177" s="87"/>
      <c r="CG177" s="87"/>
      <c r="CH177" s="87"/>
    </row>
    <row r="178" spans="53:86">
      <c r="BA178" s="87"/>
      <c r="BB178" s="87"/>
      <c r="BC178" s="87"/>
      <c r="BD178" s="87"/>
      <c r="BE178" s="87"/>
      <c r="BF178" s="87"/>
      <c r="BG178" s="87"/>
      <c r="BH178" s="87"/>
      <c r="BI178" s="87"/>
      <c r="BJ178" s="87"/>
      <c r="BK178" s="87"/>
      <c r="BL178" s="87"/>
      <c r="BM178" s="234" t="s">
        <v>622</v>
      </c>
      <c r="BN178" s="87"/>
      <c r="BO178" s="87"/>
      <c r="BP178" s="87"/>
      <c r="BQ178" s="87"/>
      <c r="BR178" s="87"/>
      <c r="BS178" s="87"/>
      <c r="BT178" s="87"/>
      <c r="BU178" s="87"/>
      <c r="BV178" s="87"/>
      <c r="BW178" s="87"/>
      <c r="BX178" s="87"/>
      <c r="BY178" s="87"/>
      <c r="BZ178" s="87"/>
      <c r="CA178" s="87"/>
      <c r="CB178" s="87"/>
      <c r="CC178" s="87"/>
      <c r="CD178" s="87"/>
      <c r="CE178" s="87"/>
      <c r="CF178" s="87"/>
      <c r="CG178" s="87"/>
      <c r="CH178" s="87"/>
    </row>
    <row r="179" spans="53:86">
      <c r="BA179" s="87"/>
      <c r="BB179" s="87"/>
      <c r="BC179" s="87"/>
      <c r="BD179" s="87"/>
      <c r="BE179" s="87"/>
      <c r="BF179" s="87"/>
      <c r="BG179" s="87"/>
      <c r="BH179" s="87"/>
      <c r="BI179" s="87"/>
      <c r="BJ179" s="87"/>
      <c r="BK179" s="87"/>
      <c r="BL179" s="87"/>
      <c r="BM179" s="234" t="s">
        <v>623</v>
      </c>
      <c r="BN179" s="87"/>
      <c r="BO179" s="87"/>
      <c r="BP179" s="87"/>
      <c r="BQ179" s="87"/>
      <c r="BR179" s="87"/>
      <c r="BS179" s="87"/>
      <c r="BT179" s="87"/>
      <c r="BU179" s="87"/>
      <c r="BV179" s="87"/>
      <c r="BW179" s="87"/>
      <c r="BX179" s="87"/>
      <c r="BY179" s="87"/>
      <c r="BZ179" s="87"/>
      <c r="CA179" s="87"/>
      <c r="CB179" s="87"/>
      <c r="CC179" s="87"/>
      <c r="CD179" s="87"/>
      <c r="CE179" s="87"/>
      <c r="CF179" s="87"/>
      <c r="CG179" s="87"/>
      <c r="CH179" s="87"/>
    </row>
    <row r="180" spans="53:86">
      <c r="BA180" s="87"/>
      <c r="BB180" s="87"/>
      <c r="BC180" s="87"/>
      <c r="BD180" s="87"/>
      <c r="BE180" s="87"/>
      <c r="BF180" s="87"/>
      <c r="BG180" s="87"/>
      <c r="BH180" s="87"/>
      <c r="BI180" s="87"/>
      <c r="BJ180" s="87"/>
      <c r="BK180" s="87"/>
      <c r="BL180" s="87"/>
      <c r="BM180" s="234" t="s">
        <v>624</v>
      </c>
      <c r="BN180" s="87"/>
      <c r="BO180" s="87"/>
      <c r="BP180" s="87"/>
      <c r="BQ180" s="87"/>
      <c r="BR180" s="87"/>
      <c r="BS180" s="87"/>
      <c r="BT180" s="87"/>
      <c r="BU180" s="87"/>
      <c r="BV180" s="87"/>
      <c r="BW180" s="87"/>
      <c r="BX180" s="87"/>
      <c r="BY180" s="87"/>
      <c r="BZ180" s="87"/>
      <c r="CA180" s="87"/>
      <c r="CB180" s="87"/>
      <c r="CC180" s="87"/>
      <c r="CD180" s="87"/>
      <c r="CE180" s="87"/>
      <c r="CF180" s="87"/>
      <c r="CG180" s="87"/>
      <c r="CH180" s="87"/>
    </row>
    <row r="181" spans="53:86">
      <c r="BA181" s="87"/>
      <c r="BB181" s="87"/>
      <c r="BC181" s="87"/>
      <c r="BD181" s="87"/>
      <c r="BE181" s="87"/>
      <c r="BF181" s="87"/>
      <c r="BG181" s="87"/>
      <c r="BH181" s="87"/>
      <c r="BI181" s="87"/>
      <c r="BJ181" s="87"/>
      <c r="BK181" s="87"/>
      <c r="BL181" s="87"/>
      <c r="BM181" s="234" t="s">
        <v>625</v>
      </c>
      <c r="BN181" s="87"/>
      <c r="BO181" s="87"/>
      <c r="BP181" s="87"/>
      <c r="BQ181" s="87"/>
      <c r="BR181" s="87"/>
      <c r="BS181" s="87"/>
      <c r="BT181" s="87"/>
      <c r="BU181" s="87"/>
      <c r="BV181" s="87"/>
      <c r="BW181" s="87"/>
      <c r="BX181" s="87"/>
      <c r="BY181" s="87"/>
      <c r="BZ181" s="87"/>
      <c r="CA181" s="87"/>
      <c r="CB181" s="87"/>
      <c r="CC181" s="87"/>
      <c r="CD181" s="87"/>
      <c r="CE181" s="87"/>
      <c r="CF181" s="87"/>
      <c r="CG181" s="87"/>
      <c r="CH181" s="87"/>
    </row>
    <row r="182" spans="53:86">
      <c r="BA182" s="87"/>
      <c r="BB182" s="87"/>
      <c r="BC182" s="87"/>
      <c r="BD182" s="87"/>
      <c r="BE182" s="87"/>
      <c r="BF182" s="87"/>
      <c r="BG182" s="87"/>
      <c r="BH182" s="87"/>
      <c r="BI182" s="87"/>
      <c r="BJ182" s="87"/>
      <c r="BK182" s="87"/>
      <c r="BL182" s="87"/>
      <c r="BM182" s="234" t="s">
        <v>626</v>
      </c>
      <c r="BN182" s="87"/>
      <c r="BO182" s="87"/>
      <c r="BP182" s="87"/>
      <c r="BQ182" s="87"/>
      <c r="BR182" s="87"/>
      <c r="BS182" s="87"/>
      <c r="BT182" s="87"/>
      <c r="BU182" s="87"/>
      <c r="BV182" s="87"/>
      <c r="BW182" s="87"/>
      <c r="BX182" s="87"/>
      <c r="BY182" s="87"/>
      <c r="BZ182" s="87"/>
      <c r="CA182" s="87"/>
      <c r="CB182" s="87"/>
      <c r="CC182" s="87"/>
      <c r="CD182" s="87"/>
      <c r="CE182" s="87"/>
      <c r="CF182" s="87"/>
      <c r="CG182" s="87"/>
      <c r="CH182" s="87"/>
    </row>
    <row r="183" spans="53:86">
      <c r="BA183" s="87"/>
      <c r="BB183" s="87"/>
      <c r="BC183" s="87"/>
      <c r="BD183" s="87"/>
      <c r="BE183" s="87"/>
      <c r="BF183" s="87"/>
      <c r="BG183" s="87"/>
      <c r="BH183" s="87"/>
      <c r="BI183" s="87"/>
      <c r="BJ183" s="87"/>
      <c r="BK183" s="87"/>
      <c r="BL183" s="87"/>
      <c r="BM183" s="234" t="s">
        <v>627</v>
      </c>
      <c r="BN183" s="87"/>
      <c r="BO183" s="87"/>
      <c r="BP183" s="87"/>
      <c r="BQ183" s="87"/>
      <c r="BR183" s="87"/>
      <c r="BS183" s="87"/>
      <c r="BT183" s="87"/>
      <c r="BU183" s="87"/>
      <c r="BV183" s="87"/>
      <c r="BW183" s="87"/>
      <c r="BX183" s="87"/>
      <c r="BY183" s="87"/>
      <c r="BZ183" s="87"/>
      <c r="CA183" s="87"/>
      <c r="CB183" s="87"/>
      <c r="CC183" s="87"/>
      <c r="CD183" s="87"/>
      <c r="CE183" s="87"/>
      <c r="CF183" s="87"/>
      <c r="CG183" s="87"/>
      <c r="CH183" s="87"/>
    </row>
    <row r="184" spans="53:86">
      <c r="BA184" s="87"/>
      <c r="BB184" s="87"/>
      <c r="BC184" s="87"/>
      <c r="BD184" s="87"/>
      <c r="BE184" s="87"/>
      <c r="BF184" s="87"/>
      <c r="BG184" s="87"/>
      <c r="BH184" s="87"/>
      <c r="BI184" s="87"/>
      <c r="BJ184" s="87"/>
      <c r="BK184" s="87"/>
      <c r="BL184" s="87"/>
      <c r="BM184" s="234" t="s">
        <v>628</v>
      </c>
      <c r="BN184" s="87"/>
      <c r="BO184" s="87"/>
      <c r="BP184" s="87"/>
      <c r="BQ184" s="87"/>
      <c r="BR184" s="87"/>
      <c r="BS184" s="87"/>
      <c r="BT184" s="87"/>
      <c r="BU184" s="87"/>
      <c r="BV184" s="87"/>
      <c r="BW184" s="87"/>
      <c r="BX184" s="87"/>
      <c r="BY184" s="87"/>
      <c r="BZ184" s="87"/>
      <c r="CA184" s="87"/>
      <c r="CB184" s="87"/>
      <c r="CC184" s="87"/>
      <c r="CD184" s="87"/>
      <c r="CE184" s="87"/>
      <c r="CF184" s="87"/>
      <c r="CG184" s="87"/>
      <c r="CH184" s="87"/>
    </row>
    <row r="185" spans="53:86">
      <c r="BA185" s="87"/>
      <c r="BB185" s="87"/>
      <c r="BC185" s="87"/>
      <c r="BD185" s="87"/>
      <c r="BE185" s="87"/>
      <c r="BF185" s="87"/>
      <c r="BG185" s="87"/>
      <c r="BH185" s="87"/>
      <c r="BI185" s="87"/>
      <c r="BJ185" s="87"/>
      <c r="BK185" s="87"/>
      <c r="BL185" s="87"/>
      <c r="BM185" s="234" t="s">
        <v>629</v>
      </c>
      <c r="BN185" s="87"/>
      <c r="BO185" s="87"/>
      <c r="BP185" s="87"/>
      <c r="BQ185" s="87"/>
      <c r="BR185" s="87"/>
      <c r="BS185" s="87"/>
      <c r="BT185" s="87"/>
      <c r="BU185" s="87"/>
      <c r="BV185" s="87"/>
      <c r="BW185" s="87"/>
      <c r="BX185" s="87"/>
      <c r="BY185" s="87"/>
      <c r="BZ185" s="87"/>
      <c r="CA185" s="87"/>
      <c r="CB185" s="87"/>
      <c r="CC185" s="87"/>
      <c r="CD185" s="87"/>
      <c r="CE185" s="87"/>
      <c r="CF185" s="87"/>
      <c r="CG185" s="87"/>
      <c r="CH185" s="87"/>
    </row>
    <row r="186" spans="53:86">
      <c r="BA186" s="87"/>
      <c r="BB186" s="87"/>
      <c r="BC186" s="87"/>
      <c r="BD186" s="87"/>
      <c r="BE186" s="87"/>
      <c r="BF186" s="87"/>
      <c r="BG186" s="87"/>
      <c r="BH186" s="87"/>
      <c r="BI186" s="87"/>
      <c r="BJ186" s="87"/>
      <c r="BK186" s="87"/>
      <c r="BL186" s="87"/>
      <c r="BM186" s="234" t="s">
        <v>657</v>
      </c>
      <c r="BN186" s="87"/>
      <c r="BO186" s="87"/>
      <c r="BP186" s="87"/>
      <c r="BQ186" s="87"/>
      <c r="BR186" s="87"/>
      <c r="BS186" s="87"/>
      <c r="BT186" s="87"/>
      <c r="BU186" s="87"/>
      <c r="BV186" s="87"/>
      <c r="BW186" s="87"/>
      <c r="BX186" s="87"/>
      <c r="BY186" s="87"/>
      <c r="BZ186" s="87"/>
      <c r="CA186" s="87"/>
      <c r="CB186" s="87"/>
      <c r="CC186" s="87"/>
      <c r="CD186" s="87"/>
      <c r="CE186" s="87"/>
      <c r="CF186" s="87"/>
      <c r="CG186" s="87"/>
      <c r="CH186" s="87"/>
    </row>
    <row r="187" spans="53:86">
      <c r="BA187" s="87"/>
      <c r="BB187" s="87"/>
      <c r="BC187" s="87"/>
      <c r="BD187" s="87"/>
      <c r="BE187" s="87"/>
      <c r="BF187" s="87"/>
      <c r="BG187" s="87"/>
      <c r="BH187" s="87"/>
      <c r="BI187" s="87"/>
      <c r="BJ187" s="87"/>
      <c r="BK187" s="87"/>
      <c r="BL187" s="87"/>
      <c r="BM187" s="234" t="s">
        <v>630</v>
      </c>
      <c r="BN187" s="87"/>
      <c r="BO187" s="87"/>
      <c r="BP187" s="87"/>
      <c r="BQ187" s="87"/>
      <c r="BR187" s="87"/>
      <c r="BS187" s="87"/>
      <c r="BT187" s="87"/>
      <c r="BU187" s="87"/>
      <c r="BV187" s="87"/>
      <c r="BW187" s="87"/>
      <c r="BX187" s="87"/>
      <c r="BY187" s="87"/>
      <c r="BZ187" s="87"/>
      <c r="CA187" s="87"/>
      <c r="CB187" s="87"/>
      <c r="CC187" s="87"/>
      <c r="CD187" s="87"/>
      <c r="CE187" s="87"/>
      <c r="CF187" s="87"/>
      <c r="CG187" s="87"/>
      <c r="CH187" s="87"/>
    </row>
    <row r="188" spans="53:86">
      <c r="BA188" s="87"/>
      <c r="BB188" s="87"/>
      <c r="BC188" s="87"/>
      <c r="BD188" s="87"/>
      <c r="BE188" s="87"/>
      <c r="BF188" s="87"/>
      <c r="BG188" s="87"/>
      <c r="BH188" s="87"/>
      <c r="BI188" s="87"/>
      <c r="BJ188" s="87"/>
      <c r="BK188" s="87"/>
      <c r="BL188" s="87"/>
      <c r="BM188" s="234" t="s">
        <v>631</v>
      </c>
      <c r="BN188" s="87"/>
      <c r="BO188" s="87"/>
      <c r="BP188" s="87"/>
      <c r="BQ188" s="87"/>
      <c r="BR188" s="87"/>
      <c r="BS188" s="87"/>
      <c r="BT188" s="87"/>
      <c r="BU188" s="87"/>
      <c r="BV188" s="87"/>
      <c r="BW188" s="87"/>
      <c r="BX188" s="87"/>
      <c r="BY188" s="87"/>
      <c r="BZ188" s="87"/>
      <c r="CA188" s="87"/>
      <c r="CB188" s="87"/>
      <c r="CC188" s="87"/>
      <c r="CD188" s="87"/>
      <c r="CE188" s="87"/>
      <c r="CF188" s="87"/>
      <c r="CG188" s="87"/>
      <c r="CH188" s="87"/>
    </row>
    <row r="189" spans="53:86">
      <c r="BA189" s="87"/>
      <c r="BB189" s="87"/>
      <c r="BC189" s="87"/>
      <c r="BD189" s="87"/>
      <c r="BE189" s="87"/>
      <c r="BF189" s="87"/>
      <c r="BG189" s="87"/>
      <c r="BH189" s="87"/>
      <c r="BI189" s="87"/>
      <c r="BJ189" s="87"/>
      <c r="BK189" s="87"/>
      <c r="BL189" s="87"/>
      <c r="BM189" s="234" t="s">
        <v>632</v>
      </c>
      <c r="BN189" s="87"/>
      <c r="BO189" s="87"/>
      <c r="BP189" s="87"/>
      <c r="BQ189" s="87"/>
      <c r="BR189" s="87"/>
      <c r="BS189" s="87"/>
      <c r="BT189" s="87"/>
      <c r="BU189" s="87"/>
      <c r="BV189" s="87"/>
      <c r="BW189" s="87"/>
      <c r="BX189" s="87"/>
      <c r="BY189" s="87"/>
      <c r="BZ189" s="87"/>
      <c r="CA189" s="87"/>
      <c r="CB189" s="87"/>
      <c r="CC189" s="87"/>
      <c r="CD189" s="87"/>
      <c r="CE189" s="87"/>
      <c r="CF189" s="87"/>
      <c r="CG189" s="87"/>
      <c r="CH189" s="87"/>
    </row>
    <row r="190" spans="53:86">
      <c r="BA190" s="87"/>
      <c r="BB190" s="87"/>
      <c r="BC190" s="87"/>
      <c r="BD190" s="87"/>
      <c r="BE190" s="87"/>
      <c r="BF190" s="87"/>
      <c r="BG190" s="87"/>
      <c r="BH190" s="87"/>
      <c r="BI190" s="87"/>
      <c r="BJ190" s="87"/>
      <c r="BK190" s="87"/>
      <c r="BL190" s="87"/>
      <c r="BM190" s="234" t="s">
        <v>658</v>
      </c>
      <c r="BN190" s="87"/>
      <c r="BO190" s="87"/>
      <c r="BP190" s="87"/>
      <c r="BQ190" s="87"/>
      <c r="BR190" s="87"/>
      <c r="BS190" s="87"/>
      <c r="BT190" s="87"/>
      <c r="BU190" s="87"/>
      <c r="BV190" s="87"/>
      <c r="BW190" s="87"/>
      <c r="BX190" s="87"/>
      <c r="BY190" s="87"/>
      <c r="BZ190" s="87"/>
      <c r="CA190" s="87"/>
      <c r="CB190" s="87"/>
      <c r="CC190" s="87"/>
      <c r="CD190" s="87"/>
      <c r="CE190" s="87"/>
      <c r="CF190" s="87"/>
      <c r="CG190" s="87"/>
      <c r="CH190" s="87"/>
    </row>
    <row r="191" spans="53:86">
      <c r="BA191" s="87"/>
      <c r="BB191" s="87"/>
      <c r="BC191" s="87"/>
      <c r="BD191" s="87"/>
      <c r="BE191" s="87"/>
      <c r="BF191" s="87"/>
      <c r="BG191" s="87"/>
      <c r="BH191" s="87"/>
      <c r="BI191" s="87"/>
      <c r="BJ191" s="87"/>
      <c r="BK191" s="87"/>
      <c r="BL191" s="87"/>
      <c r="BM191" s="235" t="s">
        <v>633</v>
      </c>
      <c r="BN191" s="87"/>
      <c r="BO191" s="87"/>
      <c r="BP191" s="87"/>
      <c r="BQ191" s="87"/>
      <c r="BR191" s="87"/>
      <c r="BS191" s="87"/>
      <c r="BT191" s="87"/>
      <c r="BU191" s="87"/>
      <c r="BV191" s="87"/>
      <c r="BW191" s="87"/>
      <c r="BX191" s="87"/>
      <c r="BY191" s="87"/>
      <c r="BZ191" s="87"/>
      <c r="CA191" s="87"/>
      <c r="CB191" s="87"/>
      <c r="CC191" s="87"/>
      <c r="CD191" s="87"/>
      <c r="CE191" s="87"/>
      <c r="CF191" s="87"/>
      <c r="CG191" s="87"/>
      <c r="CH191" s="87"/>
    </row>
    <row r="192" spans="53:86">
      <c r="BA192" s="87"/>
      <c r="BB192" s="87"/>
      <c r="BC192" s="87"/>
      <c r="BD192" s="87"/>
      <c r="BE192" s="87"/>
      <c r="BF192" s="87"/>
      <c r="BG192" s="87"/>
      <c r="BH192" s="87"/>
      <c r="BI192" s="87"/>
      <c r="BJ192" s="87"/>
      <c r="BK192" s="87"/>
      <c r="BL192" s="87"/>
      <c r="BM192" s="234" t="s">
        <v>634</v>
      </c>
      <c r="BN192" s="87"/>
      <c r="BO192" s="87"/>
      <c r="BP192" s="87"/>
      <c r="BQ192" s="87"/>
      <c r="BR192" s="87"/>
      <c r="BS192" s="87"/>
      <c r="BT192" s="87"/>
      <c r="BU192" s="87"/>
      <c r="BV192" s="87"/>
      <c r="BW192" s="87"/>
      <c r="BX192" s="87"/>
      <c r="BY192" s="87"/>
      <c r="BZ192" s="87"/>
      <c r="CA192" s="87"/>
      <c r="CB192" s="87"/>
      <c r="CC192" s="87"/>
      <c r="CD192" s="87"/>
      <c r="CE192" s="87"/>
      <c r="CF192" s="87"/>
      <c r="CG192" s="87"/>
      <c r="CH192" s="87"/>
    </row>
    <row r="193" spans="53:86">
      <c r="BA193" s="87"/>
      <c r="BB193" s="87"/>
      <c r="BC193" s="87"/>
      <c r="BD193" s="87"/>
      <c r="BE193" s="87"/>
      <c r="BF193" s="87"/>
      <c r="BG193" s="87"/>
      <c r="BH193" s="87"/>
      <c r="BI193" s="87"/>
      <c r="BJ193" s="87"/>
      <c r="BK193" s="87"/>
      <c r="BL193" s="87"/>
      <c r="BM193" s="234" t="s">
        <v>635</v>
      </c>
      <c r="BN193" s="87"/>
      <c r="BO193" s="87"/>
      <c r="BP193" s="87"/>
      <c r="BQ193" s="87"/>
      <c r="BR193" s="87"/>
      <c r="BS193" s="87"/>
      <c r="BT193" s="87"/>
      <c r="BU193" s="87"/>
      <c r="BV193" s="87"/>
      <c r="BW193" s="87"/>
      <c r="BX193" s="87"/>
      <c r="BY193" s="87"/>
      <c r="BZ193" s="87"/>
      <c r="CA193" s="87"/>
      <c r="CB193" s="87"/>
      <c r="CC193" s="87"/>
      <c r="CD193" s="87"/>
      <c r="CE193" s="87"/>
      <c r="CF193" s="87"/>
      <c r="CG193" s="87"/>
      <c r="CH193" s="87"/>
    </row>
    <row r="194" spans="53:86">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row>
    <row r="195" spans="53:86">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row>
    <row r="196" spans="53:86">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row>
    <row r="197" spans="53:86">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row>
    <row r="198" spans="53:86">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row>
    <row r="199" spans="53:86">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row>
    <row r="200" spans="53:86">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row>
  </sheetData>
  <mergeCells count="1">
    <mergeCell ref="Q4:Q6"/>
  </mergeCells>
  <phoneticPr fontId="33" type="noConversion"/>
  <dataValidations count="2">
    <dataValidation type="textLength" showInputMessage="1" showErrorMessage="1" sqref="Q4 Q7:Q41">
      <formula1>0</formula1>
      <formula2>150</formula2>
    </dataValidation>
    <dataValidation type="list" allowBlank="1" showInputMessage="1" showErrorMessage="1" sqref="E4:E53">
      <formula1>$BA$63:$BA$106</formula1>
    </dataValidation>
  </dataValidations>
  <pageMargins left="0.78749999999999998" right="0.78749999999999998" top="1.0631944444444446" bottom="1.0631944444444446" header="0.51180555555555551" footer="0.51180555555555551"/>
  <pageSetup paperSize="9" scale="31"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CH186"/>
  <sheetViews>
    <sheetView zoomScaleSheetLayoutView="100" workbookViewId="0">
      <selection activeCell="K16" sqref="K16"/>
    </sheetView>
  </sheetViews>
  <sheetFormatPr defaultColWidth="11.42578125" defaultRowHeight="12.75" outlineLevelCol="1"/>
  <cols>
    <col min="1" max="1" width="9" style="1" customWidth="1"/>
    <col min="2" max="2" width="15.140625" style="1" customWidth="1"/>
    <col min="3" max="3" width="9.42578125" style="1" customWidth="1"/>
    <col min="4" max="4" width="27.85546875" style="1" customWidth="1"/>
    <col min="5" max="5" width="15.28515625" style="1" customWidth="1"/>
    <col min="6" max="6" width="16.28515625" style="1" customWidth="1"/>
    <col min="7" max="8" width="23" style="1" customWidth="1"/>
    <col min="9" max="9" width="13.85546875" style="269" customWidth="1"/>
    <col min="10" max="12" width="21.7109375" style="1" customWidth="1"/>
    <col min="13" max="13" width="51.7109375" customWidth="1"/>
    <col min="14" max="14" width="13.85546875" style="89" customWidth="1"/>
    <col min="15" max="15" width="13.85546875" style="1" customWidth="1"/>
    <col min="16" max="18" width="11.42578125" style="1" customWidth="1"/>
    <col min="19" max="52" width="11.42578125" style="1" hidden="1" customWidth="1" outlineLevel="1"/>
    <col min="53" max="53" width="11.42578125" style="1" collapsed="1"/>
    <col min="54" max="16384" width="11.42578125" style="1"/>
  </cols>
  <sheetData>
    <row r="1" spans="1:86" ht="29.1" customHeight="1" thickBot="1">
      <c r="A1" s="36" t="s">
        <v>283</v>
      </c>
      <c r="B1" s="36"/>
      <c r="C1" s="36"/>
      <c r="D1" s="36"/>
      <c r="E1" s="36"/>
      <c r="F1" s="27"/>
      <c r="G1" s="27"/>
      <c r="H1" s="27"/>
      <c r="I1" s="301"/>
      <c r="L1" s="28" t="s">
        <v>0</v>
      </c>
      <c r="M1" s="659" t="s">
        <v>829</v>
      </c>
      <c r="BA1" s="231" t="s">
        <v>409</v>
      </c>
      <c r="BB1" s="413" t="s">
        <v>823</v>
      </c>
      <c r="BC1" s="87"/>
      <c r="BD1" s="230" t="s">
        <v>421</v>
      </c>
      <c r="BE1" s="232"/>
      <c r="BF1" s="232"/>
      <c r="BG1" s="87"/>
      <c r="BH1" s="87" t="s">
        <v>456</v>
      </c>
      <c r="BI1" s="87"/>
      <c r="BJ1" s="87"/>
      <c r="BK1" s="87"/>
      <c r="BL1" s="87"/>
      <c r="BM1" s="230" t="s">
        <v>636</v>
      </c>
      <c r="BN1" s="87"/>
      <c r="BO1" s="87" t="s">
        <v>659</v>
      </c>
      <c r="BP1" s="87"/>
      <c r="BQ1" s="87"/>
      <c r="BR1" s="87"/>
      <c r="BS1" s="87"/>
      <c r="BT1" s="87"/>
      <c r="BU1" s="230" t="s">
        <v>696</v>
      </c>
      <c r="BV1" s="87"/>
      <c r="BW1" s="87"/>
      <c r="BX1" s="87"/>
      <c r="BY1" s="87"/>
      <c r="BZ1" s="87" t="s">
        <v>713</v>
      </c>
      <c r="CA1" s="87"/>
      <c r="CB1" s="87"/>
      <c r="CC1" s="87" t="s">
        <v>741</v>
      </c>
      <c r="CD1" s="87"/>
      <c r="CE1" s="87"/>
      <c r="CF1" s="87"/>
      <c r="CG1" s="87"/>
      <c r="CH1" s="87"/>
    </row>
    <row r="2" spans="1:86" ht="20.100000000000001" customHeight="1" thickBot="1">
      <c r="A2" s="27"/>
      <c r="B2" s="27"/>
      <c r="C2" s="27"/>
      <c r="D2" s="27"/>
      <c r="E2" s="27"/>
      <c r="F2" s="27"/>
      <c r="G2" s="27"/>
      <c r="H2" s="27"/>
      <c r="I2" s="301"/>
      <c r="L2" s="28" t="s">
        <v>247</v>
      </c>
      <c r="M2" s="422">
        <v>2015</v>
      </c>
      <c r="BA2" s="233" t="s">
        <v>330</v>
      </c>
      <c r="BB2" s="233" t="s">
        <v>331</v>
      </c>
      <c r="BC2" s="87"/>
      <c r="BD2" s="87" t="s">
        <v>426</v>
      </c>
      <c r="BE2" s="232"/>
      <c r="BF2" s="232"/>
      <c r="BG2" s="87"/>
      <c r="BH2" s="87" t="s">
        <v>455</v>
      </c>
      <c r="BI2" s="87"/>
      <c r="BJ2" s="87"/>
      <c r="BK2" s="87"/>
      <c r="BL2" s="87"/>
      <c r="BM2" s="234" t="s">
        <v>468</v>
      </c>
      <c r="BN2" s="87"/>
      <c r="BO2" s="87" t="s">
        <v>115</v>
      </c>
      <c r="BP2" s="87"/>
      <c r="BQ2" s="87"/>
      <c r="BR2" s="87"/>
      <c r="BS2" s="87"/>
      <c r="BT2" s="87"/>
      <c r="BU2" s="82" t="s">
        <v>699</v>
      </c>
      <c r="BV2" s="82"/>
      <c r="BW2" s="82"/>
      <c r="BX2" s="82"/>
      <c r="BY2" s="82"/>
      <c r="BZ2" s="82" t="s">
        <v>175</v>
      </c>
      <c r="CA2" s="82"/>
      <c r="CB2" s="82"/>
      <c r="CC2" s="87" t="s">
        <v>262</v>
      </c>
      <c r="CD2" s="87"/>
      <c r="CE2" s="87"/>
      <c r="CF2" s="87"/>
      <c r="CG2" s="87"/>
      <c r="CH2" s="87"/>
    </row>
    <row r="3" spans="1:86" s="31" customFormat="1" ht="68.45" customHeight="1" thickBot="1">
      <c r="A3" s="137" t="s">
        <v>1</v>
      </c>
      <c r="B3" s="138" t="s">
        <v>67</v>
      </c>
      <c r="C3" s="138" t="s">
        <v>68</v>
      </c>
      <c r="D3" s="137" t="s">
        <v>8</v>
      </c>
      <c r="E3" s="137" t="s">
        <v>295</v>
      </c>
      <c r="F3" s="138" t="s">
        <v>59</v>
      </c>
      <c r="G3" s="138" t="s">
        <v>60</v>
      </c>
      <c r="H3" s="138" t="s">
        <v>69</v>
      </c>
      <c r="I3" s="502" t="s">
        <v>297</v>
      </c>
      <c r="J3" s="227" t="s">
        <v>403</v>
      </c>
      <c r="K3" s="227" t="s">
        <v>404</v>
      </c>
      <c r="L3" s="314" t="s">
        <v>405</v>
      </c>
      <c r="M3" s="138" t="s">
        <v>298</v>
      </c>
      <c r="N3" s="89"/>
      <c r="BA3" s="233" t="s">
        <v>332</v>
      </c>
      <c r="BB3" s="233" t="s">
        <v>333</v>
      </c>
      <c r="BC3" s="87"/>
      <c r="BD3" s="87" t="s">
        <v>214</v>
      </c>
      <c r="BE3" s="232"/>
      <c r="BF3" s="232"/>
      <c r="BG3" s="87"/>
      <c r="BH3" s="87" t="s">
        <v>457</v>
      </c>
      <c r="BI3" s="87"/>
      <c r="BJ3" s="87"/>
      <c r="BK3" s="87"/>
      <c r="BL3" s="87"/>
      <c r="BM3" s="234" t="s">
        <v>469</v>
      </c>
      <c r="BN3" s="87"/>
      <c r="BO3" s="87" t="s">
        <v>117</v>
      </c>
      <c r="BP3" s="87"/>
      <c r="BQ3" s="87"/>
      <c r="BR3" s="87"/>
      <c r="BS3" s="87"/>
      <c r="BT3" s="87"/>
      <c r="BU3" s="82" t="s">
        <v>700</v>
      </c>
      <c r="BV3" s="82"/>
      <c r="BW3" s="82"/>
      <c r="BX3" s="82"/>
      <c r="BY3" s="82"/>
      <c r="BZ3" s="82" t="s">
        <v>725</v>
      </c>
      <c r="CA3" s="82"/>
      <c r="CB3" s="82"/>
      <c r="CC3" s="87" t="s">
        <v>263</v>
      </c>
      <c r="CD3" s="87"/>
      <c r="CE3" s="87"/>
      <c r="CF3" s="87"/>
      <c r="CG3" s="87"/>
      <c r="CH3" s="87"/>
    </row>
    <row r="4" spans="1:86" s="32" customFormat="1" ht="13.35" customHeight="1">
      <c r="A4" s="329" t="s">
        <v>363</v>
      </c>
      <c r="B4" s="298" t="s">
        <v>363</v>
      </c>
      <c r="C4" s="298">
        <v>2015</v>
      </c>
      <c r="D4" s="336" t="s">
        <v>17</v>
      </c>
      <c r="E4" s="298" t="s">
        <v>6</v>
      </c>
      <c r="F4" s="298" t="s">
        <v>805</v>
      </c>
      <c r="G4" s="333" t="s">
        <v>830</v>
      </c>
      <c r="H4" s="298" t="s">
        <v>1064</v>
      </c>
      <c r="I4" s="534">
        <v>3823</v>
      </c>
      <c r="J4" s="534">
        <v>7</v>
      </c>
      <c r="K4" s="534">
        <v>0</v>
      </c>
      <c r="L4" s="267">
        <f>J4+K4</f>
        <v>7</v>
      </c>
      <c r="M4" s="721"/>
      <c r="N4" s="733"/>
      <c r="BA4" s="233" t="s">
        <v>334</v>
      </c>
      <c r="BB4" s="233" t="s">
        <v>335</v>
      </c>
      <c r="BC4" s="87"/>
      <c r="BD4" s="87" t="s">
        <v>427</v>
      </c>
      <c r="BE4" s="232"/>
      <c r="BF4" s="232"/>
      <c r="BG4" s="87"/>
      <c r="BH4" s="87" t="s">
        <v>462</v>
      </c>
      <c r="BI4" s="87"/>
      <c r="BJ4" s="87"/>
      <c r="BK4" s="87"/>
      <c r="BL4" s="87"/>
      <c r="BM4" s="234" t="s">
        <v>470</v>
      </c>
      <c r="BN4" s="87"/>
      <c r="BO4" s="87" t="s">
        <v>121</v>
      </c>
      <c r="BP4" s="87"/>
      <c r="BQ4" s="87"/>
      <c r="BR4" s="87"/>
      <c r="BS4" s="87"/>
      <c r="BT4" s="87"/>
      <c r="BU4" s="82" t="s">
        <v>701</v>
      </c>
      <c r="BV4" s="82"/>
      <c r="BW4" s="82"/>
      <c r="BX4" s="82"/>
      <c r="BY4" s="82"/>
      <c r="BZ4" s="82" t="s">
        <v>56</v>
      </c>
      <c r="CA4" s="82"/>
      <c r="CB4" s="82"/>
      <c r="CC4" s="87" t="s">
        <v>264</v>
      </c>
      <c r="CD4" s="87"/>
      <c r="CE4" s="87"/>
      <c r="CF4" s="87"/>
      <c r="CG4" s="87"/>
      <c r="CH4" s="87"/>
    </row>
    <row r="5" spans="1:86" s="87" customFormat="1" ht="45.75" customHeight="1">
      <c r="A5" s="329" t="s">
        <v>363</v>
      </c>
      <c r="B5" s="298" t="s">
        <v>363</v>
      </c>
      <c r="C5" s="298">
        <v>2015</v>
      </c>
      <c r="D5" s="336" t="s">
        <v>17</v>
      </c>
      <c r="E5" s="298" t="s">
        <v>6</v>
      </c>
      <c r="F5" s="298" t="s">
        <v>805</v>
      </c>
      <c r="G5" s="770" t="s">
        <v>831</v>
      </c>
      <c r="H5" s="298" t="s">
        <v>1088</v>
      </c>
      <c r="I5" s="534">
        <v>151</v>
      </c>
      <c r="J5" s="534">
        <v>0</v>
      </c>
      <c r="K5" s="534">
        <v>4</v>
      </c>
      <c r="L5" s="267">
        <f t="shared" ref="L5:L29" si="0">J5+K5</f>
        <v>4</v>
      </c>
      <c r="M5" s="769" t="s">
        <v>1311</v>
      </c>
      <c r="N5" s="733"/>
      <c r="BA5" s="233" t="s">
        <v>338</v>
      </c>
      <c r="BB5" s="233" t="s">
        <v>339</v>
      </c>
      <c r="BD5" s="87" t="s">
        <v>218</v>
      </c>
      <c r="BE5" s="232"/>
      <c r="BF5" s="232"/>
      <c r="BH5" s="87" t="s">
        <v>454</v>
      </c>
      <c r="BM5" s="235" t="s">
        <v>471</v>
      </c>
      <c r="BU5" s="82" t="s">
        <v>675</v>
      </c>
      <c r="BV5" s="82"/>
      <c r="BW5" s="82"/>
      <c r="BX5" s="82"/>
      <c r="BY5" s="82"/>
      <c r="BZ5" s="82" t="s">
        <v>726</v>
      </c>
      <c r="CA5" s="82"/>
      <c r="CB5" s="82"/>
      <c r="CC5" s="87" t="s">
        <v>265</v>
      </c>
    </row>
    <row r="6" spans="1:86" s="265" customFormat="1" ht="25.5">
      <c r="A6" s="329" t="s">
        <v>363</v>
      </c>
      <c r="B6" s="298" t="s">
        <v>363</v>
      </c>
      <c r="C6" s="298">
        <v>2015</v>
      </c>
      <c r="D6" s="336" t="s">
        <v>17</v>
      </c>
      <c r="E6" s="298" t="s">
        <v>6</v>
      </c>
      <c r="F6" s="298" t="s">
        <v>805</v>
      </c>
      <c r="G6" s="770" t="s">
        <v>833</v>
      </c>
      <c r="H6" s="298" t="s">
        <v>1146</v>
      </c>
      <c r="I6" s="534">
        <v>950</v>
      </c>
      <c r="J6" s="534">
        <v>1</v>
      </c>
      <c r="K6" s="534">
        <v>15</v>
      </c>
      <c r="L6" s="267">
        <f t="shared" si="0"/>
        <v>16</v>
      </c>
      <c r="M6" s="769" t="s">
        <v>1314</v>
      </c>
      <c r="BA6" s="233" t="s">
        <v>347</v>
      </c>
      <c r="BB6" s="233" t="s">
        <v>329</v>
      </c>
      <c r="BC6" s="87"/>
      <c r="BD6" s="87" t="s">
        <v>423</v>
      </c>
      <c r="BE6" s="232"/>
      <c r="BF6" s="232"/>
      <c r="BG6" s="87"/>
      <c r="BH6" s="87" t="s">
        <v>459</v>
      </c>
      <c r="BI6" s="87"/>
      <c r="BJ6" s="87"/>
      <c r="BK6" s="87"/>
      <c r="BL6" s="87"/>
      <c r="BM6" s="234" t="s">
        <v>472</v>
      </c>
      <c r="BN6" s="87"/>
      <c r="BO6" s="87" t="s">
        <v>660</v>
      </c>
      <c r="BP6" s="87"/>
      <c r="BQ6" s="87"/>
      <c r="BR6" s="87"/>
      <c r="BS6" s="87"/>
      <c r="BT6" s="87"/>
      <c r="BU6" s="82" t="s">
        <v>702</v>
      </c>
      <c r="BV6" s="82"/>
      <c r="BW6" s="82"/>
      <c r="BX6" s="82"/>
      <c r="BY6" s="82"/>
      <c r="BZ6" s="82" t="s">
        <v>176</v>
      </c>
      <c r="CA6" s="82"/>
      <c r="CB6" s="82"/>
      <c r="CC6" s="87" t="s">
        <v>739</v>
      </c>
      <c r="CD6" s="87"/>
      <c r="CE6" s="87"/>
      <c r="CF6" s="87"/>
      <c r="CG6" s="87"/>
      <c r="CH6" s="87"/>
    </row>
    <row r="7" spans="1:86" s="32" customFormat="1" ht="13.35" customHeight="1">
      <c r="A7" s="329" t="s">
        <v>363</v>
      </c>
      <c r="B7" s="298" t="s">
        <v>363</v>
      </c>
      <c r="C7" s="298">
        <v>2015</v>
      </c>
      <c r="D7" s="336" t="s">
        <v>17</v>
      </c>
      <c r="E7" s="298" t="s">
        <v>6</v>
      </c>
      <c r="F7" s="298" t="s">
        <v>805</v>
      </c>
      <c r="G7" s="770" t="s">
        <v>834</v>
      </c>
      <c r="H7" s="298" t="s">
        <v>1069</v>
      </c>
      <c r="I7" s="534">
        <v>5470</v>
      </c>
      <c r="J7" s="534">
        <v>7</v>
      </c>
      <c r="K7" s="534">
        <v>0</v>
      </c>
      <c r="L7" s="267">
        <f t="shared" si="0"/>
        <v>7</v>
      </c>
      <c r="M7" s="721"/>
      <c r="N7" s="4"/>
      <c r="BA7" s="233" t="s">
        <v>342</v>
      </c>
      <c r="BB7" s="233" t="s">
        <v>325</v>
      </c>
      <c r="BC7" s="87"/>
      <c r="BD7" s="87" t="s">
        <v>424</v>
      </c>
      <c r="BE7" s="232"/>
      <c r="BF7" s="232"/>
      <c r="BG7" s="87"/>
      <c r="BH7" s="87" t="s">
        <v>460</v>
      </c>
      <c r="BI7" s="87"/>
      <c r="BJ7" s="87"/>
      <c r="BK7" s="87"/>
      <c r="BL7" s="87"/>
      <c r="BM7" s="234" t="s">
        <v>473</v>
      </c>
      <c r="BN7" s="87"/>
      <c r="BO7" s="87" t="s">
        <v>116</v>
      </c>
      <c r="BP7" s="87"/>
      <c r="BQ7" s="87"/>
      <c r="BR7" s="87"/>
      <c r="BS7" s="87"/>
      <c r="BT7" s="87"/>
      <c r="BU7" s="82" t="s">
        <v>677</v>
      </c>
      <c r="BV7" s="82"/>
      <c r="BW7" s="82"/>
      <c r="BX7" s="82"/>
      <c r="BY7" s="82"/>
      <c r="BZ7" s="82" t="s">
        <v>714</v>
      </c>
      <c r="CA7" s="82"/>
      <c r="CB7" s="82"/>
      <c r="CC7" s="87" t="s">
        <v>740</v>
      </c>
      <c r="CD7" s="87"/>
      <c r="CE7" s="87"/>
      <c r="CF7" s="87"/>
      <c r="CG7" s="87"/>
      <c r="CH7" s="87"/>
    </row>
    <row r="8" spans="1:86" s="32" customFormat="1" ht="13.35" customHeight="1">
      <c r="A8" s="329" t="s">
        <v>363</v>
      </c>
      <c r="B8" s="298" t="s">
        <v>363</v>
      </c>
      <c r="C8" s="298">
        <v>2015</v>
      </c>
      <c r="D8" s="336" t="s">
        <v>17</v>
      </c>
      <c r="E8" s="298" t="s">
        <v>6</v>
      </c>
      <c r="F8" s="298" t="s">
        <v>805</v>
      </c>
      <c r="G8" s="770" t="s">
        <v>835</v>
      </c>
      <c r="H8" s="298" t="s">
        <v>1091</v>
      </c>
      <c r="I8" s="534">
        <v>169</v>
      </c>
      <c r="J8" s="534">
        <v>0</v>
      </c>
      <c r="K8" s="534">
        <v>3</v>
      </c>
      <c r="L8" s="267">
        <f t="shared" si="0"/>
        <v>3</v>
      </c>
      <c r="M8" s="721"/>
      <c r="N8" s="4"/>
      <c r="BA8" s="233" t="s">
        <v>372</v>
      </c>
      <c r="BB8" s="233" t="s">
        <v>38</v>
      </c>
      <c r="BC8" s="87"/>
      <c r="BD8" s="87" t="s">
        <v>425</v>
      </c>
      <c r="BE8" s="232"/>
      <c r="BF8" s="232"/>
      <c r="BG8" s="87"/>
      <c r="BH8" s="87" t="s">
        <v>461</v>
      </c>
      <c r="BI8" s="87"/>
      <c r="BJ8" s="87"/>
      <c r="BK8" s="87"/>
      <c r="BL8" s="87"/>
      <c r="BM8" s="234" t="s">
        <v>647</v>
      </c>
      <c r="BN8" s="87"/>
      <c r="BO8" s="87" t="s">
        <v>663</v>
      </c>
      <c r="BP8" s="87"/>
      <c r="BQ8" s="87"/>
      <c r="BR8" s="87"/>
      <c r="BS8" s="87"/>
      <c r="BT8" s="87"/>
      <c r="BU8" s="82" t="s">
        <v>137</v>
      </c>
      <c r="BV8" s="82"/>
      <c r="BW8" s="82"/>
      <c r="BX8" s="82"/>
      <c r="BY8" s="82"/>
      <c r="BZ8" s="82" t="s">
        <v>715</v>
      </c>
      <c r="CA8" s="82"/>
      <c r="CB8" s="82"/>
      <c r="CC8" s="87" t="s">
        <v>195</v>
      </c>
      <c r="CD8" s="87"/>
      <c r="CE8" s="87"/>
      <c r="CF8" s="87"/>
      <c r="CG8" s="87"/>
      <c r="CH8" s="87"/>
    </row>
    <row r="9" spans="1:86" s="87" customFormat="1" ht="25.5">
      <c r="A9" s="329" t="s">
        <v>363</v>
      </c>
      <c r="B9" s="298" t="s">
        <v>363</v>
      </c>
      <c r="C9" s="298">
        <v>2015</v>
      </c>
      <c r="D9" s="336" t="s">
        <v>17</v>
      </c>
      <c r="E9" s="298" t="s">
        <v>6</v>
      </c>
      <c r="F9" s="298" t="s">
        <v>805</v>
      </c>
      <c r="G9" s="770" t="s">
        <v>836</v>
      </c>
      <c r="H9" s="298" t="s">
        <v>1147</v>
      </c>
      <c r="I9" s="534">
        <v>290</v>
      </c>
      <c r="J9" s="534">
        <v>4</v>
      </c>
      <c r="K9" s="534">
        <v>1</v>
      </c>
      <c r="L9" s="267">
        <f t="shared" si="0"/>
        <v>5</v>
      </c>
      <c r="M9" s="769" t="s">
        <v>1314</v>
      </c>
      <c r="N9" s="733"/>
      <c r="BA9" s="233" t="s">
        <v>343</v>
      </c>
      <c r="BB9" s="233" t="s">
        <v>344</v>
      </c>
      <c r="BE9" s="232"/>
      <c r="BF9" s="232"/>
      <c r="BM9" s="234" t="s">
        <v>648</v>
      </c>
      <c r="BO9" s="87" t="s">
        <v>116</v>
      </c>
      <c r="BU9" s="82" t="s">
        <v>678</v>
      </c>
      <c r="BV9" s="82"/>
      <c r="BW9" s="82"/>
      <c r="BX9" s="82"/>
      <c r="BY9" s="82"/>
      <c r="BZ9" s="82" t="s">
        <v>716</v>
      </c>
      <c r="CA9" s="82"/>
      <c r="CB9" s="82"/>
      <c r="CC9" s="87" t="s">
        <v>196</v>
      </c>
    </row>
    <row r="10" spans="1:86" s="87" customFormat="1" ht="25.5" customHeight="1">
      <c r="A10" s="329" t="s">
        <v>363</v>
      </c>
      <c r="B10" s="298" t="s">
        <v>363</v>
      </c>
      <c r="C10" s="298">
        <v>2015</v>
      </c>
      <c r="D10" s="336" t="s">
        <v>17</v>
      </c>
      <c r="E10" s="298" t="s">
        <v>6</v>
      </c>
      <c r="F10" s="298" t="s">
        <v>805</v>
      </c>
      <c r="G10" s="770" t="s">
        <v>837</v>
      </c>
      <c r="H10" s="298" t="s">
        <v>1082</v>
      </c>
      <c r="I10" s="534">
        <v>28</v>
      </c>
      <c r="J10" s="534">
        <v>0</v>
      </c>
      <c r="K10" s="534">
        <v>7</v>
      </c>
      <c r="L10" s="267">
        <f t="shared" si="0"/>
        <v>7</v>
      </c>
      <c r="M10" s="769" t="s">
        <v>1316</v>
      </c>
      <c r="N10" s="733"/>
      <c r="BA10" s="233" t="s">
        <v>346</v>
      </c>
      <c r="BB10" s="233" t="s">
        <v>47</v>
      </c>
      <c r="BD10" s="230" t="s">
        <v>429</v>
      </c>
      <c r="BE10" s="232"/>
      <c r="BF10" s="232"/>
      <c r="BH10" s="230" t="s">
        <v>73</v>
      </c>
      <c r="BK10" s="230" t="s">
        <v>815</v>
      </c>
      <c r="BM10" s="234" t="s">
        <v>475</v>
      </c>
      <c r="BO10" s="87" t="s">
        <v>119</v>
      </c>
      <c r="BU10" s="82" t="s">
        <v>703</v>
      </c>
      <c r="BV10" s="82"/>
      <c r="BW10" s="82"/>
      <c r="BX10" s="82"/>
      <c r="BY10" s="82"/>
      <c r="BZ10" s="82" t="s">
        <v>717</v>
      </c>
      <c r="CA10" s="82"/>
      <c r="CB10" s="82"/>
    </row>
    <row r="11" spans="1:86" s="87" customFormat="1" ht="25.5" customHeight="1">
      <c r="A11" s="329" t="s">
        <v>363</v>
      </c>
      <c r="B11" s="298" t="s">
        <v>363</v>
      </c>
      <c r="C11" s="298">
        <v>2015</v>
      </c>
      <c r="D11" s="336" t="s">
        <v>17</v>
      </c>
      <c r="E11" s="298" t="s">
        <v>6</v>
      </c>
      <c r="F11" s="298" t="s">
        <v>805</v>
      </c>
      <c r="G11" s="770" t="s">
        <v>838</v>
      </c>
      <c r="H11" s="298" t="s">
        <v>1085</v>
      </c>
      <c r="I11" s="534">
        <v>534</v>
      </c>
      <c r="J11" s="534">
        <v>2</v>
      </c>
      <c r="K11" s="534">
        <v>2</v>
      </c>
      <c r="L11" s="267">
        <f t="shared" si="0"/>
        <v>4</v>
      </c>
      <c r="M11" s="769" t="s">
        <v>1318</v>
      </c>
      <c r="N11" s="733"/>
      <c r="BA11" s="233" t="s">
        <v>374</v>
      </c>
      <c r="BB11" s="233" t="s">
        <v>326</v>
      </c>
      <c r="BD11" s="87" t="s">
        <v>53</v>
      </c>
      <c r="BE11" s="232"/>
      <c r="BF11" s="232"/>
      <c r="BH11" s="87" t="s">
        <v>65</v>
      </c>
      <c r="BK11" t="s">
        <v>65</v>
      </c>
      <c r="BM11" s="234" t="s">
        <v>476</v>
      </c>
      <c r="BO11" s="87" t="s">
        <v>120</v>
      </c>
      <c r="BU11" s="82" t="s">
        <v>680</v>
      </c>
      <c r="BV11" s="82"/>
      <c r="BW11" s="82"/>
      <c r="BX11" s="82"/>
      <c r="BY11" s="82"/>
      <c r="BZ11" s="82" t="s">
        <v>727</v>
      </c>
      <c r="CA11" s="82"/>
      <c r="CB11" s="82"/>
    </row>
    <row r="12" spans="1:86" s="87" customFormat="1" ht="31.5" customHeight="1">
      <c r="A12" s="329" t="s">
        <v>363</v>
      </c>
      <c r="B12" s="503" t="s">
        <v>363</v>
      </c>
      <c r="C12" s="298">
        <v>2015</v>
      </c>
      <c r="D12" s="336" t="s">
        <v>17</v>
      </c>
      <c r="E12" s="298" t="s">
        <v>6</v>
      </c>
      <c r="F12" s="298" t="s">
        <v>805</v>
      </c>
      <c r="G12" s="770" t="s">
        <v>266</v>
      </c>
      <c r="H12" s="298" t="s">
        <v>1080</v>
      </c>
      <c r="I12" s="534">
        <v>23</v>
      </c>
      <c r="J12" s="534">
        <v>0</v>
      </c>
      <c r="K12" s="534">
        <v>0</v>
      </c>
      <c r="L12" s="267">
        <f t="shared" si="0"/>
        <v>0</v>
      </c>
      <c r="M12" s="929" t="s">
        <v>1319</v>
      </c>
      <c r="N12" s="931"/>
      <c r="BA12" s="233"/>
      <c r="BB12" s="233"/>
      <c r="BE12" s="232"/>
      <c r="BF12" s="232"/>
      <c r="BK12"/>
      <c r="BM12" s="234"/>
      <c r="BU12" s="82"/>
      <c r="BV12" s="82"/>
      <c r="BW12" s="82"/>
      <c r="BX12" s="82"/>
      <c r="BY12" s="82"/>
      <c r="BZ12" s="82"/>
      <c r="CA12" s="82"/>
      <c r="CB12" s="82"/>
    </row>
    <row r="13" spans="1:86" s="87" customFormat="1" ht="46.5" customHeight="1">
      <c r="A13" s="329" t="s">
        <v>363</v>
      </c>
      <c r="B13" s="298" t="s">
        <v>363</v>
      </c>
      <c r="C13" s="298">
        <v>2015</v>
      </c>
      <c r="D13" s="336" t="s">
        <v>17</v>
      </c>
      <c r="E13" s="298" t="s">
        <v>6</v>
      </c>
      <c r="F13" s="298" t="s">
        <v>806</v>
      </c>
      <c r="G13" s="770" t="s">
        <v>830</v>
      </c>
      <c r="H13" s="298" t="s">
        <v>1093</v>
      </c>
      <c r="I13" s="534">
        <v>2890</v>
      </c>
      <c r="J13" s="534">
        <v>7</v>
      </c>
      <c r="K13" s="534">
        <v>6</v>
      </c>
      <c r="L13" s="267">
        <f t="shared" si="0"/>
        <v>13</v>
      </c>
      <c r="M13" s="769" t="s">
        <v>1312</v>
      </c>
      <c r="N13" s="733"/>
      <c r="BA13" s="233" t="s">
        <v>336</v>
      </c>
      <c r="BB13" s="233" t="s">
        <v>337</v>
      </c>
      <c r="BD13" s="87" t="s">
        <v>176</v>
      </c>
      <c r="BE13" s="232"/>
      <c r="BF13" s="232"/>
      <c r="BH13" s="87" t="s">
        <v>743</v>
      </c>
      <c r="BM13" s="234" t="s">
        <v>478</v>
      </c>
      <c r="BO13" s="87" t="s">
        <v>664</v>
      </c>
      <c r="BU13" s="82" t="s">
        <v>681</v>
      </c>
      <c r="BV13" s="82"/>
      <c r="BW13" s="82"/>
      <c r="BX13" s="82"/>
      <c r="BY13" s="82"/>
      <c r="BZ13" s="82" t="s">
        <v>719</v>
      </c>
      <c r="CA13" s="82"/>
      <c r="CB13" s="82"/>
    </row>
    <row r="14" spans="1:86" s="87" customFormat="1" ht="30" customHeight="1">
      <c r="A14" s="329" t="s">
        <v>363</v>
      </c>
      <c r="B14" s="298" t="s">
        <v>363</v>
      </c>
      <c r="C14" s="298">
        <v>2015</v>
      </c>
      <c r="D14" s="336" t="s">
        <v>17</v>
      </c>
      <c r="E14" s="298" t="s">
        <v>6</v>
      </c>
      <c r="F14" s="298" t="s">
        <v>806</v>
      </c>
      <c r="G14" s="770" t="s">
        <v>831</v>
      </c>
      <c r="H14" s="298" t="s">
        <v>1109</v>
      </c>
      <c r="I14" s="534">
        <v>1194</v>
      </c>
      <c r="J14" s="534">
        <v>0</v>
      </c>
      <c r="K14" s="534">
        <v>3</v>
      </c>
      <c r="L14" s="267">
        <f>J14+K14</f>
        <v>3</v>
      </c>
      <c r="M14" s="769" t="s">
        <v>1314</v>
      </c>
      <c r="N14" s="733"/>
      <c r="BA14" s="233" t="s">
        <v>350</v>
      </c>
      <c r="BB14" s="233" t="s">
        <v>351</v>
      </c>
      <c r="BD14" s="87" t="s">
        <v>431</v>
      </c>
      <c r="BE14" s="232"/>
      <c r="BF14" s="232"/>
      <c r="BM14" s="234" t="s">
        <v>649</v>
      </c>
      <c r="BO14" s="87" t="s">
        <v>666</v>
      </c>
      <c r="BU14" s="82" t="s">
        <v>139</v>
      </c>
      <c r="BV14" s="82"/>
      <c r="BW14" s="82"/>
      <c r="BX14" s="82"/>
      <c r="BY14" s="82"/>
      <c r="BZ14" s="82" t="s">
        <v>730</v>
      </c>
      <c r="CA14" s="82"/>
      <c r="CB14" s="82"/>
    </row>
    <row r="15" spans="1:86" s="87" customFormat="1" ht="13.35" customHeight="1">
      <c r="A15" s="329" t="s">
        <v>363</v>
      </c>
      <c r="B15" s="298" t="s">
        <v>363</v>
      </c>
      <c r="C15" s="298">
        <v>2015</v>
      </c>
      <c r="D15" s="336" t="s">
        <v>17</v>
      </c>
      <c r="E15" s="298" t="s">
        <v>6</v>
      </c>
      <c r="F15" s="298" t="s">
        <v>806</v>
      </c>
      <c r="G15" s="770" t="s">
        <v>840</v>
      </c>
      <c r="H15" s="298" t="s">
        <v>1111</v>
      </c>
      <c r="I15" s="534">
        <v>2132</v>
      </c>
      <c r="J15" s="534">
        <v>0</v>
      </c>
      <c r="K15" s="534">
        <v>41</v>
      </c>
      <c r="L15" s="267">
        <f>J15+K15</f>
        <v>41</v>
      </c>
      <c r="M15" s="721" t="s">
        <v>1315</v>
      </c>
      <c r="N15" s="931"/>
      <c r="BA15" s="233" t="s">
        <v>352</v>
      </c>
      <c r="BB15" s="233" t="s">
        <v>353</v>
      </c>
      <c r="BD15" s="87" t="s">
        <v>186</v>
      </c>
      <c r="BE15" s="232"/>
      <c r="BF15" s="232"/>
      <c r="BM15" s="234" t="s">
        <v>96</v>
      </c>
      <c r="BO15" s="87" t="s">
        <v>667</v>
      </c>
      <c r="BU15" s="82" t="s">
        <v>705</v>
      </c>
      <c r="BV15" s="82"/>
      <c r="BW15" s="82"/>
      <c r="BX15" s="82"/>
      <c r="BY15" s="82"/>
      <c r="BZ15" s="82" t="s">
        <v>720</v>
      </c>
      <c r="CA15" s="82"/>
      <c r="CB15" s="82"/>
    </row>
    <row r="16" spans="1:86" s="87" customFormat="1" ht="13.35" customHeight="1">
      <c r="A16" s="329" t="s">
        <v>363</v>
      </c>
      <c r="B16" s="298" t="s">
        <v>363</v>
      </c>
      <c r="C16" s="298">
        <v>2015</v>
      </c>
      <c r="D16" s="336" t="s">
        <v>17</v>
      </c>
      <c r="E16" s="298" t="s">
        <v>6</v>
      </c>
      <c r="F16" s="298" t="s">
        <v>806</v>
      </c>
      <c r="G16" s="770" t="s">
        <v>833</v>
      </c>
      <c r="H16" s="298" t="s">
        <v>1148</v>
      </c>
      <c r="I16" s="534">
        <v>20936</v>
      </c>
      <c r="J16" s="534">
        <v>8</v>
      </c>
      <c r="K16" s="534">
        <v>10</v>
      </c>
      <c r="L16" s="267">
        <f t="shared" si="0"/>
        <v>18</v>
      </c>
      <c r="M16" s="721"/>
      <c r="N16" s="733"/>
      <c r="BA16" s="233" t="s">
        <v>356</v>
      </c>
      <c r="BB16" s="233" t="s">
        <v>328</v>
      </c>
      <c r="BD16" s="87" t="s">
        <v>433</v>
      </c>
      <c r="BE16" s="232"/>
      <c r="BF16" s="232"/>
      <c r="BM16" s="234" t="s">
        <v>480</v>
      </c>
      <c r="BO16" s="87" t="s">
        <v>669</v>
      </c>
      <c r="BU16" s="82" t="s">
        <v>735</v>
      </c>
      <c r="BV16" s="82"/>
      <c r="BW16" s="82"/>
      <c r="BX16" s="82"/>
      <c r="BY16" s="82"/>
      <c r="BZ16" s="82" t="s">
        <v>729</v>
      </c>
      <c r="CA16" s="82"/>
      <c r="CB16" s="82"/>
    </row>
    <row r="17" spans="1:86" s="87" customFormat="1" ht="47.25" customHeight="1">
      <c r="A17" s="329" t="s">
        <v>363</v>
      </c>
      <c r="B17" s="298" t="s">
        <v>363</v>
      </c>
      <c r="C17" s="298">
        <v>2015</v>
      </c>
      <c r="D17" s="336" t="s">
        <v>17</v>
      </c>
      <c r="E17" s="298" t="s">
        <v>6</v>
      </c>
      <c r="F17" s="298" t="s">
        <v>806</v>
      </c>
      <c r="G17" s="770" t="s">
        <v>834</v>
      </c>
      <c r="H17" s="298" t="s">
        <v>1095</v>
      </c>
      <c r="I17" s="534">
        <v>5660</v>
      </c>
      <c r="J17" s="534">
        <v>7</v>
      </c>
      <c r="K17" s="534">
        <v>2</v>
      </c>
      <c r="L17" s="267">
        <f t="shared" si="0"/>
        <v>9</v>
      </c>
      <c r="M17" s="769" t="s">
        <v>1312</v>
      </c>
      <c r="N17" s="733"/>
      <c r="BA17" s="233" t="s">
        <v>357</v>
      </c>
      <c r="BB17" s="233" t="s">
        <v>358</v>
      </c>
      <c r="BD17" s="87" t="s">
        <v>434</v>
      </c>
      <c r="BE17" s="232"/>
      <c r="BF17" s="232"/>
      <c r="BM17" s="234" t="s">
        <v>481</v>
      </c>
      <c r="BO17" s="87" t="s">
        <v>670</v>
      </c>
      <c r="BU17" s="82" t="s">
        <v>736</v>
      </c>
      <c r="BV17" s="82"/>
      <c r="BW17" s="82"/>
      <c r="BX17" s="82"/>
      <c r="BY17" s="82"/>
      <c r="BZ17" s="82" t="s">
        <v>728</v>
      </c>
      <c r="CA17" s="82"/>
      <c r="CB17" s="82"/>
    </row>
    <row r="18" spans="1:86" s="87" customFormat="1">
      <c r="A18" s="329" t="s">
        <v>363</v>
      </c>
      <c r="B18" s="298" t="s">
        <v>363</v>
      </c>
      <c r="C18" s="298">
        <v>2015</v>
      </c>
      <c r="D18" s="336" t="s">
        <v>17</v>
      </c>
      <c r="E18" s="298" t="s">
        <v>6</v>
      </c>
      <c r="F18" s="298" t="s">
        <v>806</v>
      </c>
      <c r="G18" s="770" t="s">
        <v>835</v>
      </c>
      <c r="H18" s="298" t="s">
        <v>1107</v>
      </c>
      <c r="I18" s="534">
        <v>3125</v>
      </c>
      <c r="J18" s="534">
        <v>0</v>
      </c>
      <c r="K18" s="534">
        <v>2</v>
      </c>
      <c r="L18" s="267">
        <f t="shared" si="0"/>
        <v>2</v>
      </c>
      <c r="M18" s="721" t="s">
        <v>1313</v>
      </c>
      <c r="N18" s="733"/>
      <c r="BA18" s="233" t="s">
        <v>355</v>
      </c>
      <c r="BB18" s="233" t="s">
        <v>324</v>
      </c>
      <c r="BD18" s="87" t="s">
        <v>435</v>
      </c>
      <c r="BE18" s="232"/>
      <c r="BF18" s="232"/>
      <c r="BH18" s="242" t="s">
        <v>749</v>
      </c>
      <c r="BI18" t="s">
        <v>804</v>
      </c>
      <c r="BM18" s="234" t="s">
        <v>482</v>
      </c>
      <c r="BO18" s="87" t="s">
        <v>671</v>
      </c>
      <c r="BU18" s="82" t="s">
        <v>737</v>
      </c>
      <c r="BV18" s="82"/>
      <c r="BW18" s="82"/>
      <c r="BX18" s="82"/>
      <c r="BY18" s="82"/>
      <c r="BZ18" s="82" t="s">
        <v>722</v>
      </c>
      <c r="CA18" s="82"/>
      <c r="CB18" s="82"/>
    </row>
    <row r="19" spans="1:86" ht="48.75" customHeight="1">
      <c r="A19" s="329" t="s">
        <v>363</v>
      </c>
      <c r="B19" s="298" t="s">
        <v>363</v>
      </c>
      <c r="C19" s="298">
        <v>2015</v>
      </c>
      <c r="D19" s="336" t="s">
        <v>17</v>
      </c>
      <c r="E19" s="298" t="s">
        <v>6</v>
      </c>
      <c r="F19" s="298" t="s">
        <v>806</v>
      </c>
      <c r="G19" s="770" t="s">
        <v>841</v>
      </c>
      <c r="H19" s="298" t="s">
        <v>1118</v>
      </c>
      <c r="I19" s="534">
        <v>11217</v>
      </c>
      <c r="J19" s="534">
        <v>12</v>
      </c>
      <c r="K19" s="534">
        <v>0</v>
      </c>
      <c r="L19" s="267">
        <f t="shared" si="0"/>
        <v>12</v>
      </c>
      <c r="M19" s="769" t="s">
        <v>1211</v>
      </c>
      <c r="BA19" s="233" t="s">
        <v>359</v>
      </c>
      <c r="BB19" s="233" t="s">
        <v>360</v>
      </c>
      <c r="BC19" s="87"/>
      <c r="BD19" s="87" t="s">
        <v>117</v>
      </c>
      <c r="BE19" s="232"/>
      <c r="BF19" s="232"/>
      <c r="BG19" s="87"/>
      <c r="BH19" s="87"/>
      <c r="BI19" s="87"/>
      <c r="BJ19" s="87"/>
      <c r="BK19" s="87"/>
      <c r="BL19" s="87"/>
      <c r="BM19" s="234" t="s">
        <v>483</v>
      </c>
      <c r="BN19" s="87"/>
      <c r="BO19" s="87" t="s">
        <v>672</v>
      </c>
      <c r="BP19" s="87"/>
      <c r="BQ19" s="87"/>
      <c r="BR19" s="87"/>
      <c r="BS19" s="87"/>
      <c r="BT19" s="87"/>
      <c r="BU19" s="82" t="s">
        <v>682</v>
      </c>
      <c r="BV19" s="82"/>
      <c r="BW19" s="82"/>
      <c r="BX19" s="82"/>
      <c r="BY19" s="82"/>
      <c r="BZ19" s="82" t="s">
        <v>448</v>
      </c>
      <c r="CA19" s="82"/>
      <c r="CB19" s="82"/>
      <c r="CC19" s="87"/>
      <c r="CD19" s="87"/>
      <c r="CE19" s="87"/>
      <c r="CF19" s="87"/>
      <c r="CG19" s="87"/>
      <c r="CH19" s="87"/>
    </row>
    <row r="20" spans="1:86">
      <c r="A20" s="329" t="s">
        <v>363</v>
      </c>
      <c r="B20" s="298" t="s">
        <v>363</v>
      </c>
      <c r="C20" s="298">
        <v>2015</v>
      </c>
      <c r="D20" s="336" t="s">
        <v>17</v>
      </c>
      <c r="E20" s="298" t="s">
        <v>6</v>
      </c>
      <c r="F20" s="298" t="s">
        <v>806</v>
      </c>
      <c r="G20" s="770" t="s">
        <v>842</v>
      </c>
      <c r="H20" s="298" t="s">
        <v>1115</v>
      </c>
      <c r="I20" s="534">
        <v>342</v>
      </c>
      <c r="J20" s="534">
        <v>7</v>
      </c>
      <c r="K20" s="534">
        <v>1</v>
      </c>
      <c r="L20" s="267">
        <f t="shared" si="0"/>
        <v>8</v>
      </c>
      <c r="M20" s="721"/>
      <c r="BA20" s="233" t="s">
        <v>361</v>
      </c>
      <c r="BB20" s="233" t="s">
        <v>327</v>
      </c>
      <c r="BC20" s="87"/>
      <c r="BD20" s="87" t="s">
        <v>436</v>
      </c>
      <c r="BE20" s="232"/>
      <c r="BF20" s="232"/>
      <c r="BG20" s="87"/>
      <c r="BH20" s="87"/>
      <c r="BI20" s="87"/>
      <c r="BJ20" s="87"/>
      <c r="BK20" s="87"/>
      <c r="BL20" s="87"/>
      <c r="BM20" s="234" t="s">
        <v>484</v>
      </c>
      <c r="BN20" s="87"/>
      <c r="BO20" s="87" t="s">
        <v>673</v>
      </c>
      <c r="BP20" s="87"/>
      <c r="BQ20" s="87"/>
      <c r="BR20" s="87"/>
      <c r="BS20" s="87"/>
      <c r="BT20" s="87"/>
      <c r="BU20" s="82" t="s">
        <v>683</v>
      </c>
      <c r="BV20" s="82"/>
      <c r="BW20" s="82"/>
      <c r="BX20" s="82"/>
      <c r="BY20" s="82"/>
      <c r="BZ20" s="82" t="s">
        <v>723</v>
      </c>
      <c r="CA20" s="82"/>
      <c r="CB20" s="82"/>
      <c r="CC20" s="87"/>
      <c r="CD20" s="87"/>
      <c r="CE20" s="87"/>
      <c r="CF20" s="87"/>
      <c r="CG20" s="87"/>
      <c r="CH20" s="87"/>
    </row>
    <row r="21" spans="1:86" ht="32.25" customHeight="1">
      <c r="A21" s="329" t="s">
        <v>363</v>
      </c>
      <c r="B21" s="298" t="s">
        <v>363</v>
      </c>
      <c r="C21" s="298">
        <v>2015</v>
      </c>
      <c r="D21" s="336" t="s">
        <v>17</v>
      </c>
      <c r="E21" s="298" t="s">
        <v>6</v>
      </c>
      <c r="F21" s="298" t="s">
        <v>806</v>
      </c>
      <c r="G21" s="770" t="s">
        <v>266</v>
      </c>
      <c r="H21" s="298" t="s">
        <v>1101</v>
      </c>
      <c r="I21" s="534">
        <v>792</v>
      </c>
      <c r="J21" s="534">
        <v>0</v>
      </c>
      <c r="K21" s="534">
        <v>8</v>
      </c>
      <c r="L21" s="267">
        <f t="shared" si="0"/>
        <v>8</v>
      </c>
      <c r="M21" s="769" t="s">
        <v>1320</v>
      </c>
      <c r="BA21" s="233" t="s">
        <v>362</v>
      </c>
      <c r="BB21" s="233" t="s">
        <v>363</v>
      </c>
      <c r="BC21" s="87"/>
      <c r="BD21" s="87"/>
      <c r="BE21" s="232"/>
      <c r="BF21" s="232"/>
      <c r="BG21" s="87"/>
      <c r="BH21" s="87"/>
      <c r="BI21" s="87"/>
      <c r="BJ21" s="87"/>
      <c r="BK21" s="87"/>
      <c r="BL21" s="87"/>
      <c r="BM21" s="234" t="s">
        <v>485</v>
      </c>
      <c r="BN21" s="87"/>
      <c r="BO21" s="87" t="s">
        <v>661</v>
      </c>
      <c r="BP21" s="87"/>
      <c r="BQ21" s="87"/>
      <c r="BR21" s="87"/>
      <c r="BS21" s="87"/>
      <c r="BT21" s="87"/>
      <c r="BU21" s="82" t="s">
        <v>684</v>
      </c>
      <c r="BV21" s="82"/>
      <c r="BW21" s="82"/>
      <c r="BX21" s="82"/>
      <c r="BY21" s="82"/>
      <c r="BZ21" s="87"/>
      <c r="CA21" s="82"/>
      <c r="CB21" s="82"/>
      <c r="CC21" s="87"/>
      <c r="CD21" s="87"/>
      <c r="CE21" s="87"/>
      <c r="CF21" s="87"/>
      <c r="CG21" s="87"/>
      <c r="CH21" s="87"/>
    </row>
    <row r="22" spans="1:86">
      <c r="A22" s="329" t="s">
        <v>363</v>
      </c>
      <c r="B22" s="298" t="s">
        <v>363</v>
      </c>
      <c r="C22" s="298">
        <v>2015</v>
      </c>
      <c r="D22" s="336" t="s">
        <v>17</v>
      </c>
      <c r="E22" s="298" t="s">
        <v>6</v>
      </c>
      <c r="F22" s="298" t="s">
        <v>806</v>
      </c>
      <c r="G22" s="770" t="s">
        <v>836</v>
      </c>
      <c r="H22" s="298" t="s">
        <v>1149</v>
      </c>
      <c r="I22" s="534">
        <v>4427</v>
      </c>
      <c r="J22" s="534">
        <v>16</v>
      </c>
      <c r="K22" s="534">
        <v>8</v>
      </c>
      <c r="L22" s="267">
        <f t="shared" si="0"/>
        <v>24</v>
      </c>
      <c r="M22" s="721"/>
      <c r="BA22" s="233" t="s">
        <v>364</v>
      </c>
      <c r="BB22" s="233" t="s">
        <v>365</v>
      </c>
      <c r="BC22" s="87"/>
      <c r="BD22" s="87"/>
      <c r="BE22" s="232"/>
      <c r="BF22" s="232"/>
      <c r="BG22" s="87"/>
      <c r="BH22" s="87"/>
      <c r="BI22" s="87"/>
      <c r="BJ22" s="87"/>
      <c r="BK22" s="87"/>
      <c r="BL22" s="87"/>
      <c r="BM22" s="234" t="s">
        <v>486</v>
      </c>
      <c r="BN22" s="87"/>
      <c r="BO22" s="87" t="s">
        <v>674</v>
      </c>
      <c r="BP22" s="87"/>
      <c r="BQ22" s="87"/>
      <c r="BR22" s="87"/>
      <c r="BS22" s="87"/>
      <c r="BT22" s="87"/>
      <c r="BU22" s="82" t="s">
        <v>685</v>
      </c>
      <c r="BV22" s="82"/>
      <c r="BW22" s="82"/>
      <c r="BX22" s="82"/>
      <c r="BY22" s="82"/>
      <c r="BZ22" s="82"/>
      <c r="CA22" s="82"/>
      <c r="CB22" s="82"/>
      <c r="CC22" s="87"/>
      <c r="CD22" s="87"/>
      <c r="CE22" s="87"/>
      <c r="CF22" s="87"/>
      <c r="CG22" s="87"/>
      <c r="CH22" s="87"/>
    </row>
    <row r="23" spans="1:86" ht="38.25">
      <c r="A23" s="329" t="s">
        <v>363</v>
      </c>
      <c r="B23" s="298" t="s">
        <v>363</v>
      </c>
      <c r="C23" s="298">
        <v>2015</v>
      </c>
      <c r="D23" s="336" t="s">
        <v>17</v>
      </c>
      <c r="E23" s="298" t="s">
        <v>6</v>
      </c>
      <c r="F23" s="298" t="s">
        <v>806</v>
      </c>
      <c r="G23" s="296" t="s">
        <v>843</v>
      </c>
      <c r="H23" s="298"/>
      <c r="I23" s="534">
        <v>246</v>
      </c>
      <c r="J23" s="534">
        <v>1</v>
      </c>
      <c r="K23" s="534">
        <v>0</v>
      </c>
      <c r="L23" s="267">
        <f t="shared" si="0"/>
        <v>1</v>
      </c>
      <c r="M23" s="769" t="s">
        <v>1322</v>
      </c>
      <c r="BA23" s="233" t="s">
        <v>366</v>
      </c>
      <c r="BB23" s="233" t="s">
        <v>367</v>
      </c>
      <c r="BC23" s="87"/>
      <c r="BD23" s="230" t="s">
        <v>428</v>
      </c>
      <c r="BE23" s="232"/>
      <c r="BF23" s="232"/>
      <c r="BG23" s="87"/>
      <c r="BH23" s="230" t="s">
        <v>467</v>
      </c>
      <c r="BI23" s="87"/>
      <c r="BJ23" s="87"/>
      <c r="BK23" s="87"/>
      <c r="BL23" s="87"/>
      <c r="BM23" s="234" t="s">
        <v>487</v>
      </c>
      <c r="BN23" s="87"/>
      <c r="BO23" s="87" t="s">
        <v>662</v>
      </c>
      <c r="BP23" s="87"/>
      <c r="BQ23" s="87"/>
      <c r="BR23" s="87"/>
      <c r="BS23" s="87"/>
      <c r="BT23" s="87"/>
      <c r="BU23" s="82" t="s">
        <v>706</v>
      </c>
      <c r="BV23" s="82"/>
      <c r="BW23" s="82"/>
      <c r="BX23" s="82"/>
      <c r="BY23" s="82"/>
      <c r="BZ23" s="82" t="s">
        <v>731</v>
      </c>
      <c r="CA23" s="82"/>
      <c r="CB23" s="82"/>
      <c r="CC23" s="87"/>
      <c r="CD23" s="77" t="s">
        <v>211</v>
      </c>
      <c r="CE23" s="78"/>
      <c r="CF23" s="77" t="s">
        <v>212</v>
      </c>
      <c r="CG23" s="112"/>
      <c r="CH23" s="112"/>
    </row>
    <row r="24" spans="1:86" ht="25.5">
      <c r="A24" s="329" t="s">
        <v>363</v>
      </c>
      <c r="B24" s="298" t="s">
        <v>363</v>
      </c>
      <c r="C24" s="298">
        <v>2015</v>
      </c>
      <c r="D24" s="336" t="s">
        <v>17</v>
      </c>
      <c r="E24" s="298" t="s">
        <v>6</v>
      </c>
      <c r="F24" s="298" t="s">
        <v>806</v>
      </c>
      <c r="G24" s="296" t="s">
        <v>837</v>
      </c>
      <c r="H24" s="298" t="s">
        <v>1102</v>
      </c>
      <c r="I24" s="534">
        <v>3463</v>
      </c>
      <c r="J24" s="534">
        <v>14</v>
      </c>
      <c r="K24" s="534">
        <v>12</v>
      </c>
      <c r="L24" s="267">
        <f t="shared" si="0"/>
        <v>26</v>
      </c>
      <c r="M24" s="769" t="s">
        <v>1317</v>
      </c>
      <c r="BA24" s="233" t="s">
        <v>368</v>
      </c>
      <c r="BB24" s="233" t="s">
        <v>369</v>
      </c>
      <c r="BC24" s="87"/>
      <c r="BD24" s="87" t="s">
        <v>437</v>
      </c>
      <c r="BE24" s="232"/>
      <c r="BF24" s="232"/>
      <c r="BG24" s="87"/>
      <c r="BH24" s="87" t="s">
        <v>466</v>
      </c>
      <c r="BI24" s="87"/>
      <c r="BJ24" s="87"/>
      <c r="BK24" s="87"/>
      <c r="BL24" s="87"/>
      <c r="BM24" s="234" t="s">
        <v>488</v>
      </c>
      <c r="BN24" s="87"/>
      <c r="BO24" s="87"/>
      <c r="BP24" s="87"/>
      <c r="BQ24" s="87"/>
      <c r="BR24" s="87"/>
      <c r="BS24" s="87"/>
      <c r="BT24" s="87"/>
      <c r="BU24" s="82" t="s">
        <v>686</v>
      </c>
      <c r="BV24" s="82"/>
      <c r="BW24" s="82"/>
      <c r="BX24" s="82"/>
      <c r="BY24" s="82"/>
      <c r="BZ24" s="82" t="s">
        <v>175</v>
      </c>
      <c r="CA24" s="82"/>
      <c r="CB24" s="82"/>
      <c r="CC24" s="87"/>
      <c r="CD24" s="78" t="s">
        <v>213</v>
      </c>
      <c r="CE24" s="78"/>
      <c r="CF24" s="78" t="s">
        <v>214</v>
      </c>
      <c r="CG24" s="112"/>
      <c r="CH24" s="112"/>
    </row>
    <row r="25" spans="1:86" ht="28.5" customHeight="1">
      <c r="A25" s="329" t="s">
        <v>363</v>
      </c>
      <c r="B25" s="298" t="s">
        <v>363</v>
      </c>
      <c r="C25" s="298">
        <v>2015</v>
      </c>
      <c r="D25" s="336" t="s">
        <v>17</v>
      </c>
      <c r="E25" s="298" t="s">
        <v>6</v>
      </c>
      <c r="F25" s="298" t="s">
        <v>806</v>
      </c>
      <c r="G25" s="770" t="s">
        <v>838</v>
      </c>
      <c r="H25" s="298" t="s">
        <v>1104</v>
      </c>
      <c r="I25" s="534">
        <v>1352</v>
      </c>
      <c r="J25" s="534">
        <v>7</v>
      </c>
      <c r="K25" s="534">
        <v>13</v>
      </c>
      <c r="L25" s="267">
        <f t="shared" si="0"/>
        <v>20</v>
      </c>
      <c r="M25" s="769" t="s">
        <v>1321</v>
      </c>
      <c r="BA25" s="233" t="s">
        <v>370</v>
      </c>
      <c r="BB25" s="233" t="s">
        <v>371</v>
      </c>
      <c r="BC25" s="87"/>
      <c r="BD25" s="87" t="s">
        <v>438</v>
      </c>
      <c r="BE25" s="232"/>
      <c r="BF25" s="232"/>
      <c r="BG25" s="87"/>
      <c r="BH25" s="87" t="s">
        <v>273</v>
      </c>
      <c r="BI25" s="87"/>
      <c r="BJ25" s="87"/>
      <c r="BK25" s="87"/>
      <c r="BL25" s="87"/>
      <c r="BM25" s="234" t="s">
        <v>489</v>
      </c>
      <c r="BN25" s="87"/>
      <c r="BO25" s="87"/>
      <c r="BP25" s="87"/>
      <c r="BQ25" s="87"/>
      <c r="BR25" s="87"/>
      <c r="BS25" s="87"/>
      <c r="BT25" s="87"/>
      <c r="BU25" s="82" t="s">
        <v>687</v>
      </c>
      <c r="BV25" s="82"/>
      <c r="BW25" s="82"/>
      <c r="BX25" s="82"/>
      <c r="BY25" s="82"/>
      <c r="BZ25" s="82" t="s">
        <v>725</v>
      </c>
      <c r="CA25" s="82"/>
      <c r="CB25" s="82"/>
      <c r="CC25" s="87"/>
      <c r="CD25" s="78" t="s">
        <v>215</v>
      </c>
      <c r="CE25" s="78"/>
      <c r="CF25" s="78" t="s">
        <v>216</v>
      </c>
      <c r="CG25" s="112"/>
      <c r="CH25" s="112"/>
    </row>
    <row r="26" spans="1:86" s="87" customFormat="1" ht="25.5">
      <c r="A26" s="329" t="s">
        <v>363</v>
      </c>
      <c r="B26" s="298" t="s">
        <v>363</v>
      </c>
      <c r="C26" s="298">
        <v>2015</v>
      </c>
      <c r="D26" s="336" t="s">
        <v>17</v>
      </c>
      <c r="E26" s="298" t="s">
        <v>6</v>
      </c>
      <c r="F26" s="298" t="s">
        <v>806</v>
      </c>
      <c r="G26" s="930" t="s">
        <v>846</v>
      </c>
      <c r="H26" s="675" t="s">
        <v>1105</v>
      </c>
      <c r="I26" s="722">
        <v>21</v>
      </c>
      <c r="J26" s="722">
        <v>0</v>
      </c>
      <c r="K26" s="722">
        <v>0</v>
      </c>
      <c r="L26" s="267">
        <f t="shared" si="0"/>
        <v>0</v>
      </c>
      <c r="M26" s="929" t="s">
        <v>1319</v>
      </c>
      <c r="N26" s="89"/>
      <c r="BA26" s="233"/>
      <c r="BB26" s="233"/>
      <c r="BE26" s="232"/>
      <c r="BF26" s="232"/>
      <c r="BM26" s="234"/>
      <c r="BU26" s="82"/>
      <c r="BV26" s="82"/>
      <c r="BW26" s="82"/>
      <c r="BX26" s="82"/>
      <c r="BY26" s="82"/>
      <c r="BZ26" s="82"/>
      <c r="CA26" s="82"/>
      <c r="CB26" s="82"/>
      <c r="CD26" s="78"/>
      <c r="CE26" s="78"/>
      <c r="CF26" s="78"/>
      <c r="CG26" s="112"/>
      <c r="CH26" s="112"/>
    </row>
    <row r="27" spans="1:86">
      <c r="A27" s="329" t="s">
        <v>363</v>
      </c>
      <c r="B27" s="298" t="s">
        <v>363</v>
      </c>
      <c r="C27" s="298">
        <v>2015</v>
      </c>
      <c r="D27" s="336" t="s">
        <v>19</v>
      </c>
      <c r="E27" s="298" t="s">
        <v>6</v>
      </c>
      <c r="F27" s="298" t="s">
        <v>813</v>
      </c>
      <c r="G27" s="771" t="s">
        <v>844</v>
      </c>
      <c r="H27" s="298" t="s">
        <v>1121</v>
      </c>
      <c r="I27" s="534">
        <v>6</v>
      </c>
      <c r="J27" s="534">
        <v>1</v>
      </c>
      <c r="K27" s="534">
        <v>0</v>
      </c>
      <c r="L27" s="267">
        <f t="shared" si="0"/>
        <v>1</v>
      </c>
      <c r="M27" s="721"/>
      <c r="N27" s="931"/>
      <c r="BA27" s="87"/>
      <c r="BB27" s="87"/>
      <c r="BC27" s="87"/>
      <c r="BD27" s="87" t="s">
        <v>439</v>
      </c>
      <c r="BE27" s="87"/>
      <c r="BF27" s="87"/>
      <c r="BG27" s="87"/>
      <c r="BH27" s="87" t="s">
        <v>463</v>
      </c>
      <c r="BI27" s="87"/>
      <c r="BJ27" s="87"/>
      <c r="BK27" s="87"/>
      <c r="BL27" s="87"/>
      <c r="BM27" s="234" t="s">
        <v>491</v>
      </c>
      <c r="BN27" s="87"/>
      <c r="BO27" s="87"/>
      <c r="BP27" s="87"/>
      <c r="BQ27" s="87"/>
      <c r="BR27" s="87"/>
      <c r="BS27" s="87"/>
      <c r="BT27" s="87"/>
      <c r="BU27" s="82" t="s">
        <v>689</v>
      </c>
      <c r="BV27" s="82"/>
      <c r="BW27" s="82"/>
      <c r="BX27" s="82"/>
      <c r="BY27" s="82"/>
      <c r="BZ27" s="82" t="s">
        <v>733</v>
      </c>
      <c r="CA27" s="82"/>
      <c r="CB27" s="82"/>
      <c r="CC27" s="87"/>
      <c r="CD27" s="78" t="s">
        <v>219</v>
      </c>
      <c r="CE27" s="78"/>
      <c r="CF27" s="78" t="s">
        <v>220</v>
      </c>
      <c r="CG27" s="112"/>
      <c r="CH27" s="112"/>
    </row>
    <row r="28" spans="1:86" ht="50.25" customHeight="1">
      <c r="A28" s="329" t="s">
        <v>363</v>
      </c>
      <c r="B28" s="691" t="s">
        <v>1151</v>
      </c>
      <c r="C28" s="298">
        <v>2015</v>
      </c>
      <c r="D28" s="336" t="s">
        <v>408</v>
      </c>
      <c r="E28" s="298" t="s">
        <v>410</v>
      </c>
      <c r="F28" s="668" t="s">
        <v>811</v>
      </c>
      <c r="G28" s="772" t="s">
        <v>845</v>
      </c>
      <c r="H28" s="680" t="s">
        <v>1124</v>
      </c>
      <c r="I28" s="534">
        <v>2</v>
      </c>
      <c r="J28" s="534">
        <v>0</v>
      </c>
      <c r="K28" s="534">
        <v>0</v>
      </c>
      <c r="L28" s="267">
        <f t="shared" si="0"/>
        <v>0</v>
      </c>
      <c r="M28" s="720" t="s">
        <v>1157</v>
      </c>
      <c r="BA28" s="87"/>
      <c r="BB28" s="87"/>
      <c r="BC28" s="87"/>
      <c r="BD28" s="87" t="s">
        <v>440</v>
      </c>
      <c r="BE28" s="87"/>
      <c r="BF28" s="87"/>
      <c r="BG28" s="87"/>
      <c r="BH28" s="87" t="s">
        <v>464</v>
      </c>
      <c r="BI28" s="87"/>
      <c r="BJ28" s="87"/>
      <c r="BK28" s="87"/>
      <c r="BL28" s="87"/>
      <c r="BM28" s="234" t="s">
        <v>492</v>
      </c>
      <c r="BN28" s="87"/>
      <c r="BO28" s="87"/>
      <c r="BP28" s="87"/>
      <c r="BQ28" s="87"/>
      <c r="BR28" s="87"/>
      <c r="BS28" s="87"/>
      <c r="BT28" s="87"/>
      <c r="BU28" s="82" t="s">
        <v>690</v>
      </c>
      <c r="BV28" s="82"/>
      <c r="BW28" s="82"/>
      <c r="BX28" s="82"/>
      <c r="BY28" s="82"/>
      <c r="BZ28" s="82" t="s">
        <v>724</v>
      </c>
      <c r="CA28" s="82"/>
      <c r="CB28" s="82"/>
      <c r="CC28" s="87"/>
      <c r="CD28" s="78" t="s">
        <v>221</v>
      </c>
      <c r="CE28" s="78"/>
      <c r="CF28" s="78" t="s">
        <v>207</v>
      </c>
      <c r="CG28" s="112"/>
      <c r="CH28" s="112"/>
    </row>
    <row r="29" spans="1:86" ht="45" customHeight="1">
      <c r="A29" s="329" t="s">
        <v>363</v>
      </c>
      <c r="B29" s="691" t="s">
        <v>1152</v>
      </c>
      <c r="C29" s="298">
        <v>2015</v>
      </c>
      <c r="D29" s="336" t="s">
        <v>408</v>
      </c>
      <c r="E29" s="298" t="s">
        <v>411</v>
      </c>
      <c r="F29" s="691" t="s">
        <v>1063</v>
      </c>
      <c r="G29" s="772" t="s">
        <v>845</v>
      </c>
      <c r="H29" s="680" t="s">
        <v>1125</v>
      </c>
      <c r="I29" s="534">
        <v>0</v>
      </c>
      <c r="J29" s="534">
        <v>0</v>
      </c>
      <c r="K29" s="534">
        <v>0</v>
      </c>
      <c r="L29" s="267">
        <f t="shared" si="0"/>
        <v>0</v>
      </c>
      <c r="M29" s="720" t="s">
        <v>1157</v>
      </c>
      <c r="BA29" s="230" t="s">
        <v>419</v>
      </c>
      <c r="BB29" s="87"/>
      <c r="BC29" s="87"/>
      <c r="BD29" s="87" t="s">
        <v>176</v>
      </c>
      <c r="BE29" s="87"/>
      <c r="BF29" s="87"/>
      <c r="BG29" s="87"/>
      <c r="BH29" s="87" t="s">
        <v>274</v>
      </c>
      <c r="BI29" s="87"/>
      <c r="BJ29" s="87"/>
      <c r="BK29" s="87"/>
      <c r="BL29" s="87"/>
      <c r="BM29" s="234" t="s">
        <v>493</v>
      </c>
      <c r="BN29" s="87"/>
      <c r="BO29" s="87"/>
      <c r="BP29" s="87"/>
      <c r="BQ29" s="87"/>
      <c r="BR29" s="87"/>
      <c r="BS29" s="87"/>
      <c r="BT29" s="87"/>
      <c r="BU29" s="82" t="s">
        <v>707</v>
      </c>
      <c r="BV29" s="82"/>
      <c r="BW29" s="82"/>
      <c r="BX29" s="82"/>
      <c r="BY29" s="82"/>
      <c r="BZ29" s="82" t="s">
        <v>176</v>
      </c>
      <c r="CA29" s="82"/>
      <c r="CB29" s="82"/>
      <c r="CC29" s="87"/>
      <c r="CD29" s="78" t="s">
        <v>222</v>
      </c>
      <c r="CE29" s="78"/>
      <c r="CF29" s="78" t="s">
        <v>205</v>
      </c>
      <c r="CG29" s="112"/>
      <c r="CH29" s="112"/>
    </row>
    <row r="30" spans="1:86">
      <c r="BA30" s="87"/>
      <c r="BB30" s="87"/>
      <c r="BC30" s="87"/>
      <c r="BD30" s="82" t="s">
        <v>446</v>
      </c>
      <c r="BE30" s="87"/>
      <c r="BF30" s="87"/>
      <c r="BG30" s="87"/>
      <c r="BH30" s="87" t="s">
        <v>640</v>
      </c>
      <c r="BI30" s="87"/>
      <c r="BJ30" s="87"/>
      <c r="BK30" s="87"/>
      <c r="BL30" s="87"/>
      <c r="BM30" s="234" t="s">
        <v>500</v>
      </c>
      <c r="BN30" s="87"/>
      <c r="BO30" s="87"/>
      <c r="BP30" s="87"/>
      <c r="BQ30" s="87"/>
      <c r="BR30" s="87"/>
      <c r="BS30" s="87"/>
      <c r="BT30" s="87"/>
      <c r="BU30" s="82" t="s">
        <v>711</v>
      </c>
      <c r="BV30" s="82"/>
      <c r="BW30" s="82"/>
      <c r="BX30" s="82"/>
      <c r="BY30" s="82"/>
      <c r="BZ30" s="82" t="s">
        <v>730</v>
      </c>
      <c r="CA30" s="82"/>
      <c r="CB30" s="82"/>
      <c r="CC30" s="87"/>
      <c r="CD30" s="78" t="s">
        <v>230</v>
      </c>
      <c r="CE30" s="78"/>
      <c r="CF30" s="78"/>
      <c r="CG30" s="112"/>
      <c r="CH30" s="112"/>
    </row>
    <row r="31" spans="1:86">
      <c r="A31" s="895"/>
      <c r="BA31" s="87"/>
      <c r="BB31" s="87"/>
      <c r="BC31" s="87"/>
      <c r="BD31" s="87"/>
      <c r="BE31" s="87"/>
      <c r="BF31" s="87"/>
      <c r="BG31" s="87"/>
      <c r="BH31" s="87" t="s">
        <v>111</v>
      </c>
      <c r="BI31" s="87"/>
      <c r="BJ31" s="87"/>
      <c r="BK31" s="87"/>
      <c r="BL31" s="87"/>
      <c r="BM31" s="234" t="s">
        <v>506</v>
      </c>
      <c r="BN31" s="87"/>
      <c r="BO31" s="87"/>
      <c r="BP31" s="87"/>
      <c r="BQ31" s="87"/>
      <c r="BR31" s="87"/>
      <c r="BS31" s="87"/>
      <c r="BT31" s="87"/>
      <c r="BU31" s="87"/>
      <c r="BV31" s="82"/>
      <c r="BW31" s="82"/>
      <c r="BX31" s="82"/>
      <c r="BY31" s="82"/>
      <c r="BZ31" s="87"/>
      <c r="CA31" s="82"/>
      <c r="CB31" s="82"/>
      <c r="CC31" s="87"/>
      <c r="CD31" s="87"/>
      <c r="CE31" s="87"/>
      <c r="CF31" s="87"/>
      <c r="CG31" s="87"/>
      <c r="CH31" s="87"/>
    </row>
    <row r="32" spans="1:86">
      <c r="A32" s="895"/>
      <c r="G32" s="732"/>
      <c r="H32" s="732"/>
      <c r="BA32" s="230" t="s">
        <v>295</v>
      </c>
      <c r="BB32" s="87"/>
      <c r="BC32" s="87"/>
      <c r="BD32" s="87"/>
      <c r="BE32" s="87"/>
      <c r="BF32" s="87"/>
      <c r="BG32" s="87"/>
      <c r="BH32" s="87" t="s">
        <v>112</v>
      </c>
      <c r="BI32" s="87"/>
      <c r="BJ32" s="87"/>
      <c r="BK32" s="87"/>
      <c r="BL32" s="87"/>
      <c r="BM32" s="234" t="s">
        <v>507</v>
      </c>
      <c r="BN32" s="87"/>
      <c r="BO32" s="87"/>
      <c r="BP32" s="87"/>
      <c r="BQ32" s="87"/>
      <c r="BR32" s="87"/>
      <c r="BS32" s="87"/>
      <c r="BT32" s="87"/>
      <c r="BU32" s="87"/>
      <c r="BV32" s="82"/>
      <c r="BW32" s="82"/>
      <c r="BX32" s="82"/>
      <c r="BY32" s="82"/>
      <c r="BZ32" s="82"/>
      <c r="CA32" s="82"/>
      <c r="CB32" s="82"/>
      <c r="CC32" s="87"/>
      <c r="CD32" s="87"/>
      <c r="CE32" s="87"/>
      <c r="CF32" s="87"/>
      <c r="CG32" s="87"/>
      <c r="CH32" s="87"/>
    </row>
    <row r="33" spans="1:86">
      <c r="A33" s="895"/>
      <c r="BA33" s="87" t="s">
        <v>6</v>
      </c>
      <c r="BB33" s="87"/>
      <c r="BC33" s="87"/>
      <c r="BD33" s="230" t="s">
        <v>280</v>
      </c>
      <c r="BE33" s="87"/>
      <c r="BF33" s="87"/>
      <c r="BG33" s="87"/>
      <c r="BH33" s="87" t="s">
        <v>113</v>
      </c>
      <c r="BI33" s="87"/>
      <c r="BJ33" s="87"/>
      <c r="BK33" s="87"/>
      <c r="BL33" s="87"/>
      <c r="BM33" s="234" t="s">
        <v>508</v>
      </c>
      <c r="BN33" s="87"/>
      <c r="BO33" s="87"/>
      <c r="BP33" s="87"/>
      <c r="BQ33" s="87"/>
      <c r="BR33" s="87"/>
      <c r="BS33" s="87"/>
      <c r="BT33" s="87"/>
      <c r="BU33" s="82"/>
      <c r="BV33" s="82"/>
      <c r="BW33" s="82"/>
      <c r="BX33" s="82"/>
      <c r="BY33" s="82"/>
      <c r="BZ33" s="82"/>
      <c r="CA33" s="82"/>
      <c r="CB33" s="82"/>
      <c r="CC33" s="87"/>
      <c r="CD33" s="87"/>
      <c r="CE33" s="87"/>
      <c r="CF33" s="87"/>
      <c r="CG33" s="87"/>
      <c r="CH33" s="87"/>
    </row>
    <row r="34" spans="1:86">
      <c r="A34" s="895"/>
      <c r="BA34" s="87" t="s">
        <v>97</v>
      </c>
      <c r="BB34" s="87"/>
      <c r="BC34" s="87"/>
      <c r="BD34" s="87" t="s">
        <v>451</v>
      </c>
      <c r="BE34" s="87"/>
      <c r="BF34" s="87"/>
      <c r="BG34" s="87"/>
      <c r="BH34" s="87"/>
      <c r="BI34" s="87"/>
      <c r="BJ34" s="87"/>
      <c r="BK34" s="87"/>
      <c r="BL34" s="87"/>
      <c r="BM34" s="234" t="s">
        <v>509</v>
      </c>
      <c r="BN34" s="87"/>
      <c r="BO34" s="87"/>
      <c r="BP34" s="87"/>
      <c r="BQ34" s="87"/>
      <c r="BR34" s="87"/>
      <c r="BS34" s="87"/>
      <c r="BT34" s="87"/>
      <c r="BU34" s="87"/>
      <c r="BV34" s="82"/>
      <c r="BW34" s="82"/>
      <c r="BX34" s="82"/>
      <c r="BY34" s="82"/>
      <c r="BZ34" s="82"/>
      <c r="CA34" s="82"/>
      <c r="CB34" s="82"/>
      <c r="CC34" s="87"/>
      <c r="CD34" s="87"/>
      <c r="CE34" s="87"/>
      <c r="CF34" s="87"/>
      <c r="CG34" s="87"/>
      <c r="CH34" s="87"/>
    </row>
    <row r="35" spans="1:86">
      <c r="BA35" s="87" t="s">
        <v>202</v>
      </c>
      <c r="BB35" s="87"/>
      <c r="BC35" s="87"/>
      <c r="BD35" s="87" t="s">
        <v>452</v>
      </c>
      <c r="BE35" s="87"/>
      <c r="BF35" s="87"/>
      <c r="BG35" s="87"/>
      <c r="BH35" s="87"/>
      <c r="BI35" s="87"/>
      <c r="BJ35" s="87"/>
      <c r="BK35" s="87"/>
      <c r="BL35" s="87"/>
      <c r="BM35" s="234" t="s">
        <v>510</v>
      </c>
      <c r="BN35" s="87"/>
      <c r="BO35" s="87"/>
      <c r="BP35" s="87"/>
      <c r="BQ35" s="87"/>
      <c r="BR35" s="87"/>
      <c r="BS35" s="87"/>
      <c r="BT35" s="87"/>
      <c r="BU35" s="87"/>
      <c r="BV35" s="82"/>
      <c r="BW35" s="82"/>
      <c r="BX35" s="82"/>
      <c r="BY35" s="82"/>
      <c r="BZ35" s="82"/>
      <c r="CA35" s="82"/>
      <c r="CB35" s="82"/>
      <c r="CC35" s="87"/>
      <c r="CD35" s="87"/>
      <c r="CE35" s="87"/>
      <c r="CF35" s="87"/>
      <c r="CG35" s="87"/>
      <c r="CH35" s="87"/>
    </row>
    <row r="36" spans="1:86">
      <c r="BA36" s="87" t="s">
        <v>410</v>
      </c>
      <c r="BB36" s="87"/>
      <c r="BC36" s="87"/>
      <c r="BD36" s="87" t="s">
        <v>453</v>
      </c>
      <c r="BE36" s="87"/>
      <c r="BF36" s="87"/>
      <c r="BG36" s="87"/>
      <c r="BH36" s="87"/>
      <c r="BI36" s="87"/>
      <c r="BJ36" s="87"/>
      <c r="BK36" s="87"/>
      <c r="BL36" s="87"/>
      <c r="BM36" s="234" t="s">
        <v>511</v>
      </c>
      <c r="BN36" s="87"/>
      <c r="BO36" s="87"/>
      <c r="BP36" s="87"/>
      <c r="BQ36" s="87"/>
      <c r="BR36" s="87"/>
      <c r="BS36" s="87"/>
      <c r="BT36" s="87"/>
      <c r="BU36" s="87"/>
      <c r="BV36" s="82"/>
      <c r="BW36" s="82"/>
      <c r="BX36" s="82"/>
      <c r="BY36" s="82"/>
      <c r="BZ36" s="82"/>
      <c r="CA36" s="82"/>
      <c r="CB36" s="82"/>
      <c r="CC36" s="87"/>
      <c r="CD36" s="87"/>
      <c r="CE36" s="87"/>
      <c r="CF36" s="87"/>
      <c r="CG36" s="87"/>
      <c r="CH36" s="87"/>
    </row>
    <row r="37" spans="1:86">
      <c r="BA37" s="87" t="s">
        <v>411</v>
      </c>
      <c r="BB37" s="87"/>
      <c r="BC37" s="87"/>
      <c r="BD37" s="87"/>
      <c r="BE37" s="87"/>
      <c r="BF37" s="87"/>
      <c r="BG37" s="87"/>
      <c r="BH37" s="87"/>
      <c r="BI37" s="87"/>
      <c r="BJ37" s="87"/>
      <c r="BK37" s="87"/>
      <c r="BL37" s="87"/>
      <c r="BM37" s="234" t="s">
        <v>93</v>
      </c>
      <c r="BN37" s="87"/>
      <c r="BO37" s="87"/>
      <c r="BP37" s="87"/>
      <c r="BQ37" s="87"/>
      <c r="BR37" s="87"/>
      <c r="BS37" s="87"/>
      <c r="BT37" s="87"/>
      <c r="BU37" s="87"/>
      <c r="BV37" s="82"/>
      <c r="BW37" s="82"/>
      <c r="BX37" s="82"/>
      <c r="BY37" s="82"/>
      <c r="BZ37" s="82"/>
      <c r="CA37" s="82"/>
      <c r="CB37" s="82"/>
      <c r="CC37" s="87"/>
      <c r="CD37" s="87"/>
      <c r="CE37" s="87"/>
      <c r="CF37" s="87"/>
      <c r="CG37" s="87"/>
      <c r="CH37" s="87"/>
    </row>
    <row r="38" spans="1:86">
      <c r="BA38" s="87" t="s">
        <v>267</v>
      </c>
      <c r="BB38" s="87"/>
      <c r="BC38" s="87"/>
      <c r="BD38" s="87"/>
      <c r="BE38" s="87"/>
      <c r="BF38" s="87"/>
      <c r="BG38" s="87"/>
      <c r="BH38" s="87"/>
      <c r="BI38" s="87"/>
      <c r="BJ38" s="87"/>
      <c r="BK38" s="87"/>
      <c r="BL38" s="87"/>
      <c r="BM38" s="234" t="s">
        <v>512</v>
      </c>
      <c r="BN38" s="87"/>
      <c r="BO38" s="87"/>
      <c r="BP38" s="87"/>
      <c r="BQ38" s="87"/>
      <c r="BR38" s="87"/>
      <c r="BS38" s="87"/>
      <c r="BT38" s="87"/>
      <c r="BU38" s="87"/>
      <c r="BV38" s="87"/>
      <c r="BW38" s="87"/>
      <c r="BX38" s="87"/>
      <c r="BY38" s="87"/>
      <c r="BZ38" s="87"/>
      <c r="CA38" s="87"/>
      <c r="CB38" s="87"/>
      <c r="CC38" s="87"/>
      <c r="CD38" s="87"/>
      <c r="CE38" s="87"/>
      <c r="CF38" s="87"/>
      <c r="CG38" s="87"/>
      <c r="CH38" s="87"/>
    </row>
    <row r="39" spans="1:86">
      <c r="BA39" s="87" t="s">
        <v>412</v>
      </c>
      <c r="BB39" s="87"/>
      <c r="BC39" s="87"/>
      <c r="BD39" s="87"/>
      <c r="BE39" s="87"/>
      <c r="BF39" s="87"/>
      <c r="BG39" s="87"/>
      <c r="BH39" s="87"/>
      <c r="BI39" s="87"/>
      <c r="BJ39" s="87"/>
      <c r="BK39" s="87"/>
      <c r="BL39" s="87"/>
      <c r="BM39" s="234" t="s">
        <v>513</v>
      </c>
      <c r="BN39" s="87"/>
      <c r="BO39" s="87"/>
      <c r="BP39" s="87"/>
      <c r="BQ39" s="87"/>
      <c r="BR39" s="87"/>
      <c r="BS39" s="87"/>
      <c r="BT39" s="87"/>
      <c r="BU39" s="87"/>
      <c r="BV39" s="87"/>
      <c r="BW39" s="87"/>
      <c r="BX39" s="87"/>
      <c r="BY39" s="87"/>
      <c r="BZ39" s="87"/>
      <c r="CA39" s="87"/>
      <c r="CB39" s="87"/>
      <c r="CC39" s="87"/>
      <c r="CD39" s="87"/>
      <c r="CE39" s="87"/>
      <c r="CF39" s="87"/>
      <c r="CG39" s="87"/>
      <c r="CH39" s="87"/>
    </row>
    <row r="40" spans="1:86">
      <c r="BA40" s="87" t="s">
        <v>413</v>
      </c>
      <c r="BB40" s="87"/>
      <c r="BC40" s="87"/>
      <c r="BD40" s="87"/>
      <c r="BE40" s="87"/>
      <c r="BF40" s="87"/>
      <c r="BG40" s="87"/>
      <c r="BH40" s="87"/>
      <c r="BI40" s="87"/>
      <c r="BJ40" s="87"/>
      <c r="BK40" s="87"/>
      <c r="BL40" s="87"/>
      <c r="BM40" s="234" t="s">
        <v>514</v>
      </c>
      <c r="BN40" s="87"/>
      <c r="BO40" s="87"/>
      <c r="BP40" s="87"/>
      <c r="BQ40" s="87"/>
      <c r="BR40" s="87"/>
      <c r="BS40" s="87"/>
      <c r="BT40" s="87"/>
      <c r="BU40" s="87"/>
      <c r="BV40" s="87"/>
      <c r="BW40" s="87"/>
      <c r="BX40" s="87"/>
      <c r="BY40" s="87"/>
      <c r="BZ40" s="87"/>
      <c r="CA40" s="87"/>
      <c r="CB40" s="87"/>
      <c r="CC40" s="87"/>
      <c r="CD40" s="87"/>
      <c r="CE40" s="87"/>
      <c r="CF40" s="87"/>
      <c r="CG40" s="87"/>
      <c r="CH40" s="87"/>
    </row>
    <row r="41" spans="1:86">
      <c r="BA41" s="87" t="s">
        <v>414</v>
      </c>
      <c r="BB41" s="87"/>
      <c r="BC41" s="87"/>
      <c r="BD41" s="87"/>
      <c r="BE41" s="87"/>
      <c r="BF41" s="87"/>
      <c r="BG41" s="87"/>
      <c r="BH41" s="87"/>
      <c r="BI41" s="87"/>
      <c r="BJ41" s="87"/>
      <c r="BK41" s="87"/>
      <c r="BL41" s="87"/>
      <c r="BM41" s="234" t="s">
        <v>515</v>
      </c>
      <c r="BN41" s="87"/>
      <c r="BO41" s="87"/>
      <c r="BP41" s="87"/>
      <c r="BQ41" s="87"/>
      <c r="BR41" s="87"/>
      <c r="BS41" s="87"/>
      <c r="BT41" s="87"/>
      <c r="BU41" s="87"/>
      <c r="BV41" s="87"/>
      <c r="BW41" s="87"/>
      <c r="BX41" s="87"/>
      <c r="BY41" s="87"/>
      <c r="BZ41" s="87"/>
      <c r="CA41" s="87"/>
      <c r="CB41" s="87"/>
      <c r="CC41" s="87"/>
      <c r="CD41" s="87"/>
      <c r="CE41" s="87"/>
      <c r="CF41" s="87"/>
      <c r="CG41" s="87"/>
      <c r="CH41" s="87"/>
    </row>
    <row r="42" spans="1:86">
      <c r="BA42" s="87" t="s">
        <v>415</v>
      </c>
      <c r="BB42" s="87"/>
      <c r="BC42" s="87"/>
      <c r="BD42" s="87"/>
      <c r="BE42" s="87"/>
      <c r="BF42" s="87"/>
      <c r="BG42" s="87"/>
      <c r="BH42" s="87"/>
      <c r="BI42" s="87"/>
      <c r="BJ42" s="87"/>
      <c r="BK42" s="87"/>
      <c r="BL42" s="87"/>
      <c r="BM42" s="234" t="s">
        <v>516</v>
      </c>
      <c r="BN42" s="87"/>
      <c r="BO42" s="87"/>
      <c r="BP42" s="87"/>
      <c r="BQ42" s="87"/>
      <c r="BR42" s="87"/>
      <c r="BS42" s="87"/>
      <c r="BT42" s="87"/>
      <c r="BU42" s="87"/>
      <c r="BV42" s="87"/>
      <c r="BW42" s="87"/>
      <c r="BX42" s="87"/>
      <c r="BY42" s="87"/>
      <c r="BZ42" s="87"/>
      <c r="CA42" s="87"/>
      <c r="CB42" s="87"/>
      <c r="CC42" s="87"/>
      <c r="CD42" s="87"/>
      <c r="CE42" s="87"/>
      <c r="CF42" s="87"/>
      <c r="CG42" s="87"/>
      <c r="CH42" s="87"/>
    </row>
    <row r="43" spans="1:86">
      <c r="BA43" s="87" t="s">
        <v>416</v>
      </c>
      <c r="BB43" s="87"/>
      <c r="BC43" s="87"/>
      <c r="BD43" s="87"/>
      <c r="BE43" s="87"/>
      <c r="BF43" s="87"/>
      <c r="BG43" s="87"/>
      <c r="BH43" s="87"/>
      <c r="BI43" s="87"/>
      <c r="BJ43" s="87"/>
      <c r="BK43" s="87"/>
      <c r="BL43" s="87"/>
      <c r="BM43" s="234" t="s">
        <v>517</v>
      </c>
      <c r="BN43" s="87"/>
      <c r="BO43" s="87"/>
      <c r="BP43" s="87"/>
      <c r="BQ43" s="87"/>
      <c r="BR43" s="87"/>
      <c r="BS43" s="87"/>
      <c r="BT43" s="87"/>
      <c r="BU43" s="87"/>
      <c r="BV43" s="87"/>
      <c r="BW43" s="87"/>
      <c r="BX43" s="87"/>
      <c r="BY43" s="87"/>
      <c r="BZ43" s="87"/>
      <c r="CA43" s="87"/>
      <c r="CB43" s="87"/>
      <c r="CC43" s="87"/>
      <c r="CD43" s="87"/>
      <c r="CE43" s="87"/>
      <c r="CF43" s="87"/>
      <c r="CG43" s="87"/>
      <c r="CH43" s="87"/>
    </row>
    <row r="44" spans="1:86">
      <c r="BA44" s="87" t="s">
        <v>417</v>
      </c>
      <c r="BB44" s="87"/>
      <c r="BC44" s="87"/>
      <c r="BD44" s="87"/>
      <c r="BE44" s="87"/>
      <c r="BF44" s="87"/>
      <c r="BG44" s="87"/>
      <c r="BH44" s="87"/>
      <c r="BI44" s="87"/>
      <c r="BJ44" s="87"/>
      <c r="BK44" s="87"/>
      <c r="BL44" s="87"/>
      <c r="BM44" s="234" t="s">
        <v>518</v>
      </c>
      <c r="BN44" s="87"/>
      <c r="BO44" s="87"/>
      <c r="BP44" s="87"/>
      <c r="BQ44" s="87"/>
      <c r="BR44" s="87"/>
      <c r="BS44" s="87"/>
      <c r="BT44" s="87"/>
      <c r="BU44" s="87"/>
      <c r="BV44" s="87"/>
      <c r="BW44" s="87"/>
      <c r="BX44" s="87"/>
      <c r="BY44" s="87"/>
      <c r="BZ44" s="87"/>
      <c r="CA44" s="87"/>
      <c r="CB44" s="87"/>
      <c r="CC44" s="87"/>
      <c r="CD44" s="87"/>
      <c r="CE44" s="87"/>
      <c r="CF44" s="87"/>
      <c r="CG44" s="87"/>
      <c r="CH44" s="87"/>
    </row>
    <row r="45" spans="1:86">
      <c r="BA45" s="87" t="s">
        <v>418</v>
      </c>
      <c r="BB45" s="87"/>
      <c r="BC45" s="87"/>
      <c r="BD45" s="87"/>
      <c r="BE45" s="87"/>
      <c r="BF45" s="87"/>
      <c r="BG45" s="87"/>
      <c r="BH45" s="87"/>
      <c r="BI45" s="87"/>
      <c r="BJ45" s="87"/>
      <c r="BK45" s="87"/>
      <c r="BL45" s="87"/>
      <c r="BM45" s="234" t="s">
        <v>519</v>
      </c>
      <c r="BN45" s="87"/>
      <c r="BO45" s="87"/>
      <c r="BP45" s="87"/>
      <c r="BQ45" s="87"/>
      <c r="BR45" s="87"/>
      <c r="BS45" s="87"/>
      <c r="BT45" s="87"/>
      <c r="BU45" s="87"/>
      <c r="BV45" s="87"/>
      <c r="BW45" s="87"/>
      <c r="BX45" s="87"/>
      <c r="BY45" s="87"/>
      <c r="BZ45" s="87"/>
      <c r="CA45" s="87"/>
      <c r="CB45" s="87"/>
      <c r="CC45" s="87"/>
      <c r="CD45" s="87"/>
      <c r="CE45" s="87"/>
      <c r="CF45" s="87"/>
      <c r="CG45" s="87"/>
      <c r="CH45" s="87"/>
    </row>
    <row r="46" spans="1:86">
      <c r="BA46" s="87"/>
      <c r="BB46" s="87"/>
      <c r="BC46" s="87"/>
      <c r="BD46" s="87"/>
      <c r="BE46" s="87"/>
      <c r="BF46" s="87"/>
      <c r="BG46" s="87"/>
      <c r="BH46" s="87"/>
      <c r="BI46" s="87"/>
      <c r="BJ46" s="87"/>
      <c r="BK46" s="87"/>
      <c r="BL46" s="87"/>
      <c r="BM46" s="234" t="s">
        <v>520</v>
      </c>
      <c r="BN46" s="87"/>
      <c r="BO46" s="87"/>
      <c r="BP46" s="87"/>
      <c r="BQ46" s="87"/>
      <c r="BR46" s="87"/>
      <c r="BS46" s="87"/>
      <c r="BT46" s="87"/>
      <c r="BU46" s="87"/>
      <c r="BV46" s="87"/>
      <c r="BW46" s="87"/>
      <c r="BX46" s="87"/>
      <c r="BY46" s="87"/>
      <c r="BZ46" s="87"/>
      <c r="CA46" s="87"/>
      <c r="CB46" s="87"/>
      <c r="CC46" s="87"/>
      <c r="CD46" s="87"/>
      <c r="CE46" s="87"/>
      <c r="CF46" s="87"/>
      <c r="CG46" s="87"/>
      <c r="CH46" s="87"/>
    </row>
    <row r="47" spans="1:86">
      <c r="BA47" s="87"/>
      <c r="BB47" s="87"/>
      <c r="BC47" s="87"/>
      <c r="BD47" s="87"/>
      <c r="BE47" s="87"/>
      <c r="BF47" s="87"/>
      <c r="BG47" s="87"/>
      <c r="BH47" s="87"/>
      <c r="BI47" s="87"/>
      <c r="BJ47" s="87"/>
      <c r="BK47" s="87"/>
      <c r="BL47" s="87"/>
      <c r="BM47" s="234" t="s">
        <v>521</v>
      </c>
      <c r="BN47" s="87"/>
      <c r="BO47" s="87"/>
      <c r="BP47" s="87"/>
      <c r="BQ47" s="87"/>
      <c r="BR47" s="87"/>
      <c r="BS47" s="87"/>
      <c r="BT47" s="87"/>
      <c r="BU47" s="87"/>
      <c r="BV47" s="87"/>
      <c r="BW47" s="87"/>
      <c r="BX47" s="87"/>
      <c r="BY47" s="87"/>
      <c r="BZ47" s="87"/>
      <c r="CA47" s="87"/>
      <c r="CB47" s="87"/>
      <c r="CC47" s="87"/>
      <c r="CD47" s="87"/>
      <c r="CE47" s="87"/>
      <c r="CF47" s="87"/>
      <c r="CG47" s="87"/>
      <c r="CH47" s="87"/>
    </row>
    <row r="48" spans="1:86">
      <c r="BA48" s="244" t="s">
        <v>754</v>
      </c>
      <c r="BB48" s="87"/>
      <c r="BC48" s="87"/>
      <c r="BD48" s="87"/>
      <c r="BE48" s="87"/>
      <c r="BF48" s="87"/>
      <c r="BG48" s="87"/>
      <c r="BH48" s="87"/>
      <c r="BI48" s="87"/>
      <c r="BJ48" s="87"/>
      <c r="BK48" s="87"/>
      <c r="BL48" s="87"/>
      <c r="BM48" s="234" t="s">
        <v>650</v>
      </c>
      <c r="BN48" s="87"/>
      <c r="BO48" s="87"/>
      <c r="BP48" s="87"/>
      <c r="BQ48" s="87"/>
      <c r="BR48" s="87"/>
      <c r="BS48" s="87"/>
      <c r="BT48" s="87"/>
      <c r="BU48" s="87"/>
      <c r="BV48" s="87"/>
      <c r="BW48" s="87"/>
      <c r="BX48" s="87"/>
      <c r="BY48" s="87"/>
      <c r="BZ48" s="87"/>
      <c r="CA48" s="87"/>
      <c r="CB48" s="87"/>
      <c r="CC48" s="87"/>
      <c r="CD48" s="87"/>
      <c r="CE48" s="87"/>
      <c r="CF48" s="87"/>
      <c r="CG48" s="87"/>
      <c r="CH48" s="87"/>
    </row>
    <row r="49" spans="53:86" ht="15">
      <c r="BA49" s="245" t="s">
        <v>755</v>
      </c>
      <c r="BB49" s="87"/>
      <c r="BC49" s="87"/>
      <c r="BD49" s="87"/>
      <c r="BE49" s="87"/>
      <c r="BF49" s="87"/>
      <c r="BG49" s="87"/>
      <c r="BH49" s="87"/>
      <c r="BI49" s="87"/>
      <c r="BJ49" s="87"/>
      <c r="BK49" s="87"/>
      <c r="BL49" s="87"/>
      <c r="BM49" s="235" t="s">
        <v>522</v>
      </c>
      <c r="BN49" s="87"/>
      <c r="BO49" s="87"/>
      <c r="BP49" s="87"/>
      <c r="BQ49" s="87"/>
      <c r="BR49" s="87"/>
      <c r="BS49" s="87"/>
      <c r="BT49" s="87"/>
      <c r="BU49" s="87"/>
      <c r="BV49" s="87"/>
      <c r="BW49" s="87"/>
      <c r="BX49" s="87"/>
      <c r="BY49" s="87"/>
      <c r="BZ49" s="87"/>
      <c r="CA49" s="87"/>
      <c r="CB49" s="87"/>
      <c r="CC49" s="87"/>
      <c r="CD49" s="87"/>
      <c r="CE49" s="87"/>
      <c r="CF49" s="87"/>
      <c r="CG49" s="87"/>
      <c r="CH49" s="87"/>
    </row>
    <row r="50" spans="53:86">
      <c r="BA50" s="246" t="s">
        <v>201</v>
      </c>
      <c r="BB50" s="87"/>
      <c r="BC50" s="87"/>
      <c r="BD50" s="87"/>
      <c r="BE50" s="87"/>
      <c r="BF50" s="87"/>
      <c r="BG50" s="87"/>
      <c r="BH50" s="87"/>
      <c r="BI50" s="87"/>
      <c r="BJ50" s="87"/>
      <c r="BK50" s="87"/>
      <c r="BL50" s="87"/>
      <c r="BM50" s="234" t="s">
        <v>523</v>
      </c>
      <c r="BN50" s="87"/>
      <c r="BO50" s="87"/>
      <c r="BP50" s="87"/>
      <c r="BQ50" s="87"/>
      <c r="BR50" s="87"/>
      <c r="BS50" s="87"/>
      <c r="BT50" s="87"/>
      <c r="BU50" s="87"/>
      <c r="BV50" s="87"/>
      <c r="BW50" s="87"/>
      <c r="BX50" s="87"/>
      <c r="BY50" s="87"/>
      <c r="BZ50" s="87"/>
      <c r="CA50" s="87"/>
      <c r="CB50" s="87"/>
      <c r="CC50" s="87"/>
      <c r="CD50" s="87"/>
      <c r="CE50" s="87"/>
      <c r="CF50" s="87"/>
      <c r="CG50" s="87"/>
      <c r="CH50" s="87"/>
    </row>
    <row r="51" spans="53:86" ht="25.5">
      <c r="BA51" s="246" t="s">
        <v>812</v>
      </c>
      <c r="BB51" s="87"/>
      <c r="BC51" s="87"/>
      <c r="BD51" s="87"/>
      <c r="BE51" s="87"/>
      <c r="BF51" s="87"/>
      <c r="BG51" s="87"/>
      <c r="BH51" s="87"/>
      <c r="BI51" s="87"/>
      <c r="BJ51" s="87"/>
      <c r="BK51" s="87"/>
      <c r="BL51" s="87"/>
      <c r="BM51" s="234" t="s">
        <v>524</v>
      </c>
      <c r="BN51" s="87"/>
      <c r="BO51" s="87"/>
      <c r="BP51" s="87"/>
      <c r="BQ51" s="87"/>
      <c r="BR51" s="87"/>
      <c r="BS51" s="87"/>
      <c r="BT51" s="87"/>
      <c r="BU51" s="87"/>
      <c r="BV51" s="87"/>
      <c r="BW51" s="87"/>
      <c r="BX51" s="87"/>
      <c r="BY51" s="87"/>
      <c r="BZ51" s="87"/>
      <c r="CA51" s="87"/>
      <c r="CB51" s="87"/>
      <c r="CC51" s="87"/>
      <c r="CD51" s="87"/>
      <c r="CE51" s="87"/>
      <c r="CF51" s="87"/>
      <c r="CG51" s="87"/>
      <c r="CH51" s="87"/>
    </row>
    <row r="52" spans="53:86">
      <c r="BA52" s="246" t="s">
        <v>813</v>
      </c>
      <c r="BB52" s="87"/>
      <c r="BC52" s="87"/>
      <c r="BD52" s="87"/>
      <c r="BE52" s="87"/>
      <c r="BF52" s="87"/>
      <c r="BG52" s="87"/>
      <c r="BH52" s="87"/>
      <c r="BI52" s="87"/>
      <c r="BJ52" s="87"/>
      <c r="BK52" s="87"/>
      <c r="BL52" s="87"/>
      <c r="BM52" s="234" t="s">
        <v>525</v>
      </c>
      <c r="BN52" s="87"/>
      <c r="BO52" s="87"/>
      <c r="BP52" s="87"/>
      <c r="BQ52" s="87"/>
      <c r="BR52" s="87"/>
      <c r="BS52" s="87"/>
      <c r="BT52" s="87"/>
      <c r="BU52" s="87"/>
      <c r="BV52" s="87"/>
      <c r="BW52" s="87"/>
      <c r="BX52" s="87"/>
      <c r="BY52" s="87"/>
      <c r="BZ52" s="87"/>
      <c r="CA52" s="87"/>
      <c r="CB52" s="87"/>
      <c r="CC52" s="87"/>
      <c r="CD52" s="87"/>
      <c r="CE52" s="87"/>
      <c r="CF52" s="87"/>
      <c r="CG52" s="87"/>
      <c r="CH52" s="87"/>
    </row>
    <row r="53" spans="53:86">
      <c r="BA53" s="246" t="s">
        <v>64</v>
      </c>
      <c r="BB53" s="87"/>
      <c r="BC53" s="87"/>
      <c r="BD53" s="87"/>
      <c r="BE53" s="87"/>
      <c r="BF53" s="87"/>
      <c r="BG53" s="87"/>
      <c r="BH53" s="87"/>
      <c r="BI53" s="87"/>
      <c r="BJ53" s="87"/>
      <c r="BK53" s="87"/>
      <c r="BL53" s="87"/>
      <c r="BM53" s="234" t="s">
        <v>526</v>
      </c>
      <c r="BN53" s="87"/>
      <c r="BO53" s="87"/>
      <c r="BP53" s="87"/>
      <c r="BQ53" s="87"/>
      <c r="BR53" s="87"/>
      <c r="BS53" s="87"/>
      <c r="BT53" s="87"/>
      <c r="BU53" s="87"/>
      <c r="BV53" s="87"/>
      <c r="BW53" s="87"/>
      <c r="BX53" s="87"/>
      <c r="BY53" s="87"/>
      <c r="BZ53" s="87"/>
      <c r="CA53" s="87"/>
      <c r="CB53" s="87"/>
      <c r="CC53" s="87"/>
      <c r="CD53" s="87"/>
      <c r="CE53" s="87"/>
      <c r="CF53" s="87"/>
      <c r="CG53" s="87"/>
      <c r="CH53" s="87"/>
    </row>
    <row r="54" spans="53:86">
      <c r="BA54" s="246" t="s">
        <v>814</v>
      </c>
      <c r="BB54" s="87"/>
      <c r="BC54" s="87"/>
      <c r="BD54" s="87"/>
      <c r="BE54" s="87"/>
      <c r="BF54" s="87"/>
      <c r="BG54" s="87"/>
      <c r="BH54" s="87"/>
      <c r="BI54" s="87"/>
      <c r="BJ54" s="87"/>
      <c r="BK54" s="87"/>
      <c r="BL54" s="87"/>
      <c r="BM54" s="234" t="s">
        <v>527</v>
      </c>
      <c r="BN54" s="87"/>
      <c r="BO54" s="87"/>
      <c r="BP54" s="87"/>
      <c r="BQ54" s="87"/>
      <c r="BR54" s="87"/>
      <c r="BS54" s="87"/>
      <c r="BT54" s="87"/>
      <c r="BU54" s="87"/>
      <c r="BV54" s="87"/>
      <c r="BW54" s="87"/>
      <c r="BX54" s="87"/>
      <c r="BY54" s="87"/>
      <c r="BZ54" s="87"/>
      <c r="CA54" s="87"/>
      <c r="CB54" s="87"/>
      <c r="CC54" s="87"/>
      <c r="CD54" s="87"/>
      <c r="CE54" s="87"/>
      <c r="CF54" s="87"/>
      <c r="CG54" s="87"/>
      <c r="CH54" s="87"/>
    </row>
    <row r="55" spans="53:86" ht="15">
      <c r="BA55" s="245" t="s">
        <v>756</v>
      </c>
      <c r="BB55" s="87"/>
      <c r="BC55" s="87"/>
      <c r="BD55" s="87"/>
      <c r="BE55" s="87"/>
      <c r="BF55" s="87"/>
      <c r="BG55" s="87"/>
      <c r="BH55" s="87"/>
      <c r="BI55" s="87"/>
      <c r="BJ55" s="87"/>
      <c r="BK55" s="87"/>
      <c r="BL55" s="87"/>
      <c r="BM55" s="234" t="s">
        <v>528</v>
      </c>
      <c r="BN55" s="87"/>
      <c r="BO55" s="87"/>
      <c r="BP55" s="87"/>
      <c r="BQ55" s="87"/>
      <c r="BR55" s="87"/>
      <c r="BS55" s="87"/>
      <c r="BT55" s="87"/>
      <c r="BU55" s="87"/>
      <c r="BV55" s="87"/>
      <c r="BW55" s="87"/>
      <c r="BX55" s="87"/>
      <c r="BY55" s="87"/>
      <c r="BZ55" s="87"/>
      <c r="CA55" s="87"/>
      <c r="CB55" s="87"/>
      <c r="CC55" s="87"/>
      <c r="CD55" s="87"/>
      <c r="CE55" s="87"/>
      <c r="CF55" s="87"/>
      <c r="CG55" s="87"/>
      <c r="CH55" s="87"/>
    </row>
    <row r="56" spans="53:86">
      <c r="BA56" t="s">
        <v>757</v>
      </c>
      <c r="BB56" s="87"/>
      <c r="BC56" s="87"/>
      <c r="BD56" s="87"/>
      <c r="BE56" s="87"/>
      <c r="BF56" s="87"/>
      <c r="BG56" s="87"/>
      <c r="BH56" s="87"/>
      <c r="BI56" s="87"/>
      <c r="BJ56" s="87"/>
      <c r="BK56" s="87"/>
      <c r="BL56" s="87"/>
      <c r="BM56" s="234" t="s">
        <v>529</v>
      </c>
      <c r="BN56" s="87"/>
      <c r="BO56" s="87"/>
      <c r="BP56" s="87"/>
      <c r="BQ56" s="87"/>
      <c r="BR56" s="87"/>
      <c r="BS56" s="87"/>
      <c r="BT56" s="87"/>
      <c r="BU56" s="87"/>
      <c r="BV56" s="87"/>
      <c r="BW56" s="87"/>
      <c r="BX56" s="87"/>
      <c r="BY56" s="87"/>
      <c r="BZ56" s="87"/>
      <c r="CA56" s="87"/>
      <c r="CB56" s="87"/>
      <c r="CC56" s="87"/>
      <c r="CD56" s="87"/>
      <c r="CE56" s="87"/>
      <c r="CF56" s="87"/>
      <c r="CG56" s="87"/>
      <c r="CH56" s="87"/>
    </row>
    <row r="57" spans="53:86">
      <c r="BA57" t="s">
        <v>758</v>
      </c>
      <c r="BB57" s="87"/>
      <c r="BC57" s="87"/>
      <c r="BD57" s="87"/>
      <c r="BE57" s="87"/>
      <c r="BF57" s="87"/>
      <c r="BG57" s="87"/>
      <c r="BH57" s="87"/>
      <c r="BI57" s="87"/>
      <c r="BJ57" s="87"/>
      <c r="BK57" s="87"/>
      <c r="BL57" s="87"/>
      <c r="BM57" s="234" t="s">
        <v>530</v>
      </c>
      <c r="BN57" s="87"/>
      <c r="BO57" s="87"/>
      <c r="BP57" s="87"/>
      <c r="BQ57" s="87"/>
      <c r="BR57" s="87"/>
      <c r="BS57" s="87"/>
      <c r="BT57" s="87"/>
      <c r="BU57" s="87"/>
      <c r="BV57" s="87"/>
      <c r="BW57" s="87"/>
      <c r="BX57" s="87"/>
      <c r="BY57" s="87"/>
      <c r="BZ57" s="87"/>
      <c r="CA57" s="87"/>
      <c r="CB57" s="87"/>
      <c r="CC57" s="87"/>
      <c r="CD57" s="87"/>
      <c r="CE57" s="87"/>
      <c r="CF57" s="87"/>
      <c r="CG57" s="87"/>
      <c r="CH57" s="87"/>
    </row>
    <row r="58" spans="53:86">
      <c r="BA58" t="s">
        <v>759</v>
      </c>
      <c r="BB58" s="87"/>
      <c r="BC58" s="87"/>
      <c r="BD58" s="87"/>
      <c r="BE58" s="87"/>
      <c r="BF58" s="87"/>
      <c r="BG58" s="87"/>
      <c r="BH58" s="87"/>
      <c r="BI58" s="87"/>
      <c r="BJ58" s="87"/>
      <c r="BK58" s="87"/>
      <c r="BL58" s="87"/>
      <c r="BM58" s="234" t="s">
        <v>531</v>
      </c>
      <c r="BN58" s="87"/>
      <c r="BO58" s="87"/>
      <c r="BP58" s="87"/>
      <c r="BQ58" s="87"/>
      <c r="BR58" s="87"/>
      <c r="BS58" s="87"/>
      <c r="BT58" s="87"/>
      <c r="BU58" s="87"/>
      <c r="BV58" s="87"/>
      <c r="BW58" s="87"/>
      <c r="BX58" s="87"/>
      <c r="BY58" s="87"/>
      <c r="BZ58" s="87"/>
      <c r="CA58" s="87"/>
      <c r="CB58" s="87"/>
      <c r="CC58" s="87"/>
      <c r="CD58" s="87"/>
      <c r="CE58" s="87"/>
      <c r="CF58" s="87"/>
      <c r="CG58" s="87"/>
      <c r="CH58" s="87"/>
    </row>
    <row r="59" spans="53:86">
      <c r="BA59" t="s">
        <v>760</v>
      </c>
      <c r="BB59" s="87"/>
      <c r="BC59" s="87"/>
      <c r="BD59" s="87"/>
      <c r="BE59" s="87"/>
      <c r="BF59" s="87"/>
      <c r="BG59" s="87"/>
      <c r="BH59" s="87"/>
      <c r="BI59" s="87"/>
      <c r="BJ59" s="87"/>
      <c r="BK59" s="87"/>
      <c r="BL59" s="87"/>
      <c r="BM59" s="234" t="s">
        <v>532</v>
      </c>
      <c r="BN59" s="87"/>
      <c r="BO59" s="87"/>
      <c r="BP59" s="87"/>
      <c r="BQ59" s="87"/>
      <c r="BR59" s="87"/>
      <c r="BS59" s="87"/>
      <c r="BT59" s="87"/>
      <c r="BU59" s="87"/>
      <c r="BV59" s="87"/>
      <c r="BW59" s="87"/>
      <c r="BX59" s="87"/>
      <c r="BY59" s="87"/>
      <c r="BZ59" s="87"/>
      <c r="CA59" s="87"/>
      <c r="CB59" s="87"/>
      <c r="CC59" s="87"/>
      <c r="CD59" s="87"/>
      <c r="CE59" s="87"/>
      <c r="CF59" s="87"/>
      <c r="CG59" s="87"/>
      <c r="CH59" s="87"/>
    </row>
    <row r="60" spans="53:86">
      <c r="BA60" t="s">
        <v>761</v>
      </c>
      <c r="BB60" s="87"/>
      <c r="BC60" s="87"/>
      <c r="BD60" s="87"/>
      <c r="BE60" s="87"/>
      <c r="BF60" s="87"/>
      <c r="BG60" s="87"/>
      <c r="BH60" s="87"/>
      <c r="BI60" s="87"/>
      <c r="BJ60" s="87"/>
      <c r="BK60" s="87"/>
      <c r="BL60" s="87"/>
      <c r="BM60" s="234" t="s">
        <v>533</v>
      </c>
      <c r="BN60" s="87"/>
      <c r="BO60" s="87"/>
      <c r="BP60" s="87"/>
      <c r="BQ60" s="87"/>
      <c r="BR60" s="87"/>
      <c r="BS60" s="87"/>
      <c r="BT60" s="87"/>
      <c r="BU60" s="87"/>
      <c r="BV60" s="87"/>
      <c r="BW60" s="87"/>
      <c r="BX60" s="87"/>
      <c r="BY60" s="87"/>
      <c r="BZ60" s="87"/>
      <c r="CA60" s="87"/>
      <c r="CB60" s="87"/>
      <c r="CC60" s="87"/>
      <c r="CD60" s="87"/>
      <c r="CE60" s="87"/>
      <c r="CF60" s="87"/>
      <c r="CG60" s="87"/>
      <c r="CH60" s="87"/>
    </row>
    <row r="61" spans="53:86">
      <c r="BA61" t="s">
        <v>762</v>
      </c>
      <c r="BB61" s="87"/>
      <c r="BC61" s="87"/>
      <c r="BD61" s="87"/>
      <c r="BE61" s="87"/>
      <c r="BF61" s="87"/>
      <c r="BG61" s="87"/>
      <c r="BH61" s="87"/>
      <c r="BI61" s="87"/>
      <c r="BJ61" s="87"/>
      <c r="BK61" s="87"/>
      <c r="BL61" s="87"/>
      <c r="BM61" s="234" t="s">
        <v>534</v>
      </c>
      <c r="BN61" s="87"/>
      <c r="BO61" s="87"/>
      <c r="BP61" s="87"/>
      <c r="BQ61" s="87"/>
      <c r="BR61" s="87"/>
      <c r="BS61" s="87"/>
      <c r="BT61" s="87"/>
      <c r="BU61" s="87"/>
      <c r="BV61" s="87"/>
      <c r="BW61" s="87"/>
      <c r="BX61" s="87"/>
      <c r="BY61" s="87"/>
      <c r="BZ61" s="87"/>
      <c r="CA61" s="87"/>
      <c r="CB61" s="87"/>
      <c r="CC61" s="87"/>
      <c r="CD61" s="87"/>
      <c r="CE61" s="87"/>
      <c r="CF61" s="87"/>
      <c r="CG61" s="87"/>
      <c r="CH61" s="87"/>
    </row>
    <row r="62" spans="53:86">
      <c r="BA62" t="s">
        <v>763</v>
      </c>
      <c r="BB62" s="87"/>
      <c r="BC62" s="87"/>
      <c r="BD62" s="87"/>
      <c r="BE62" s="87"/>
      <c r="BF62" s="87"/>
      <c r="BG62" s="87"/>
      <c r="BH62" s="87"/>
      <c r="BI62" s="87"/>
      <c r="BJ62" s="87"/>
      <c r="BK62" s="87"/>
      <c r="BL62" s="87"/>
      <c r="BM62" s="234" t="s">
        <v>535</v>
      </c>
      <c r="BN62" s="87"/>
      <c r="BO62" s="87"/>
      <c r="BP62" s="87"/>
      <c r="BQ62" s="87"/>
      <c r="BR62" s="87"/>
      <c r="BS62" s="87"/>
      <c r="BT62" s="87"/>
      <c r="BU62" s="87"/>
      <c r="BV62" s="87"/>
      <c r="BW62" s="87"/>
      <c r="BX62" s="87"/>
      <c r="BY62" s="87"/>
      <c r="BZ62" s="87"/>
      <c r="CA62" s="87"/>
      <c r="CB62" s="87"/>
      <c r="CC62" s="87"/>
      <c r="CD62" s="87"/>
      <c r="CE62" s="87"/>
      <c r="CF62" s="87"/>
      <c r="CG62" s="87"/>
      <c r="CH62" s="87"/>
    </row>
    <row r="63" spans="53:86">
      <c r="BA63" t="s">
        <v>764</v>
      </c>
      <c r="BB63" s="87"/>
      <c r="BC63" s="87"/>
      <c r="BD63" s="87"/>
      <c r="BE63" s="87"/>
      <c r="BF63" s="87"/>
      <c r="BG63" s="87"/>
      <c r="BH63" s="87"/>
      <c r="BI63" s="87"/>
      <c r="BJ63" s="87"/>
      <c r="BK63" s="87"/>
      <c r="BL63" s="87"/>
      <c r="BM63" s="234" t="s">
        <v>536</v>
      </c>
      <c r="BN63" s="87"/>
      <c r="BO63" s="87"/>
      <c r="BP63" s="87"/>
      <c r="BQ63" s="87"/>
      <c r="BR63" s="87"/>
      <c r="BS63" s="87"/>
      <c r="BT63" s="87"/>
      <c r="BU63" s="87"/>
      <c r="BV63" s="87"/>
      <c r="BW63" s="87"/>
      <c r="BX63" s="87"/>
      <c r="BY63" s="87"/>
      <c r="BZ63" s="87"/>
      <c r="CA63" s="87"/>
      <c r="CB63" s="87"/>
      <c r="CC63" s="87"/>
      <c r="CD63" s="87"/>
      <c r="CE63" s="87"/>
      <c r="CF63" s="87"/>
      <c r="CG63" s="87"/>
      <c r="CH63" s="87"/>
    </row>
    <row r="64" spans="53:86">
      <c r="BA64" t="s">
        <v>765</v>
      </c>
      <c r="BB64" s="87"/>
      <c r="BC64" s="87"/>
      <c r="BD64" s="87"/>
      <c r="BE64" s="87"/>
      <c r="BF64" s="87"/>
      <c r="BG64" s="87"/>
      <c r="BH64" s="87"/>
      <c r="BI64" s="87"/>
      <c r="BJ64" s="87"/>
      <c r="BK64" s="87"/>
      <c r="BL64" s="87"/>
      <c r="BM64" s="234" t="s">
        <v>537</v>
      </c>
      <c r="BN64" s="87"/>
      <c r="BO64" s="87"/>
      <c r="BP64" s="87"/>
      <c r="BQ64" s="87"/>
      <c r="BR64" s="87"/>
      <c r="BS64" s="87"/>
      <c r="BT64" s="87"/>
      <c r="BU64" s="87"/>
      <c r="BV64" s="87"/>
      <c r="BW64" s="87"/>
      <c r="BX64" s="87"/>
      <c r="BY64" s="87"/>
      <c r="BZ64" s="87"/>
      <c r="CA64" s="87"/>
      <c r="CB64" s="87"/>
      <c r="CC64" s="87"/>
      <c r="CD64" s="87"/>
      <c r="CE64" s="87"/>
      <c r="CF64" s="87"/>
      <c r="CG64" s="87"/>
      <c r="CH64" s="87"/>
    </row>
    <row r="65" spans="53:86" ht="15">
      <c r="BA65" s="245" t="s">
        <v>808</v>
      </c>
      <c r="BB65" s="87"/>
      <c r="BC65" s="87"/>
      <c r="BD65" s="87"/>
      <c r="BE65" s="87"/>
      <c r="BF65" s="87"/>
      <c r="BG65" s="87"/>
      <c r="BH65" s="87"/>
      <c r="BI65" s="87"/>
      <c r="BJ65" s="87"/>
      <c r="BK65" s="87"/>
      <c r="BL65" s="87"/>
      <c r="BM65" s="234"/>
      <c r="BN65" s="87"/>
      <c r="BO65" s="87"/>
      <c r="BP65" s="87"/>
      <c r="BQ65" s="87"/>
      <c r="BR65" s="87"/>
      <c r="BS65" s="87"/>
      <c r="BT65" s="87"/>
      <c r="BU65" s="87"/>
      <c r="BV65" s="87"/>
      <c r="BW65" s="87"/>
      <c r="BX65" s="87"/>
      <c r="BY65" s="87"/>
      <c r="BZ65" s="87"/>
      <c r="CA65" s="87"/>
      <c r="CB65" s="87"/>
      <c r="CC65" s="87"/>
      <c r="CD65" s="87"/>
      <c r="CE65" s="87"/>
      <c r="CF65" s="87"/>
      <c r="CG65" s="87"/>
      <c r="CH65" s="87"/>
    </row>
    <row r="66" spans="53:86">
      <c r="BA66" t="s">
        <v>805</v>
      </c>
      <c r="BB66" s="87"/>
      <c r="BC66" s="87"/>
      <c r="BD66" s="87"/>
      <c r="BE66" s="87"/>
      <c r="BF66" s="87"/>
      <c r="BG66" s="87"/>
      <c r="BH66" s="87"/>
      <c r="BI66" s="87"/>
      <c r="BJ66" s="87"/>
      <c r="BK66" s="87"/>
      <c r="BL66" s="87"/>
      <c r="BM66" s="234"/>
      <c r="BN66" s="87"/>
      <c r="BO66" s="87"/>
      <c r="BP66" s="87"/>
      <c r="BQ66" s="87"/>
      <c r="BR66" s="87"/>
      <c r="BS66" s="87"/>
      <c r="BT66" s="87"/>
      <c r="BU66" s="87"/>
      <c r="BV66" s="87"/>
      <c r="BW66" s="87"/>
      <c r="BX66" s="87"/>
      <c r="BY66" s="87"/>
      <c r="BZ66" s="87"/>
      <c r="CA66" s="87"/>
      <c r="CB66" s="87"/>
      <c r="CC66" s="87"/>
      <c r="CD66" s="87"/>
      <c r="CE66" s="87"/>
      <c r="CF66" s="87"/>
      <c r="CG66" s="87"/>
      <c r="CH66" s="87"/>
    </row>
    <row r="67" spans="53:86">
      <c r="BA67" t="s">
        <v>806</v>
      </c>
      <c r="BB67" s="87"/>
      <c r="BC67" s="87"/>
      <c r="BD67" s="87"/>
      <c r="BE67" s="87"/>
      <c r="BF67" s="87"/>
      <c r="BG67" s="87"/>
      <c r="BH67" s="87"/>
      <c r="BI67" s="87"/>
      <c r="BJ67" s="87"/>
      <c r="BK67" s="87"/>
      <c r="BL67" s="87"/>
      <c r="BM67" s="234"/>
      <c r="BN67" s="87"/>
      <c r="BO67" s="87"/>
      <c r="BP67" s="87"/>
      <c r="BQ67" s="87"/>
      <c r="BR67" s="87"/>
      <c r="BS67" s="87"/>
      <c r="BT67" s="87"/>
      <c r="BU67" s="87"/>
      <c r="BV67" s="87"/>
      <c r="BW67" s="87"/>
      <c r="BX67" s="87"/>
      <c r="BY67" s="87"/>
      <c r="BZ67" s="87"/>
      <c r="CA67" s="87"/>
      <c r="CB67" s="87"/>
      <c r="CC67" s="87"/>
      <c r="CD67" s="87"/>
      <c r="CE67" s="87"/>
      <c r="CF67" s="87"/>
      <c r="CG67" s="87"/>
      <c r="CH67" s="87"/>
    </row>
    <row r="68" spans="53:86">
      <c r="BA68" t="s">
        <v>807</v>
      </c>
      <c r="BB68" s="87"/>
      <c r="BC68" s="87"/>
      <c r="BD68" s="87"/>
      <c r="BE68" s="87"/>
      <c r="BF68" s="87"/>
      <c r="BG68" s="87"/>
      <c r="BH68" s="87"/>
      <c r="BI68" s="87"/>
      <c r="BJ68" s="87"/>
      <c r="BK68" s="87"/>
      <c r="BL68" s="87"/>
      <c r="BM68" s="234"/>
      <c r="BN68" s="87"/>
      <c r="BO68" s="87"/>
      <c r="BP68" s="87"/>
      <c r="BQ68" s="87"/>
      <c r="BR68" s="87"/>
      <c r="BS68" s="87"/>
      <c r="BT68" s="87"/>
      <c r="BU68" s="87"/>
      <c r="BV68" s="87"/>
      <c r="BW68" s="87"/>
      <c r="BX68" s="87"/>
      <c r="BY68" s="87"/>
      <c r="BZ68" s="87"/>
      <c r="CA68" s="87"/>
      <c r="CB68" s="87"/>
      <c r="CC68" s="87"/>
      <c r="CD68" s="87"/>
      <c r="CE68" s="87"/>
      <c r="CF68" s="87"/>
      <c r="CG68" s="87"/>
      <c r="CH68" s="87"/>
    </row>
    <row r="69" spans="53:86" ht="15">
      <c r="BA69" s="245" t="s">
        <v>766</v>
      </c>
      <c r="BB69" s="87"/>
      <c r="BC69" s="87"/>
      <c r="BD69" s="87"/>
      <c r="BE69" s="87"/>
      <c r="BF69" s="87"/>
      <c r="BG69" s="87"/>
      <c r="BH69" s="87"/>
      <c r="BI69" s="87"/>
      <c r="BJ69" s="87"/>
      <c r="BK69" s="87"/>
      <c r="BL69" s="87"/>
      <c r="BM69" s="235" t="s">
        <v>538</v>
      </c>
      <c r="BN69" s="87"/>
      <c r="BO69" s="87"/>
      <c r="BP69" s="87"/>
      <c r="BQ69" s="87"/>
      <c r="BR69" s="87"/>
      <c r="BS69" s="87"/>
      <c r="BT69" s="87"/>
      <c r="BU69" s="87"/>
      <c r="BV69" s="87"/>
      <c r="BW69" s="87"/>
      <c r="BX69" s="87"/>
      <c r="BY69" s="87"/>
      <c r="BZ69" s="87"/>
      <c r="CA69" s="87"/>
      <c r="CB69" s="87"/>
      <c r="CC69" s="87"/>
      <c r="CD69" s="87"/>
      <c r="CE69" s="87"/>
      <c r="CF69" s="87"/>
      <c r="CG69" s="87"/>
      <c r="CH69" s="87"/>
    </row>
    <row r="70" spans="53:86">
      <c r="BA70" t="s">
        <v>767</v>
      </c>
      <c r="BB70" s="87"/>
      <c r="BC70" s="87"/>
      <c r="BD70" s="87"/>
      <c r="BE70" s="87"/>
      <c r="BF70" s="87"/>
      <c r="BG70" s="87"/>
      <c r="BH70" s="87"/>
      <c r="BI70" s="87"/>
      <c r="BJ70" s="87"/>
      <c r="BK70" s="87"/>
      <c r="BL70" s="87"/>
      <c r="BM70" s="234" t="s">
        <v>539</v>
      </c>
      <c r="BN70" s="87"/>
      <c r="BO70" s="87"/>
      <c r="BP70" s="87"/>
      <c r="BQ70" s="87"/>
      <c r="BR70" s="87"/>
      <c r="BS70" s="87"/>
      <c r="BT70" s="87"/>
      <c r="BU70" s="87"/>
      <c r="BV70" s="87"/>
      <c r="BW70" s="87"/>
      <c r="BX70" s="87"/>
      <c r="BY70" s="87"/>
      <c r="BZ70" s="87"/>
      <c r="CA70" s="87"/>
      <c r="CB70" s="87"/>
      <c r="CC70" s="87"/>
      <c r="CD70" s="87"/>
      <c r="CE70" s="87"/>
      <c r="CF70" s="87"/>
      <c r="CG70" s="87"/>
      <c r="CH70" s="87"/>
    </row>
    <row r="71" spans="53:86">
      <c r="BA71" t="s">
        <v>768</v>
      </c>
      <c r="BB71" s="87"/>
      <c r="BC71" s="87"/>
      <c r="BD71" s="87"/>
      <c r="BE71" s="87"/>
      <c r="BF71" s="87"/>
      <c r="BG71" s="87"/>
      <c r="BH71" s="87"/>
      <c r="BI71" s="87"/>
      <c r="BJ71" s="87"/>
      <c r="BK71" s="87"/>
      <c r="BL71" s="87"/>
      <c r="BM71" s="234" t="s">
        <v>540</v>
      </c>
      <c r="BN71" s="87"/>
      <c r="BO71" s="87"/>
      <c r="BP71" s="87"/>
      <c r="BQ71" s="87"/>
      <c r="BR71" s="87"/>
      <c r="BS71" s="87"/>
      <c r="BT71" s="87"/>
      <c r="BU71" s="87"/>
      <c r="BV71" s="87"/>
      <c r="BW71" s="87"/>
      <c r="BX71" s="87"/>
      <c r="BY71" s="87"/>
      <c r="BZ71" s="87"/>
      <c r="CA71" s="87"/>
      <c r="CB71" s="87"/>
      <c r="CC71" s="87"/>
      <c r="CD71" s="87"/>
      <c r="CE71" s="87"/>
      <c r="CF71" s="87"/>
      <c r="CG71" s="87"/>
      <c r="CH71" s="87"/>
    </row>
    <row r="72" spans="53:86">
      <c r="BA72" t="s">
        <v>769</v>
      </c>
      <c r="BB72" s="87"/>
      <c r="BC72" s="87"/>
      <c r="BD72" s="87"/>
      <c r="BE72" s="87"/>
      <c r="BF72" s="87"/>
      <c r="BG72" s="87"/>
      <c r="BH72" s="87"/>
      <c r="BI72" s="87"/>
      <c r="BJ72" s="87"/>
      <c r="BK72" s="87"/>
      <c r="BL72" s="87"/>
      <c r="BM72" s="234" t="s">
        <v>541</v>
      </c>
      <c r="BN72" s="87"/>
      <c r="BO72" s="87"/>
      <c r="BP72" s="87"/>
      <c r="BQ72" s="87"/>
      <c r="BR72" s="87"/>
      <c r="BS72" s="87"/>
      <c r="BT72" s="87"/>
      <c r="BU72" s="87"/>
      <c r="BV72" s="87"/>
      <c r="BW72" s="87"/>
      <c r="BX72" s="87"/>
      <c r="BY72" s="87"/>
      <c r="BZ72" s="87"/>
      <c r="CA72" s="87"/>
      <c r="CB72" s="87"/>
      <c r="CC72" s="87"/>
      <c r="CD72" s="87"/>
      <c r="CE72" s="87"/>
      <c r="CF72" s="87"/>
      <c r="CG72" s="87"/>
      <c r="CH72" s="87"/>
    </row>
    <row r="73" spans="53:86">
      <c r="BA73" t="s">
        <v>770</v>
      </c>
      <c r="BB73" s="87"/>
      <c r="BC73" s="87"/>
      <c r="BD73" s="87"/>
      <c r="BE73" s="87"/>
      <c r="BF73" s="87"/>
      <c r="BG73" s="87"/>
      <c r="BH73" s="87"/>
      <c r="BI73" s="87"/>
      <c r="BJ73" s="87"/>
      <c r="BK73" s="87"/>
      <c r="BL73" s="87"/>
      <c r="BM73" s="234" t="s">
        <v>542</v>
      </c>
      <c r="BN73" s="87"/>
      <c r="BO73" s="87"/>
      <c r="BP73" s="87"/>
      <c r="BQ73" s="87"/>
      <c r="BR73" s="87"/>
      <c r="BS73" s="87"/>
      <c r="BT73" s="87"/>
      <c r="BU73" s="87"/>
      <c r="BV73" s="87"/>
      <c r="BW73" s="87"/>
      <c r="BX73" s="87"/>
      <c r="BY73" s="87"/>
      <c r="BZ73" s="87"/>
      <c r="CA73" s="87"/>
      <c r="CB73" s="87"/>
      <c r="CC73" s="87"/>
      <c r="CD73" s="87"/>
      <c r="CE73" s="87"/>
      <c r="CF73" s="87"/>
      <c r="CG73" s="87"/>
      <c r="CH73" s="87"/>
    </row>
    <row r="74" spans="53:86">
      <c r="BA74" t="s">
        <v>82</v>
      </c>
      <c r="BB74" s="87"/>
      <c r="BC74" s="87"/>
      <c r="BD74" s="87"/>
      <c r="BE74" s="87"/>
      <c r="BF74" s="87"/>
      <c r="BG74" s="87"/>
      <c r="BH74" s="87"/>
      <c r="BI74" s="87"/>
      <c r="BJ74" s="87"/>
      <c r="BK74" s="87"/>
      <c r="BL74" s="87"/>
      <c r="BM74" s="234" t="s">
        <v>98</v>
      </c>
      <c r="BN74" s="87"/>
      <c r="BO74" s="87"/>
      <c r="BP74" s="87"/>
      <c r="BQ74" s="87"/>
      <c r="BR74" s="87"/>
      <c r="BS74" s="87"/>
      <c r="BT74" s="87"/>
      <c r="BU74" s="87"/>
      <c r="BV74" s="87"/>
      <c r="BW74" s="87"/>
      <c r="BX74" s="87"/>
      <c r="BY74" s="87"/>
      <c r="BZ74" s="87"/>
      <c r="CA74" s="87"/>
      <c r="CB74" s="87"/>
      <c r="CC74" s="87"/>
      <c r="CD74" s="87"/>
      <c r="CE74" s="87"/>
      <c r="CF74" s="87"/>
      <c r="CG74" s="87"/>
      <c r="CH74" s="87"/>
    </row>
    <row r="75" spans="53:86">
      <c r="BA75" t="s">
        <v>771</v>
      </c>
      <c r="BB75" s="87"/>
      <c r="BC75" s="87"/>
      <c r="BD75" s="87"/>
      <c r="BE75" s="87"/>
      <c r="BF75" s="87"/>
      <c r="BG75" s="87"/>
      <c r="BH75" s="87"/>
      <c r="BI75" s="87"/>
      <c r="BJ75" s="87"/>
      <c r="BK75" s="87"/>
      <c r="BL75" s="87"/>
      <c r="BM75" s="234" t="s">
        <v>651</v>
      </c>
      <c r="BN75" s="87"/>
      <c r="BO75" s="87"/>
      <c r="BP75" s="87"/>
      <c r="BQ75" s="87"/>
      <c r="BR75" s="87"/>
      <c r="BS75" s="87"/>
      <c r="BT75" s="87"/>
      <c r="BU75" s="87"/>
      <c r="BV75" s="87"/>
      <c r="BW75" s="87"/>
      <c r="BX75" s="87"/>
      <c r="BY75" s="87"/>
      <c r="BZ75" s="87"/>
      <c r="CA75" s="87"/>
      <c r="CB75" s="87"/>
      <c r="CC75" s="87"/>
      <c r="CD75" s="87"/>
      <c r="CE75" s="87"/>
      <c r="CF75" s="87"/>
      <c r="CG75" s="87"/>
      <c r="CH75" s="87"/>
    </row>
    <row r="76" spans="53:86">
      <c r="BA76" t="s">
        <v>772</v>
      </c>
      <c r="BB76" s="87"/>
      <c r="BC76" s="87"/>
      <c r="BD76" s="87"/>
      <c r="BE76" s="87"/>
      <c r="BF76" s="87"/>
      <c r="BG76" s="87"/>
      <c r="BH76" s="87"/>
      <c r="BI76" s="87"/>
      <c r="BJ76" s="87"/>
      <c r="BK76" s="87"/>
      <c r="BL76" s="87"/>
      <c r="BM76" s="234" t="s">
        <v>543</v>
      </c>
      <c r="BN76" s="87"/>
      <c r="BO76" s="87"/>
      <c r="BP76" s="87"/>
      <c r="BQ76" s="87"/>
      <c r="BR76" s="87"/>
      <c r="BS76" s="87"/>
      <c r="BT76" s="87"/>
      <c r="BU76" s="87"/>
      <c r="BV76" s="87"/>
      <c r="BW76" s="87"/>
      <c r="BX76" s="87"/>
      <c r="BY76" s="87"/>
      <c r="BZ76" s="87"/>
      <c r="CA76" s="87"/>
      <c r="CB76" s="87"/>
      <c r="CC76" s="87"/>
      <c r="CD76" s="87"/>
      <c r="CE76" s="87"/>
      <c r="CF76" s="87"/>
      <c r="CG76" s="87"/>
      <c r="CH76" s="87"/>
    </row>
    <row r="77" spans="53:86">
      <c r="BA77" t="s">
        <v>773</v>
      </c>
      <c r="BB77" s="87"/>
      <c r="BC77" s="87"/>
      <c r="BD77" s="87"/>
      <c r="BE77" s="87"/>
      <c r="BF77" s="87"/>
      <c r="BG77" s="87"/>
      <c r="BH77" s="87"/>
      <c r="BI77" s="87"/>
      <c r="BJ77" s="87"/>
      <c r="BK77" s="87"/>
      <c r="BL77" s="87"/>
      <c r="BM77" s="234" t="s">
        <v>544</v>
      </c>
      <c r="BN77" s="87"/>
      <c r="BO77" s="87"/>
      <c r="BP77" s="87"/>
      <c r="BQ77" s="87"/>
      <c r="BR77" s="87"/>
      <c r="BS77" s="87"/>
      <c r="BT77" s="87"/>
      <c r="BU77" s="87"/>
      <c r="BV77" s="87"/>
      <c r="BW77" s="87"/>
      <c r="BX77" s="87"/>
      <c r="BY77" s="87"/>
      <c r="BZ77" s="87"/>
      <c r="CA77" s="87"/>
      <c r="CB77" s="87"/>
      <c r="CC77" s="87"/>
      <c r="CD77" s="87"/>
      <c r="CE77" s="87"/>
      <c r="CF77" s="87"/>
      <c r="CG77" s="87"/>
      <c r="CH77" s="87"/>
    </row>
    <row r="78" spans="53:86">
      <c r="BA78" t="s">
        <v>774</v>
      </c>
      <c r="BB78" s="87"/>
      <c r="BC78" s="87"/>
      <c r="BD78" s="87"/>
      <c r="BE78" s="87"/>
      <c r="BF78" s="87"/>
      <c r="BG78" s="87"/>
      <c r="BH78" s="87"/>
      <c r="BI78" s="87"/>
      <c r="BJ78" s="87"/>
      <c r="BK78" s="87"/>
      <c r="BL78" s="87"/>
      <c r="BM78" s="234" t="s">
        <v>545</v>
      </c>
      <c r="BN78" s="87"/>
      <c r="BO78" s="87"/>
      <c r="BP78" s="87"/>
      <c r="BQ78" s="87"/>
      <c r="BR78" s="87"/>
      <c r="BS78" s="87"/>
      <c r="BT78" s="87"/>
      <c r="BU78" s="87"/>
      <c r="BV78" s="87"/>
      <c r="BW78" s="87"/>
      <c r="BX78" s="87"/>
      <c r="BY78" s="87"/>
      <c r="BZ78" s="87"/>
      <c r="CA78" s="87"/>
      <c r="CB78" s="87"/>
      <c r="CC78" s="87"/>
      <c r="CD78" s="87"/>
      <c r="CE78" s="87"/>
      <c r="CF78" s="87"/>
      <c r="CG78" s="87"/>
      <c r="CH78" s="87"/>
    </row>
    <row r="79" spans="53:86">
      <c r="BA79" t="s">
        <v>775</v>
      </c>
      <c r="BB79" s="87"/>
      <c r="BC79" s="87"/>
      <c r="BD79" s="87"/>
      <c r="BE79" s="87"/>
      <c r="BF79" s="87"/>
      <c r="BG79" s="87"/>
      <c r="BH79" s="87"/>
      <c r="BI79" s="87"/>
      <c r="BJ79" s="87"/>
      <c r="BK79" s="87"/>
      <c r="BL79" s="87"/>
      <c r="BM79" s="234" t="s">
        <v>546</v>
      </c>
      <c r="BN79" s="87"/>
      <c r="BO79" s="87"/>
      <c r="BP79" s="87"/>
      <c r="BQ79" s="87"/>
      <c r="BR79" s="87"/>
      <c r="BS79" s="87"/>
      <c r="BT79" s="87"/>
      <c r="BU79" s="87"/>
      <c r="BV79" s="87"/>
      <c r="BW79" s="87"/>
      <c r="BX79" s="87"/>
      <c r="BY79" s="87"/>
      <c r="BZ79" s="87"/>
      <c r="CA79" s="87"/>
      <c r="CB79" s="87"/>
      <c r="CC79" s="87"/>
      <c r="CD79" s="87"/>
      <c r="CE79" s="87"/>
      <c r="CF79" s="87"/>
      <c r="CG79" s="87"/>
      <c r="CH79" s="87"/>
    </row>
    <row r="80" spans="53:86">
      <c r="BA80" t="s">
        <v>776</v>
      </c>
      <c r="BB80" s="87"/>
      <c r="BC80" s="87"/>
      <c r="BD80" s="87"/>
      <c r="BE80" s="87"/>
      <c r="BF80" s="87"/>
      <c r="BG80" s="87"/>
      <c r="BH80" s="87"/>
      <c r="BI80" s="87"/>
      <c r="BJ80" s="87"/>
      <c r="BK80" s="87"/>
      <c r="BL80" s="87"/>
      <c r="BM80" s="234" t="s">
        <v>547</v>
      </c>
      <c r="BN80" s="87"/>
      <c r="BO80" s="87"/>
      <c r="BP80" s="87"/>
      <c r="BQ80" s="87"/>
      <c r="BR80" s="87"/>
      <c r="BS80" s="87"/>
      <c r="BT80" s="87"/>
      <c r="BU80" s="87"/>
      <c r="BV80" s="87"/>
      <c r="BW80" s="87"/>
      <c r="BX80" s="87"/>
      <c r="BY80" s="87"/>
      <c r="BZ80" s="87"/>
      <c r="CA80" s="87"/>
      <c r="CB80" s="87"/>
      <c r="CC80" s="87"/>
      <c r="CD80" s="87"/>
      <c r="CE80" s="87"/>
      <c r="CF80" s="87"/>
      <c r="CG80" s="87"/>
      <c r="CH80" s="87"/>
    </row>
    <row r="81" spans="53:86">
      <c r="BA81" t="s">
        <v>777</v>
      </c>
      <c r="BB81" s="87"/>
      <c r="BC81" s="87"/>
      <c r="BD81" s="87"/>
      <c r="BE81" s="87"/>
      <c r="BF81" s="87"/>
      <c r="BG81" s="87"/>
      <c r="BH81" s="87"/>
      <c r="BI81" s="87"/>
      <c r="BJ81" s="87"/>
      <c r="BK81" s="87"/>
      <c r="BL81" s="87"/>
      <c r="BM81" s="235" t="s">
        <v>548</v>
      </c>
      <c r="BN81" s="87"/>
      <c r="BO81" s="87"/>
      <c r="BP81" s="87"/>
      <c r="BQ81" s="87"/>
      <c r="BR81" s="87"/>
      <c r="BS81" s="87"/>
      <c r="BT81" s="87"/>
      <c r="BU81" s="87"/>
      <c r="BV81" s="87"/>
      <c r="BW81" s="87"/>
      <c r="BX81" s="87"/>
      <c r="BY81" s="87"/>
      <c r="BZ81" s="87"/>
      <c r="CA81" s="87"/>
      <c r="CB81" s="87"/>
      <c r="CC81" s="87"/>
      <c r="CD81" s="87"/>
      <c r="CE81" s="87"/>
      <c r="CF81" s="87"/>
      <c r="CG81" s="87"/>
      <c r="CH81" s="87"/>
    </row>
    <row r="82" spans="53:86">
      <c r="BA82" t="s">
        <v>778</v>
      </c>
      <c r="BB82" s="87"/>
      <c r="BC82" s="87"/>
      <c r="BD82" s="87"/>
      <c r="BE82" s="87"/>
      <c r="BF82" s="87"/>
      <c r="BG82" s="87"/>
      <c r="BH82" s="87"/>
      <c r="BI82" s="87"/>
      <c r="BJ82" s="87"/>
      <c r="BK82" s="87"/>
      <c r="BL82" s="87"/>
      <c r="BM82" s="234" t="s">
        <v>549</v>
      </c>
      <c r="BN82" s="87"/>
      <c r="BO82" s="87"/>
      <c r="BP82" s="87"/>
      <c r="BQ82" s="87"/>
      <c r="BR82" s="87"/>
      <c r="BS82" s="87"/>
      <c r="BT82" s="87"/>
      <c r="BU82" s="87"/>
      <c r="BV82" s="87"/>
      <c r="BW82" s="87"/>
      <c r="BX82" s="87"/>
      <c r="BY82" s="87"/>
      <c r="BZ82" s="87"/>
      <c r="CA82" s="87"/>
      <c r="CB82" s="87"/>
      <c r="CC82" s="87"/>
      <c r="CD82" s="87"/>
      <c r="CE82" s="87"/>
      <c r="CF82" s="87"/>
      <c r="CG82" s="87"/>
      <c r="CH82" s="87"/>
    </row>
    <row r="83" spans="53:86">
      <c r="BA83" t="s">
        <v>779</v>
      </c>
      <c r="BB83" s="87"/>
      <c r="BC83" s="87"/>
      <c r="BD83" s="87"/>
      <c r="BE83" s="87"/>
      <c r="BF83" s="87"/>
      <c r="BG83" s="87"/>
      <c r="BH83" s="87"/>
      <c r="BI83" s="87"/>
      <c r="BJ83" s="87"/>
      <c r="BK83" s="87"/>
      <c r="BL83" s="87"/>
      <c r="BM83" s="234" t="s">
        <v>550</v>
      </c>
      <c r="BN83" s="87"/>
      <c r="BO83" s="87"/>
      <c r="BP83" s="87"/>
      <c r="BQ83" s="87"/>
      <c r="BR83" s="87"/>
      <c r="BS83" s="87"/>
      <c r="BT83" s="87"/>
      <c r="BU83" s="87"/>
      <c r="BV83" s="87"/>
      <c r="BW83" s="87"/>
      <c r="BX83" s="87"/>
      <c r="BY83" s="87"/>
      <c r="BZ83" s="87"/>
      <c r="CA83" s="87"/>
      <c r="CB83" s="87"/>
      <c r="CC83" s="87"/>
      <c r="CD83" s="87"/>
      <c r="CE83" s="87"/>
      <c r="CF83" s="87"/>
      <c r="CG83" s="87"/>
      <c r="CH83" s="87"/>
    </row>
    <row r="84" spans="53:86">
      <c r="BA84" t="s">
        <v>780</v>
      </c>
      <c r="BB84" s="87"/>
      <c r="BC84" s="87"/>
      <c r="BD84" s="87"/>
      <c r="BE84" s="87"/>
      <c r="BF84" s="87"/>
      <c r="BG84" s="87"/>
      <c r="BH84" s="87"/>
      <c r="BI84" s="87"/>
      <c r="BJ84" s="87"/>
      <c r="BK84" s="87"/>
      <c r="BL84" s="87"/>
      <c r="BM84" s="234" t="s">
        <v>551</v>
      </c>
      <c r="BN84" s="87"/>
      <c r="BO84" s="87"/>
      <c r="BP84" s="87"/>
      <c r="BQ84" s="87"/>
      <c r="BR84" s="87"/>
      <c r="BS84" s="87"/>
      <c r="BT84" s="87"/>
      <c r="BU84" s="87"/>
      <c r="BV84" s="87"/>
      <c r="BW84" s="87"/>
      <c r="BX84" s="87"/>
      <c r="BY84" s="87"/>
      <c r="BZ84" s="87"/>
      <c r="CA84" s="87"/>
      <c r="CB84" s="87"/>
      <c r="CC84" s="87"/>
      <c r="CD84" s="87"/>
      <c r="CE84" s="87"/>
      <c r="CF84" s="87"/>
      <c r="CG84" s="87"/>
      <c r="CH84" s="87"/>
    </row>
    <row r="85" spans="53:86">
      <c r="BA85" t="s">
        <v>781</v>
      </c>
      <c r="BB85" s="87"/>
      <c r="BC85" s="87"/>
      <c r="BD85" s="87"/>
      <c r="BE85" s="87"/>
      <c r="BF85" s="87"/>
      <c r="BG85" s="87"/>
      <c r="BH85" s="87"/>
      <c r="BI85" s="87"/>
      <c r="BJ85" s="87"/>
      <c r="BK85" s="87"/>
      <c r="BL85" s="87"/>
      <c r="BM85" s="234" t="s">
        <v>552</v>
      </c>
      <c r="BN85" s="87"/>
      <c r="BO85" s="87"/>
      <c r="BP85" s="87"/>
      <c r="BQ85" s="87"/>
      <c r="BR85" s="87"/>
      <c r="BS85" s="87"/>
      <c r="BT85" s="87"/>
      <c r="BU85" s="87"/>
      <c r="BV85" s="87"/>
      <c r="BW85" s="87"/>
      <c r="BX85" s="87"/>
      <c r="BY85" s="87"/>
      <c r="BZ85" s="87"/>
      <c r="CA85" s="87"/>
      <c r="CB85" s="87"/>
      <c r="CC85" s="87"/>
      <c r="CD85" s="87"/>
      <c r="CE85" s="87"/>
      <c r="CF85" s="87"/>
      <c r="CG85" s="87"/>
      <c r="CH85" s="87"/>
    </row>
    <row r="86" spans="53:86">
      <c r="BA86" t="s">
        <v>782</v>
      </c>
      <c r="BB86" s="87"/>
      <c r="BC86" s="87"/>
      <c r="BD86" s="87"/>
      <c r="BE86" s="87"/>
      <c r="BF86" s="87"/>
      <c r="BG86" s="87"/>
      <c r="BH86" s="87"/>
      <c r="BI86" s="87"/>
      <c r="BJ86" s="87"/>
      <c r="BK86" s="87"/>
      <c r="BL86" s="87"/>
      <c r="BM86" s="234" t="s">
        <v>553</v>
      </c>
      <c r="BN86" s="87"/>
      <c r="BO86" s="87"/>
      <c r="BP86" s="87"/>
      <c r="BQ86" s="87"/>
      <c r="BR86" s="87"/>
      <c r="BS86" s="87"/>
      <c r="BT86" s="87"/>
      <c r="BU86" s="87"/>
      <c r="BV86" s="87"/>
      <c r="BW86" s="87"/>
      <c r="BX86" s="87"/>
      <c r="BY86" s="87"/>
      <c r="BZ86" s="87"/>
      <c r="CA86" s="87"/>
      <c r="CB86" s="87"/>
      <c r="CC86" s="87"/>
      <c r="CD86" s="87"/>
      <c r="CE86" s="87"/>
      <c r="CF86" s="87"/>
      <c r="CG86" s="87"/>
      <c r="CH86" s="87"/>
    </row>
    <row r="87" spans="53:86">
      <c r="BA87" t="s">
        <v>783</v>
      </c>
      <c r="BB87" s="87"/>
      <c r="BC87" s="87"/>
      <c r="BD87" s="87"/>
      <c r="BE87" s="87"/>
      <c r="BF87" s="87"/>
      <c r="BG87" s="87"/>
      <c r="BH87" s="87"/>
      <c r="BI87" s="87"/>
      <c r="BJ87" s="87"/>
      <c r="BK87" s="87"/>
      <c r="BL87" s="87"/>
      <c r="BM87" s="234" t="s">
        <v>652</v>
      </c>
      <c r="BN87" s="87"/>
      <c r="BO87" s="87"/>
      <c r="BP87" s="87"/>
      <c r="BQ87" s="87"/>
      <c r="BR87" s="87"/>
      <c r="BS87" s="87"/>
      <c r="BT87" s="87"/>
      <c r="BU87" s="87"/>
      <c r="BV87" s="87"/>
      <c r="BW87" s="87"/>
      <c r="BX87" s="87"/>
      <c r="BY87" s="87"/>
      <c r="BZ87" s="87"/>
      <c r="CA87" s="87"/>
      <c r="CB87" s="87"/>
      <c r="CC87" s="87"/>
      <c r="CD87" s="87"/>
      <c r="CE87" s="87"/>
      <c r="CF87" s="87"/>
      <c r="CG87" s="87"/>
      <c r="CH87" s="87"/>
    </row>
    <row r="88" spans="53:86">
      <c r="BA88" t="s">
        <v>784</v>
      </c>
      <c r="BB88" s="87"/>
      <c r="BC88" s="87"/>
      <c r="BD88" s="87"/>
      <c r="BE88" s="87"/>
      <c r="BF88" s="87"/>
      <c r="BG88" s="87"/>
      <c r="BH88" s="87"/>
      <c r="BI88" s="87"/>
      <c r="BJ88" s="87"/>
      <c r="BK88" s="87"/>
      <c r="BL88" s="87"/>
      <c r="BM88" s="234" t="s">
        <v>554</v>
      </c>
      <c r="BN88" s="87"/>
      <c r="BO88" s="87"/>
      <c r="BP88" s="87"/>
      <c r="BQ88" s="87"/>
      <c r="BR88" s="87"/>
      <c r="BS88" s="87"/>
      <c r="BT88" s="87"/>
      <c r="BU88" s="87"/>
      <c r="BV88" s="87"/>
      <c r="BW88" s="87"/>
      <c r="BX88" s="87"/>
      <c r="BY88" s="87"/>
      <c r="BZ88" s="87"/>
      <c r="CA88" s="87"/>
      <c r="CB88" s="87"/>
      <c r="CC88" s="87"/>
      <c r="CD88" s="87"/>
      <c r="CE88" s="87"/>
      <c r="CF88" s="87"/>
      <c r="CG88" s="87"/>
      <c r="CH88" s="87"/>
    </row>
    <row r="89" spans="53:86" ht="15">
      <c r="BA89" s="245" t="s">
        <v>785</v>
      </c>
      <c r="BB89" s="87"/>
      <c r="BC89" s="87"/>
      <c r="BD89" s="87"/>
      <c r="BE89" s="87"/>
      <c r="BF89" s="87"/>
      <c r="BG89" s="87"/>
      <c r="BH89" s="87"/>
      <c r="BI89" s="87"/>
      <c r="BJ89" s="87"/>
      <c r="BK89" s="87"/>
      <c r="BL89" s="87"/>
      <c r="BM89" s="234" t="s">
        <v>94</v>
      </c>
      <c r="BN89" s="87"/>
      <c r="BO89" s="87"/>
      <c r="BP89" s="87"/>
      <c r="BQ89" s="87"/>
      <c r="BR89" s="87"/>
      <c r="BS89" s="87"/>
      <c r="BT89" s="87"/>
      <c r="BU89" s="87"/>
      <c r="BV89" s="87"/>
      <c r="BW89" s="87"/>
      <c r="BX89" s="87"/>
      <c r="BY89" s="87"/>
      <c r="BZ89" s="87"/>
      <c r="CA89" s="87"/>
      <c r="CB89" s="87"/>
      <c r="CC89" s="87"/>
      <c r="CD89" s="87"/>
      <c r="CE89" s="87"/>
      <c r="CF89" s="87"/>
      <c r="CG89" s="87"/>
      <c r="CH89" s="87"/>
    </row>
    <row r="90" spans="53:86">
      <c r="BA90" t="s">
        <v>809</v>
      </c>
      <c r="BB90" s="87"/>
      <c r="BC90" s="87"/>
      <c r="BD90" s="87"/>
      <c r="BE90" s="87"/>
      <c r="BF90" s="87"/>
      <c r="BG90" s="87"/>
      <c r="BH90" s="87"/>
      <c r="BI90" s="87"/>
      <c r="BJ90" s="87"/>
      <c r="BK90" s="87"/>
      <c r="BL90" s="87"/>
      <c r="BM90" s="234" t="s">
        <v>555</v>
      </c>
      <c r="BN90" s="87"/>
      <c r="BO90" s="87"/>
      <c r="BP90" s="87"/>
      <c r="BQ90" s="87"/>
      <c r="BR90" s="87"/>
      <c r="BS90" s="87"/>
      <c r="BT90" s="87"/>
      <c r="BU90" s="87"/>
      <c r="BV90" s="87"/>
      <c r="BW90" s="87"/>
      <c r="BX90" s="87"/>
      <c r="BY90" s="87"/>
      <c r="BZ90" s="87"/>
      <c r="CA90" s="87"/>
      <c r="CB90" s="87"/>
      <c r="CC90" s="87"/>
      <c r="CD90" s="87"/>
      <c r="CE90" s="87"/>
      <c r="CF90" s="87"/>
      <c r="CG90" s="87"/>
      <c r="CH90" s="87"/>
    </row>
    <row r="91" spans="53:86">
      <c r="BA91" t="s">
        <v>810</v>
      </c>
      <c r="BB91" s="87"/>
      <c r="BC91" s="87"/>
      <c r="BD91" s="87"/>
      <c r="BE91" s="87"/>
      <c r="BF91" s="87"/>
      <c r="BG91" s="87"/>
      <c r="BH91" s="87"/>
      <c r="BI91" s="87"/>
      <c r="BJ91" s="87"/>
      <c r="BK91" s="87"/>
      <c r="BL91" s="87"/>
      <c r="BM91" s="234" t="s">
        <v>556</v>
      </c>
      <c r="BN91" s="87"/>
      <c r="BO91" s="87"/>
      <c r="BP91" s="87"/>
      <c r="BQ91" s="87"/>
      <c r="BR91" s="87"/>
      <c r="BS91" s="87"/>
      <c r="BT91" s="87"/>
      <c r="BU91" s="87"/>
      <c r="BV91" s="87"/>
      <c r="BW91" s="87"/>
      <c r="BX91" s="87"/>
      <c r="BY91" s="87"/>
      <c r="BZ91" s="87"/>
      <c r="CA91" s="87"/>
      <c r="CB91" s="87"/>
      <c r="CC91" s="87"/>
      <c r="CD91" s="87"/>
      <c r="CE91" s="87"/>
      <c r="CF91" s="87"/>
      <c r="CG91" s="87"/>
      <c r="CH91" s="87"/>
    </row>
    <row r="92" spans="53:86">
      <c r="BA92" t="s">
        <v>811</v>
      </c>
      <c r="BB92" s="87"/>
      <c r="BC92" s="87"/>
      <c r="BD92" s="87"/>
      <c r="BE92" s="87"/>
      <c r="BF92" s="87"/>
      <c r="BG92" s="87"/>
      <c r="BH92" s="87"/>
      <c r="BI92" s="87"/>
      <c r="BJ92" s="87"/>
      <c r="BK92" s="87"/>
      <c r="BL92" s="87"/>
      <c r="BM92" s="234" t="s">
        <v>557</v>
      </c>
      <c r="BN92" s="87"/>
      <c r="BO92" s="87"/>
      <c r="BP92" s="87"/>
      <c r="BQ92" s="87"/>
      <c r="BR92" s="87"/>
      <c r="BS92" s="87"/>
      <c r="BT92" s="87"/>
      <c r="BU92" s="87"/>
      <c r="BV92" s="87"/>
      <c r="BW92" s="87"/>
      <c r="BX92" s="87"/>
      <c r="BY92" s="87"/>
      <c r="BZ92" s="87"/>
      <c r="CA92" s="87"/>
      <c r="CB92" s="87"/>
      <c r="CC92" s="87"/>
      <c r="CD92" s="87"/>
      <c r="CE92" s="87"/>
      <c r="CF92" s="87"/>
      <c r="CG92" s="87"/>
      <c r="CH92" s="87"/>
    </row>
    <row r="93" spans="53:86" ht="15">
      <c r="BA93" s="245" t="s">
        <v>786</v>
      </c>
      <c r="BB93" s="87"/>
      <c r="BC93" s="87"/>
      <c r="BD93" s="87"/>
      <c r="BE93" s="87"/>
      <c r="BF93" s="87"/>
      <c r="BG93" s="87"/>
      <c r="BH93" s="87"/>
      <c r="BI93" s="87"/>
      <c r="BJ93" s="87"/>
      <c r="BK93" s="87"/>
      <c r="BL93" s="87"/>
      <c r="BM93" s="234" t="s">
        <v>558</v>
      </c>
      <c r="BN93" s="87"/>
      <c r="BO93" s="87"/>
      <c r="BP93" s="87"/>
      <c r="BQ93" s="87"/>
      <c r="BR93" s="87"/>
      <c r="BS93" s="87"/>
      <c r="BT93" s="87"/>
      <c r="BU93" s="87"/>
      <c r="BV93" s="87"/>
      <c r="BW93" s="87"/>
      <c r="BX93" s="87"/>
      <c r="BY93" s="87"/>
      <c r="BZ93" s="87"/>
      <c r="CA93" s="87"/>
      <c r="CB93" s="87"/>
      <c r="CC93" s="87"/>
      <c r="CD93" s="87"/>
      <c r="CE93" s="87"/>
      <c r="CF93" s="87"/>
      <c r="CG93" s="87"/>
      <c r="CH93" s="87"/>
    </row>
    <row r="94" spans="53:86">
      <c r="BA94" t="s">
        <v>787</v>
      </c>
      <c r="BB94" s="87"/>
      <c r="BC94" s="87"/>
      <c r="BD94" s="87"/>
      <c r="BE94" s="87"/>
      <c r="BF94" s="87"/>
      <c r="BG94" s="87"/>
      <c r="BH94" s="87"/>
      <c r="BI94" s="87"/>
      <c r="BJ94" s="87"/>
      <c r="BK94" s="87"/>
      <c r="BL94" s="87"/>
      <c r="BM94" s="234" t="s">
        <v>559</v>
      </c>
      <c r="BN94" s="87"/>
      <c r="BO94" s="87"/>
      <c r="BP94" s="87"/>
      <c r="BQ94" s="87"/>
      <c r="BR94" s="87"/>
      <c r="BS94" s="87"/>
      <c r="BT94" s="87"/>
      <c r="BU94" s="87"/>
      <c r="BV94" s="87"/>
      <c r="BW94" s="87"/>
      <c r="BX94" s="87"/>
      <c r="BY94" s="87"/>
      <c r="BZ94" s="87"/>
      <c r="CA94" s="87"/>
      <c r="CB94" s="87"/>
      <c r="CC94" s="87"/>
      <c r="CD94" s="87"/>
      <c r="CE94" s="87"/>
      <c r="CF94" s="87"/>
      <c r="CG94" s="87"/>
      <c r="CH94" s="87"/>
    </row>
    <row r="95" spans="53:86" ht="15">
      <c r="BA95" s="245" t="s">
        <v>788</v>
      </c>
      <c r="BB95" s="87"/>
      <c r="BC95" s="87"/>
      <c r="BD95" s="87"/>
      <c r="BE95" s="87"/>
      <c r="BF95" s="87"/>
      <c r="BG95" s="87"/>
      <c r="BH95" s="87"/>
      <c r="BI95" s="87"/>
      <c r="BJ95" s="87"/>
      <c r="BK95" s="87"/>
      <c r="BL95" s="87"/>
      <c r="BM95" s="234" t="s">
        <v>560</v>
      </c>
      <c r="BN95" s="87"/>
      <c r="BO95" s="87"/>
      <c r="BP95" s="87"/>
      <c r="BQ95" s="87"/>
      <c r="BR95" s="87"/>
      <c r="BS95" s="87"/>
      <c r="BT95" s="87"/>
      <c r="BU95" s="87"/>
      <c r="BV95" s="87"/>
      <c r="BW95" s="87"/>
      <c r="BX95" s="87"/>
      <c r="BY95" s="87"/>
      <c r="BZ95" s="87"/>
      <c r="CA95" s="87"/>
      <c r="CB95" s="87"/>
      <c r="CC95" s="87"/>
      <c r="CD95" s="87"/>
      <c r="CE95" s="87"/>
      <c r="CF95" s="87"/>
      <c r="CG95" s="87"/>
      <c r="CH95" s="87"/>
    </row>
    <row r="96" spans="53:86">
      <c r="BA96" t="s">
        <v>789</v>
      </c>
      <c r="BB96" s="87"/>
      <c r="BC96" s="87"/>
      <c r="BD96" s="87"/>
      <c r="BE96" s="87"/>
      <c r="BF96" s="87"/>
      <c r="BG96" s="87"/>
      <c r="BH96" s="87"/>
      <c r="BI96" s="87"/>
      <c r="BJ96" s="87"/>
      <c r="BK96" s="87"/>
      <c r="BL96" s="87"/>
      <c r="BM96" s="234" t="s">
        <v>653</v>
      </c>
      <c r="BN96" s="87"/>
      <c r="BO96" s="87"/>
      <c r="BP96" s="87"/>
      <c r="BQ96" s="87"/>
      <c r="BR96" s="87"/>
      <c r="BS96" s="87"/>
      <c r="BT96" s="87"/>
      <c r="BU96" s="87"/>
      <c r="BV96" s="87"/>
      <c r="BW96" s="87"/>
      <c r="BX96" s="87"/>
      <c r="BY96" s="87"/>
      <c r="BZ96" s="87"/>
      <c r="CA96" s="87"/>
      <c r="CB96" s="87"/>
      <c r="CC96" s="87"/>
      <c r="CD96" s="87"/>
      <c r="CE96" s="87"/>
      <c r="CF96" s="87"/>
      <c r="CG96" s="87"/>
      <c r="CH96" s="87"/>
    </row>
    <row r="97" spans="53:86">
      <c r="BA97" t="s">
        <v>790</v>
      </c>
      <c r="BB97" s="87"/>
      <c r="BC97" s="87"/>
      <c r="BD97" s="87"/>
      <c r="BE97" s="87"/>
      <c r="BF97" s="87"/>
      <c r="BG97" s="87"/>
      <c r="BH97" s="87"/>
      <c r="BI97" s="87"/>
      <c r="BJ97" s="87"/>
      <c r="BK97" s="87"/>
      <c r="BL97" s="87"/>
      <c r="BM97" s="234" t="s">
        <v>83</v>
      </c>
      <c r="BN97" s="87"/>
      <c r="BO97" s="87"/>
      <c r="BP97" s="87"/>
      <c r="BQ97" s="87"/>
      <c r="BR97" s="87"/>
      <c r="BS97" s="87"/>
      <c r="BT97" s="87"/>
      <c r="BU97" s="87"/>
      <c r="BV97" s="87"/>
      <c r="BW97" s="87"/>
      <c r="BX97" s="87"/>
      <c r="BY97" s="87"/>
      <c r="BZ97" s="87"/>
      <c r="CA97" s="87"/>
      <c r="CB97" s="87"/>
      <c r="CC97" s="87"/>
      <c r="CD97" s="87"/>
      <c r="CE97" s="87"/>
      <c r="CF97" s="87"/>
      <c r="CG97" s="87"/>
      <c r="CH97" s="87"/>
    </row>
    <row r="98" spans="53:86">
      <c r="BA98" t="s">
        <v>791</v>
      </c>
      <c r="BB98" s="87"/>
      <c r="BC98" s="87"/>
      <c r="BD98" s="87"/>
      <c r="BE98" s="87"/>
      <c r="BF98" s="87"/>
      <c r="BG98" s="87"/>
      <c r="BH98" s="87"/>
      <c r="BI98" s="87"/>
      <c r="BJ98" s="87"/>
      <c r="BK98" s="87"/>
      <c r="BL98" s="87"/>
      <c r="BM98" s="234" t="s">
        <v>561</v>
      </c>
      <c r="BN98" s="87"/>
      <c r="BO98" s="87"/>
      <c r="BP98" s="87"/>
      <c r="BQ98" s="87"/>
      <c r="BR98" s="87"/>
      <c r="BS98" s="87"/>
      <c r="BT98" s="87"/>
      <c r="BU98" s="87"/>
      <c r="BV98" s="87"/>
      <c r="BW98" s="87"/>
      <c r="BX98" s="87"/>
      <c r="BY98" s="87"/>
      <c r="BZ98" s="87"/>
      <c r="CA98" s="87"/>
      <c r="CB98" s="87"/>
      <c r="CC98" s="87"/>
      <c r="CD98" s="87"/>
      <c r="CE98" s="87"/>
      <c r="CF98" s="87"/>
      <c r="CG98" s="87"/>
      <c r="CH98" s="87"/>
    </row>
    <row r="99" spans="53:86">
      <c r="BA99" t="s">
        <v>792</v>
      </c>
      <c r="BB99" s="87"/>
      <c r="BC99" s="87"/>
      <c r="BD99" s="87"/>
      <c r="BE99" s="87"/>
      <c r="BF99" s="87"/>
      <c r="BG99" s="87"/>
      <c r="BH99" s="87"/>
      <c r="BI99" s="87"/>
      <c r="BJ99" s="87"/>
      <c r="BK99" s="87"/>
      <c r="BL99" s="87"/>
      <c r="BM99" s="234" t="s">
        <v>562</v>
      </c>
      <c r="BN99" s="87"/>
      <c r="BO99" s="87"/>
      <c r="BP99" s="87"/>
      <c r="BQ99" s="87"/>
      <c r="BR99" s="87"/>
      <c r="BS99" s="87"/>
      <c r="BT99" s="87"/>
      <c r="BU99" s="87"/>
      <c r="BV99" s="87"/>
      <c r="BW99" s="87"/>
      <c r="BX99" s="87"/>
      <c r="BY99" s="87"/>
      <c r="BZ99" s="87"/>
      <c r="CA99" s="87"/>
      <c r="CB99" s="87"/>
      <c r="CC99" s="87"/>
      <c r="CD99" s="87"/>
      <c r="CE99" s="87"/>
      <c r="CF99" s="87"/>
      <c r="CG99" s="87"/>
      <c r="CH99" s="87"/>
    </row>
    <row r="100" spans="53:86" ht="15">
      <c r="BA100" s="245" t="s">
        <v>793</v>
      </c>
      <c r="BB100" s="87"/>
      <c r="BC100" s="87"/>
      <c r="BD100" s="87"/>
      <c r="BE100" s="87"/>
      <c r="BF100" s="87"/>
      <c r="BG100" s="87"/>
      <c r="BH100" s="87"/>
      <c r="BI100" s="87"/>
      <c r="BJ100" s="87"/>
      <c r="BK100" s="87"/>
      <c r="BL100" s="87"/>
      <c r="BM100" s="234" t="s">
        <v>563</v>
      </c>
      <c r="BN100" s="87"/>
      <c r="BO100" s="87"/>
      <c r="BP100" s="87"/>
      <c r="BQ100" s="87"/>
      <c r="BR100" s="87"/>
      <c r="BS100" s="87"/>
      <c r="BT100" s="87"/>
      <c r="BU100" s="87"/>
      <c r="BV100" s="87"/>
      <c r="BW100" s="87"/>
      <c r="BX100" s="87"/>
      <c r="BY100" s="87"/>
      <c r="BZ100" s="87"/>
      <c r="CA100" s="87"/>
      <c r="CB100" s="87"/>
      <c r="CC100" s="87"/>
      <c r="CD100" s="87"/>
      <c r="CE100" s="87"/>
      <c r="CF100" s="87"/>
      <c r="CG100" s="87"/>
      <c r="CH100" s="87"/>
    </row>
    <row r="101" spans="53:86">
      <c r="BA101" t="s">
        <v>794</v>
      </c>
      <c r="BB101" s="87"/>
      <c r="BC101" s="87"/>
      <c r="BD101" s="87"/>
      <c r="BE101" s="87"/>
      <c r="BF101" s="87"/>
      <c r="BG101" s="87"/>
      <c r="BH101" s="87"/>
      <c r="BI101" s="87"/>
      <c r="BJ101" s="87"/>
      <c r="BK101" s="87"/>
      <c r="BL101" s="87"/>
      <c r="BM101" s="234" t="s">
        <v>564</v>
      </c>
      <c r="BN101" s="87"/>
      <c r="BO101" s="87"/>
      <c r="BP101" s="87"/>
      <c r="BQ101" s="87"/>
      <c r="BR101" s="87"/>
      <c r="BS101" s="87"/>
      <c r="BT101" s="87"/>
      <c r="BU101" s="87"/>
      <c r="BV101" s="87"/>
      <c r="BW101" s="87"/>
      <c r="BX101" s="87"/>
      <c r="BY101" s="87"/>
      <c r="BZ101" s="87"/>
      <c r="CA101" s="87"/>
      <c r="CB101" s="87"/>
      <c r="CC101" s="87"/>
      <c r="CD101" s="87"/>
      <c r="CE101" s="87"/>
      <c r="CF101" s="87"/>
      <c r="CG101" s="87"/>
      <c r="CH101" s="87"/>
    </row>
    <row r="102" spans="53:86">
      <c r="BA102" t="s">
        <v>795</v>
      </c>
      <c r="BB102" s="87"/>
      <c r="BC102" s="87"/>
      <c r="BD102" s="87"/>
      <c r="BE102" s="87"/>
      <c r="BF102" s="87"/>
      <c r="BG102" s="87"/>
      <c r="BH102" s="87"/>
      <c r="BI102" s="87"/>
      <c r="BJ102" s="87"/>
      <c r="BK102" s="87"/>
      <c r="BL102" s="87"/>
      <c r="BM102" s="234" t="s">
        <v>565</v>
      </c>
      <c r="BN102" s="87"/>
      <c r="BO102" s="87"/>
      <c r="BP102" s="87"/>
      <c r="BQ102" s="87"/>
      <c r="BR102" s="87"/>
      <c r="BS102" s="87"/>
      <c r="BT102" s="87"/>
      <c r="BU102" s="87"/>
      <c r="BV102" s="87"/>
      <c r="BW102" s="87"/>
      <c r="BX102" s="87"/>
      <c r="BY102" s="87"/>
      <c r="BZ102" s="87"/>
      <c r="CA102" s="87"/>
      <c r="CB102" s="87"/>
      <c r="CC102" s="87"/>
      <c r="CD102" s="87"/>
      <c r="CE102" s="87"/>
      <c r="CF102" s="87"/>
      <c r="CG102" s="87"/>
      <c r="CH102" s="87"/>
    </row>
    <row r="103" spans="53:86">
      <c r="BA103" t="s">
        <v>796</v>
      </c>
      <c r="BB103" s="87"/>
      <c r="BC103" s="87"/>
      <c r="BD103" s="87"/>
      <c r="BE103" s="87"/>
      <c r="BF103" s="87"/>
      <c r="BG103" s="87"/>
      <c r="BH103" s="87"/>
      <c r="BI103" s="87"/>
      <c r="BJ103" s="87"/>
      <c r="BK103" s="87"/>
      <c r="BL103" s="87"/>
      <c r="BM103" s="234" t="s">
        <v>566</v>
      </c>
      <c r="BN103" s="87"/>
      <c r="BO103" s="87"/>
      <c r="BP103" s="87"/>
      <c r="BQ103" s="87"/>
      <c r="BR103" s="87"/>
      <c r="BS103" s="87"/>
      <c r="BT103" s="87"/>
      <c r="BU103" s="87"/>
      <c r="BV103" s="87"/>
      <c r="BW103" s="87"/>
      <c r="BX103" s="87"/>
      <c r="BY103" s="87"/>
      <c r="BZ103" s="87"/>
      <c r="CA103" s="87"/>
      <c r="CB103" s="87"/>
      <c r="CC103" s="87"/>
      <c r="CD103" s="87"/>
      <c r="CE103" s="87"/>
      <c r="CF103" s="87"/>
      <c r="CG103" s="87"/>
      <c r="CH103" s="87"/>
    </row>
    <row r="104" spans="53:86">
      <c r="BA104" t="s">
        <v>797</v>
      </c>
      <c r="BB104" s="87"/>
      <c r="BC104" s="87"/>
      <c r="BD104" s="87"/>
      <c r="BE104" s="87"/>
      <c r="BF104" s="87"/>
      <c r="BG104" s="87"/>
      <c r="BH104" s="87"/>
      <c r="BI104" s="87"/>
      <c r="BJ104" s="87"/>
      <c r="BK104" s="87"/>
      <c r="BL104" s="87"/>
      <c r="BM104" s="234" t="s">
        <v>567</v>
      </c>
      <c r="BN104" s="87"/>
      <c r="BO104" s="87"/>
      <c r="BP104" s="87"/>
      <c r="BQ104" s="87"/>
      <c r="BR104" s="87"/>
      <c r="BS104" s="87"/>
      <c r="BT104" s="87"/>
      <c r="BU104" s="87"/>
      <c r="BV104" s="87"/>
      <c r="BW104" s="87"/>
      <c r="BX104" s="87"/>
      <c r="BY104" s="87"/>
      <c r="BZ104" s="87"/>
      <c r="CA104" s="87"/>
      <c r="CB104" s="87"/>
      <c r="CC104" s="87"/>
      <c r="CD104" s="87"/>
      <c r="CE104" s="87"/>
      <c r="CF104" s="87"/>
      <c r="CG104" s="87"/>
      <c r="CH104" s="87"/>
    </row>
    <row r="105" spans="53:86">
      <c r="BA105" t="s">
        <v>798</v>
      </c>
      <c r="BB105" s="87"/>
      <c r="BC105" s="87"/>
      <c r="BD105" s="87"/>
      <c r="BE105" s="87"/>
      <c r="BF105" s="87"/>
      <c r="BG105" s="87"/>
      <c r="BH105" s="87"/>
      <c r="BI105" s="87"/>
      <c r="BJ105" s="87"/>
      <c r="BK105" s="87"/>
      <c r="BL105" s="87"/>
      <c r="BM105" s="234" t="s">
        <v>84</v>
      </c>
      <c r="BN105" s="87"/>
      <c r="BO105" s="87"/>
      <c r="BP105" s="87"/>
      <c r="BQ105" s="87"/>
      <c r="BR105" s="87"/>
      <c r="BS105" s="87"/>
      <c r="BT105" s="87"/>
      <c r="BU105" s="87"/>
      <c r="BV105" s="87"/>
      <c r="BW105" s="87"/>
      <c r="BX105" s="87"/>
      <c r="BY105" s="87"/>
      <c r="BZ105" s="87"/>
      <c r="CA105" s="87"/>
      <c r="CB105" s="87"/>
      <c r="CC105" s="87"/>
      <c r="CD105" s="87"/>
      <c r="CE105" s="87"/>
      <c r="CF105" s="87"/>
      <c r="CG105" s="87"/>
      <c r="CH105" s="87"/>
    </row>
    <row r="106" spans="53:86">
      <c r="BA106" t="s">
        <v>799</v>
      </c>
      <c r="BB106" s="87"/>
      <c r="BC106" s="87"/>
      <c r="BD106" s="87"/>
      <c r="BE106" s="87"/>
      <c r="BF106" s="87"/>
      <c r="BG106" s="87"/>
      <c r="BH106" s="87"/>
      <c r="BI106" s="87"/>
      <c r="BJ106" s="87"/>
      <c r="BK106" s="87"/>
      <c r="BL106" s="87"/>
      <c r="BM106" s="234" t="s">
        <v>568</v>
      </c>
      <c r="BN106" s="87"/>
      <c r="BO106" s="87"/>
      <c r="BP106" s="87"/>
      <c r="BQ106" s="87"/>
      <c r="BR106" s="87"/>
      <c r="BS106" s="87"/>
      <c r="BT106" s="87"/>
      <c r="BU106" s="87"/>
      <c r="BV106" s="87"/>
      <c r="BW106" s="87"/>
      <c r="BX106" s="87"/>
      <c r="BY106" s="87"/>
      <c r="BZ106" s="87"/>
      <c r="CA106" s="87"/>
      <c r="CB106" s="87"/>
      <c r="CC106" s="87"/>
      <c r="CD106" s="87"/>
      <c r="CE106" s="87"/>
      <c r="CF106" s="87"/>
      <c r="CG106" s="87"/>
      <c r="CH106" s="87"/>
    </row>
    <row r="107" spans="53:86" ht="15">
      <c r="BA107" s="245" t="s">
        <v>800</v>
      </c>
      <c r="BB107" s="87"/>
      <c r="BC107" s="87"/>
      <c r="BD107" s="87"/>
      <c r="BE107" s="87"/>
      <c r="BF107" s="87"/>
      <c r="BG107" s="87"/>
      <c r="BH107" s="87"/>
      <c r="BI107" s="87"/>
      <c r="BJ107" s="87"/>
      <c r="BK107" s="87"/>
      <c r="BL107" s="87"/>
      <c r="BM107" s="234" t="s">
        <v>569</v>
      </c>
      <c r="BN107" s="87"/>
      <c r="BO107" s="87"/>
      <c r="BP107" s="87"/>
      <c r="BQ107" s="87"/>
      <c r="BR107" s="87"/>
      <c r="BS107" s="87"/>
      <c r="BT107" s="87"/>
      <c r="BU107" s="87"/>
      <c r="BV107" s="87"/>
      <c r="BW107" s="87"/>
      <c r="BX107" s="87"/>
      <c r="BY107" s="87"/>
      <c r="BZ107" s="87"/>
      <c r="CA107" s="87"/>
      <c r="CB107" s="87"/>
      <c r="CC107" s="87"/>
      <c r="CD107" s="87"/>
      <c r="CE107" s="87"/>
      <c r="CF107" s="87"/>
      <c r="CG107" s="87"/>
      <c r="CH107" s="87"/>
    </row>
    <row r="108" spans="53:86">
      <c r="BA108" t="s">
        <v>801</v>
      </c>
      <c r="BB108" s="87"/>
      <c r="BC108" s="87"/>
      <c r="BD108" s="87"/>
      <c r="BE108" s="87"/>
      <c r="BF108" s="87"/>
      <c r="BG108" s="87"/>
      <c r="BH108" s="87"/>
      <c r="BI108" s="87"/>
      <c r="BJ108" s="87"/>
      <c r="BK108" s="87"/>
      <c r="BL108" s="87"/>
      <c r="BM108" s="234" t="s">
        <v>570</v>
      </c>
      <c r="BN108" s="87"/>
      <c r="BO108" s="87"/>
      <c r="BP108" s="87"/>
      <c r="BQ108" s="87"/>
      <c r="BR108" s="87"/>
      <c r="BS108" s="87"/>
      <c r="BT108" s="87"/>
      <c r="BU108" s="87"/>
      <c r="BV108" s="87"/>
      <c r="BW108" s="87"/>
      <c r="BX108" s="87"/>
      <c r="BY108" s="87"/>
      <c r="BZ108" s="87"/>
      <c r="CA108" s="87"/>
      <c r="CB108" s="87"/>
      <c r="CC108" s="87"/>
      <c r="CD108" s="87"/>
      <c r="CE108" s="87"/>
      <c r="CF108" s="87"/>
      <c r="CG108" s="87"/>
      <c r="CH108" s="87"/>
    </row>
    <row r="109" spans="53:86" ht="15">
      <c r="BA109" s="245" t="s">
        <v>802</v>
      </c>
      <c r="BB109" s="87"/>
      <c r="BC109" s="87"/>
      <c r="BD109" s="87"/>
      <c r="BE109" s="87"/>
      <c r="BF109" s="87"/>
      <c r="BG109" s="87"/>
      <c r="BH109" s="87"/>
      <c r="BI109" s="87"/>
      <c r="BJ109" s="87"/>
      <c r="BK109" s="87"/>
      <c r="BL109" s="87"/>
      <c r="BM109" s="234" t="s">
        <v>571</v>
      </c>
      <c r="BN109" s="87"/>
      <c r="BO109" s="87"/>
      <c r="BP109" s="87"/>
      <c r="BQ109" s="87"/>
      <c r="BR109" s="87"/>
      <c r="BS109" s="87"/>
      <c r="BT109" s="87"/>
      <c r="BU109" s="87"/>
      <c r="BV109" s="87"/>
      <c r="BW109" s="87"/>
      <c r="BX109" s="87"/>
      <c r="BY109" s="87"/>
      <c r="BZ109" s="87"/>
      <c r="CA109" s="87"/>
      <c r="CB109" s="87"/>
      <c r="CC109" s="87"/>
      <c r="CD109" s="87"/>
      <c r="CE109" s="87"/>
      <c r="CF109" s="87"/>
      <c r="CG109" s="87"/>
      <c r="CH109" s="87"/>
    </row>
    <row r="110" spans="53:86">
      <c r="BA110" t="s">
        <v>803</v>
      </c>
      <c r="BB110" s="87"/>
      <c r="BC110" s="87"/>
      <c r="BD110" s="87"/>
      <c r="BE110" s="87"/>
      <c r="BF110" s="87"/>
      <c r="BG110" s="87"/>
      <c r="BH110" s="87"/>
      <c r="BI110" s="87"/>
      <c r="BJ110" s="87"/>
      <c r="BK110" s="87"/>
      <c r="BL110" s="87"/>
      <c r="BM110" s="234" t="s">
        <v>572</v>
      </c>
      <c r="BN110" s="87"/>
      <c r="BO110" s="87"/>
      <c r="BP110" s="87"/>
      <c r="BQ110" s="87"/>
      <c r="BR110" s="87"/>
      <c r="BS110" s="87"/>
      <c r="BT110" s="87"/>
      <c r="BU110" s="87"/>
      <c r="BV110" s="87"/>
      <c r="BW110" s="87"/>
      <c r="BX110" s="87"/>
      <c r="BY110" s="87"/>
      <c r="BZ110" s="87"/>
      <c r="CA110" s="87"/>
      <c r="CB110" s="87"/>
      <c r="CC110" s="87"/>
      <c r="CD110" s="87"/>
      <c r="CE110" s="87"/>
      <c r="CF110" s="87"/>
      <c r="CG110" s="87"/>
      <c r="CH110" s="87"/>
    </row>
    <row r="111" spans="53:86">
      <c r="BA111" s="87"/>
      <c r="BB111" s="87"/>
      <c r="BC111" s="87"/>
      <c r="BD111" s="87"/>
      <c r="BE111" s="87"/>
      <c r="BF111" s="87"/>
      <c r="BG111" s="87"/>
      <c r="BH111" s="87"/>
      <c r="BI111" s="87"/>
      <c r="BJ111" s="87"/>
      <c r="BK111" s="87"/>
      <c r="BL111" s="87"/>
      <c r="BM111" s="234" t="s">
        <v>573</v>
      </c>
      <c r="BN111" s="87"/>
      <c r="BO111" s="87"/>
      <c r="BP111" s="87"/>
      <c r="BQ111" s="87"/>
      <c r="BR111" s="87"/>
      <c r="BS111" s="87"/>
      <c r="BT111" s="87"/>
      <c r="BU111" s="87"/>
      <c r="BV111" s="87"/>
      <c r="BW111" s="87"/>
      <c r="BX111" s="87"/>
      <c r="BY111" s="87"/>
      <c r="BZ111" s="87"/>
      <c r="CA111" s="87"/>
      <c r="CB111" s="87"/>
      <c r="CC111" s="87"/>
      <c r="CD111" s="87"/>
      <c r="CE111" s="87"/>
      <c r="CF111" s="87"/>
      <c r="CG111" s="87"/>
      <c r="CH111" s="87"/>
    </row>
    <row r="112" spans="53:86">
      <c r="BA112" s="87"/>
      <c r="BB112" s="87"/>
      <c r="BC112" s="87"/>
      <c r="BD112" s="87"/>
      <c r="BE112" s="87"/>
      <c r="BF112" s="87"/>
      <c r="BG112" s="87"/>
      <c r="BH112" s="87"/>
      <c r="BI112" s="87"/>
      <c r="BJ112" s="87"/>
      <c r="BK112" s="87"/>
      <c r="BL112" s="87"/>
      <c r="BM112" s="234" t="s">
        <v>574</v>
      </c>
      <c r="BN112" s="87"/>
      <c r="BO112" s="87"/>
      <c r="BP112" s="87"/>
      <c r="BQ112" s="87"/>
      <c r="BR112" s="87"/>
      <c r="BS112" s="87"/>
      <c r="BT112" s="87"/>
      <c r="BU112" s="87"/>
      <c r="BV112" s="87"/>
      <c r="BW112" s="87"/>
      <c r="BX112" s="87"/>
      <c r="BY112" s="87"/>
      <c r="BZ112" s="87"/>
      <c r="CA112" s="87"/>
      <c r="CB112" s="87"/>
      <c r="CC112" s="87"/>
      <c r="CD112" s="87"/>
      <c r="CE112" s="87"/>
      <c r="CF112" s="87"/>
      <c r="CG112" s="87"/>
      <c r="CH112" s="87"/>
    </row>
    <row r="113" spans="53:86">
      <c r="BA113" s="87"/>
      <c r="BB113" s="87"/>
      <c r="BC113" s="87"/>
      <c r="BD113" s="87"/>
      <c r="BE113" s="87"/>
      <c r="BF113" s="87"/>
      <c r="BG113" s="87"/>
      <c r="BH113" s="87"/>
      <c r="BI113" s="87"/>
      <c r="BJ113" s="87"/>
      <c r="BK113" s="87"/>
      <c r="BL113" s="87"/>
      <c r="BM113" s="234" t="s">
        <v>575</v>
      </c>
      <c r="BN113" s="87"/>
      <c r="BO113" s="87"/>
      <c r="BP113" s="87"/>
      <c r="BQ113" s="87"/>
      <c r="BR113" s="87"/>
      <c r="BS113" s="87"/>
      <c r="BT113" s="87"/>
      <c r="BU113" s="87"/>
      <c r="BV113" s="87"/>
      <c r="BW113" s="87"/>
      <c r="BX113" s="87"/>
      <c r="BY113" s="87"/>
      <c r="BZ113" s="87"/>
      <c r="CA113" s="87"/>
      <c r="CB113" s="87"/>
      <c r="CC113" s="87"/>
      <c r="CD113" s="87"/>
      <c r="CE113" s="87"/>
      <c r="CF113" s="87"/>
      <c r="CG113" s="87"/>
      <c r="CH113" s="87"/>
    </row>
    <row r="114" spans="53:86">
      <c r="BA114" s="87"/>
      <c r="BB114" s="87"/>
      <c r="BC114" s="87"/>
      <c r="BD114" s="87"/>
      <c r="BE114" s="87"/>
      <c r="BF114" s="87"/>
      <c r="BG114" s="87"/>
      <c r="BH114" s="87"/>
      <c r="BI114" s="87"/>
      <c r="BJ114" s="87"/>
      <c r="BK114" s="87"/>
      <c r="BL114" s="87"/>
      <c r="BM114" s="234" t="s">
        <v>576</v>
      </c>
      <c r="BN114" s="87"/>
      <c r="BO114" s="87"/>
      <c r="BP114" s="87"/>
      <c r="BQ114" s="87"/>
      <c r="BR114" s="87"/>
      <c r="BS114" s="87"/>
      <c r="BT114" s="87"/>
      <c r="BU114" s="87"/>
      <c r="BV114" s="87"/>
      <c r="BW114" s="87"/>
      <c r="BX114" s="87"/>
      <c r="BY114" s="87"/>
      <c r="BZ114" s="87"/>
      <c r="CA114" s="87"/>
      <c r="CB114" s="87"/>
      <c r="CC114" s="87"/>
      <c r="CD114" s="87"/>
      <c r="CE114" s="87"/>
      <c r="CF114" s="87"/>
      <c r="CG114" s="87"/>
      <c r="CH114" s="87"/>
    </row>
    <row r="115" spans="53:86">
      <c r="BA115" s="87"/>
      <c r="BB115" s="87"/>
      <c r="BC115" s="87"/>
      <c r="BD115" s="87"/>
      <c r="BE115" s="87"/>
      <c r="BF115" s="87"/>
      <c r="BG115" s="87"/>
      <c r="BH115" s="87"/>
      <c r="BI115" s="87"/>
      <c r="BJ115" s="87"/>
      <c r="BK115" s="87"/>
      <c r="BL115" s="87"/>
      <c r="BM115" s="234" t="s">
        <v>577</v>
      </c>
      <c r="BN115" s="87"/>
      <c r="BO115" s="87"/>
      <c r="BP115" s="87"/>
      <c r="BQ115" s="87"/>
      <c r="BR115" s="87"/>
      <c r="BS115" s="87"/>
      <c r="BT115" s="87"/>
      <c r="BU115" s="87"/>
      <c r="BV115" s="87"/>
      <c r="BW115" s="87"/>
      <c r="BX115" s="87"/>
      <c r="BY115" s="87"/>
      <c r="BZ115" s="87"/>
      <c r="CA115" s="87"/>
      <c r="CB115" s="87"/>
      <c r="CC115" s="87"/>
      <c r="CD115" s="87"/>
      <c r="CE115" s="87"/>
      <c r="CF115" s="87"/>
      <c r="CG115" s="87"/>
      <c r="CH115" s="87"/>
    </row>
    <row r="116" spans="53:86">
      <c r="BA116" s="87"/>
      <c r="BB116" s="87"/>
      <c r="BC116" s="87"/>
      <c r="BD116" s="87"/>
      <c r="BE116" s="87"/>
      <c r="BF116" s="87"/>
      <c r="BG116" s="87"/>
      <c r="BH116" s="87"/>
      <c r="BI116" s="87"/>
      <c r="BJ116" s="87"/>
      <c r="BK116" s="87"/>
      <c r="BL116" s="87"/>
      <c r="BM116" s="234" t="s">
        <v>578</v>
      </c>
      <c r="BN116" s="87"/>
      <c r="BO116" s="87"/>
      <c r="BP116" s="87"/>
      <c r="BQ116" s="87"/>
      <c r="BR116" s="87"/>
      <c r="BS116" s="87"/>
      <c r="BT116" s="87"/>
      <c r="BU116" s="87"/>
      <c r="BV116" s="87"/>
      <c r="BW116" s="87"/>
      <c r="BX116" s="87"/>
      <c r="BY116" s="87"/>
      <c r="BZ116" s="87"/>
      <c r="CA116" s="87"/>
      <c r="CB116" s="87"/>
      <c r="CC116" s="87"/>
      <c r="CD116" s="87"/>
      <c r="CE116" s="87"/>
      <c r="CF116" s="87"/>
      <c r="CG116" s="87"/>
      <c r="CH116" s="87"/>
    </row>
    <row r="117" spans="53:86">
      <c r="BA117" s="87"/>
      <c r="BB117" s="87"/>
      <c r="BC117" s="87"/>
      <c r="BD117" s="87"/>
      <c r="BE117" s="87"/>
      <c r="BF117" s="87"/>
      <c r="BG117" s="87"/>
      <c r="BH117" s="87"/>
      <c r="BI117" s="87"/>
      <c r="BJ117" s="87"/>
      <c r="BK117" s="87"/>
      <c r="BL117" s="87"/>
      <c r="BM117" s="234" t="s">
        <v>579</v>
      </c>
      <c r="BN117" s="87"/>
      <c r="BO117" s="87"/>
      <c r="BP117" s="87"/>
      <c r="BQ117" s="87"/>
      <c r="BR117" s="87"/>
      <c r="BS117" s="87"/>
      <c r="BT117" s="87"/>
      <c r="BU117" s="87"/>
      <c r="BV117" s="87"/>
      <c r="BW117" s="87"/>
      <c r="BX117" s="87"/>
      <c r="BY117" s="87"/>
      <c r="BZ117" s="87"/>
      <c r="CA117" s="87"/>
      <c r="CB117" s="87"/>
      <c r="CC117" s="87"/>
      <c r="CD117" s="87"/>
      <c r="CE117" s="87"/>
      <c r="CF117" s="87"/>
      <c r="CG117" s="87"/>
      <c r="CH117" s="87"/>
    </row>
    <row r="118" spans="53:86">
      <c r="BA118" s="87"/>
      <c r="BB118" s="87"/>
      <c r="BC118" s="87"/>
      <c r="BD118" s="87"/>
      <c r="BE118" s="87"/>
      <c r="BF118" s="87"/>
      <c r="BG118" s="87"/>
      <c r="BH118" s="87"/>
      <c r="BI118" s="87"/>
      <c r="BJ118" s="87"/>
      <c r="BK118" s="87"/>
      <c r="BL118" s="87"/>
      <c r="BM118" s="234" t="s">
        <v>580</v>
      </c>
      <c r="BN118" s="87"/>
      <c r="BO118" s="87"/>
      <c r="BP118" s="87"/>
      <c r="BQ118" s="87"/>
      <c r="BR118" s="87"/>
      <c r="BS118" s="87"/>
      <c r="BT118" s="87"/>
      <c r="BU118" s="87"/>
      <c r="BV118" s="87"/>
      <c r="BW118" s="87"/>
      <c r="BX118" s="87"/>
      <c r="BY118" s="87"/>
      <c r="BZ118" s="87"/>
      <c r="CA118" s="87"/>
      <c r="CB118" s="87"/>
      <c r="CC118" s="87"/>
      <c r="CD118" s="87"/>
      <c r="CE118" s="87"/>
      <c r="CF118" s="87"/>
      <c r="CG118" s="87"/>
      <c r="CH118" s="87"/>
    </row>
    <row r="119" spans="53:86">
      <c r="BA119" s="87"/>
      <c r="BB119" s="87"/>
      <c r="BC119" s="87"/>
      <c r="BD119" s="87"/>
      <c r="BE119" s="87"/>
      <c r="BF119" s="87"/>
      <c r="BG119" s="87"/>
      <c r="BH119" s="87"/>
      <c r="BI119" s="87"/>
      <c r="BJ119" s="87"/>
      <c r="BK119" s="87"/>
      <c r="BL119" s="87"/>
      <c r="BM119" s="234" t="s">
        <v>581</v>
      </c>
      <c r="BN119" s="87"/>
      <c r="BO119" s="87"/>
      <c r="BP119" s="87"/>
      <c r="BQ119" s="87"/>
      <c r="BR119" s="87"/>
      <c r="BS119" s="87"/>
      <c r="BT119" s="87"/>
      <c r="BU119" s="87"/>
      <c r="BV119" s="87"/>
      <c r="BW119" s="87"/>
      <c r="BX119" s="87"/>
      <c r="BY119" s="87"/>
      <c r="BZ119" s="87"/>
      <c r="CA119" s="87"/>
      <c r="CB119" s="87"/>
      <c r="CC119" s="87"/>
      <c r="CD119" s="87"/>
      <c r="CE119" s="87"/>
      <c r="CF119" s="87"/>
      <c r="CG119" s="87"/>
      <c r="CH119" s="87"/>
    </row>
    <row r="120" spans="53:86">
      <c r="BA120" s="87"/>
      <c r="BB120" s="87"/>
      <c r="BC120" s="87"/>
      <c r="BD120" s="87"/>
      <c r="BE120" s="87"/>
      <c r="BF120" s="87"/>
      <c r="BG120" s="87"/>
      <c r="BH120" s="87"/>
      <c r="BI120" s="87"/>
      <c r="BJ120" s="87"/>
      <c r="BK120" s="87"/>
      <c r="BL120" s="87"/>
      <c r="BM120" s="234" t="s">
        <v>582</v>
      </c>
      <c r="BN120" s="87"/>
      <c r="BO120" s="87"/>
      <c r="BP120" s="87"/>
      <c r="BQ120" s="87"/>
      <c r="BR120" s="87"/>
      <c r="BS120" s="87"/>
      <c r="BT120" s="87"/>
      <c r="BU120" s="87"/>
      <c r="BV120" s="87"/>
      <c r="BW120" s="87"/>
      <c r="BX120" s="87"/>
      <c r="BY120" s="87"/>
      <c r="BZ120" s="87"/>
      <c r="CA120" s="87"/>
      <c r="CB120" s="87"/>
      <c r="CC120" s="87"/>
      <c r="CD120" s="87"/>
      <c r="CE120" s="87"/>
      <c r="CF120" s="87"/>
      <c r="CG120" s="87"/>
      <c r="CH120" s="87"/>
    </row>
    <row r="121" spans="53:86">
      <c r="BA121" s="87"/>
      <c r="BB121" s="87"/>
      <c r="BC121" s="87"/>
      <c r="BD121" s="87"/>
      <c r="BE121" s="87"/>
      <c r="BF121" s="87"/>
      <c r="BG121" s="87"/>
      <c r="BH121" s="87"/>
      <c r="BI121" s="87"/>
      <c r="BJ121" s="87"/>
      <c r="BK121" s="87"/>
      <c r="BL121" s="87"/>
      <c r="BM121" s="234" t="s">
        <v>583</v>
      </c>
      <c r="BN121" s="87"/>
      <c r="BO121" s="87"/>
      <c r="BP121" s="87"/>
      <c r="BQ121" s="87"/>
      <c r="BR121" s="87"/>
      <c r="BS121" s="87"/>
      <c r="BT121" s="87"/>
      <c r="BU121" s="87"/>
      <c r="BV121" s="87"/>
      <c r="BW121" s="87"/>
      <c r="BX121" s="87"/>
      <c r="BY121" s="87"/>
      <c r="BZ121" s="87"/>
      <c r="CA121" s="87"/>
      <c r="CB121" s="87"/>
      <c r="CC121" s="87"/>
      <c r="CD121" s="87"/>
      <c r="CE121" s="87"/>
      <c r="CF121" s="87"/>
      <c r="CG121" s="87"/>
      <c r="CH121" s="87"/>
    </row>
    <row r="122" spans="53:86">
      <c r="BA122" s="87"/>
      <c r="BB122" s="87"/>
      <c r="BC122" s="87"/>
      <c r="BD122" s="87"/>
      <c r="BE122" s="87"/>
      <c r="BF122" s="87"/>
      <c r="BG122" s="87"/>
      <c r="BH122" s="87"/>
      <c r="BI122" s="87"/>
      <c r="BJ122" s="87"/>
      <c r="BK122" s="87"/>
      <c r="BL122" s="87"/>
      <c r="BM122" s="234" t="s">
        <v>584</v>
      </c>
      <c r="BN122" s="87"/>
      <c r="BO122" s="87"/>
      <c r="BP122" s="87"/>
      <c r="BQ122" s="87"/>
      <c r="BR122" s="87"/>
      <c r="BS122" s="87"/>
      <c r="BT122" s="87"/>
      <c r="BU122" s="87"/>
      <c r="BV122" s="87"/>
      <c r="BW122" s="87"/>
      <c r="BX122" s="87"/>
      <c r="BY122" s="87"/>
      <c r="BZ122" s="87"/>
      <c r="CA122" s="87"/>
      <c r="CB122" s="87"/>
      <c r="CC122" s="87"/>
      <c r="CD122" s="87"/>
      <c r="CE122" s="87"/>
      <c r="CF122" s="87"/>
      <c r="CG122" s="87"/>
      <c r="CH122" s="87"/>
    </row>
    <row r="123" spans="53:86">
      <c r="BA123" s="87"/>
      <c r="BB123" s="87"/>
      <c r="BC123" s="87"/>
      <c r="BD123" s="87"/>
      <c r="BE123" s="87"/>
      <c r="BF123" s="87"/>
      <c r="BG123" s="87"/>
      <c r="BH123" s="87"/>
      <c r="BI123" s="87"/>
      <c r="BJ123" s="87"/>
      <c r="BK123" s="87"/>
      <c r="BL123" s="87"/>
      <c r="BM123" s="234" t="s">
        <v>654</v>
      </c>
      <c r="BN123" s="87"/>
      <c r="BO123" s="87"/>
      <c r="BP123" s="87"/>
      <c r="BQ123" s="87"/>
      <c r="BR123" s="87"/>
      <c r="BS123" s="87"/>
      <c r="BT123" s="87"/>
      <c r="BU123" s="87"/>
      <c r="BV123" s="87"/>
      <c r="BW123" s="87"/>
      <c r="BX123" s="87"/>
      <c r="BY123" s="87"/>
      <c r="BZ123" s="87"/>
      <c r="CA123" s="87"/>
      <c r="CB123" s="87"/>
      <c r="CC123" s="87"/>
      <c r="CD123" s="87"/>
      <c r="CE123" s="87"/>
      <c r="CF123" s="87"/>
      <c r="CG123" s="87"/>
      <c r="CH123" s="87"/>
    </row>
    <row r="124" spans="53:86">
      <c r="BA124" s="87"/>
      <c r="BB124" s="87"/>
      <c r="BC124" s="87"/>
      <c r="BD124" s="87"/>
      <c r="BE124" s="87"/>
      <c r="BF124" s="87"/>
      <c r="BG124" s="87"/>
      <c r="BH124" s="87"/>
      <c r="BI124" s="87"/>
      <c r="BJ124" s="87"/>
      <c r="BK124" s="87"/>
      <c r="BL124" s="87"/>
      <c r="BM124" s="234" t="s">
        <v>585</v>
      </c>
      <c r="BN124" s="87"/>
      <c r="BO124" s="87"/>
      <c r="BP124" s="87"/>
      <c r="BQ124" s="87"/>
      <c r="BR124" s="87"/>
      <c r="BS124" s="87"/>
      <c r="BT124" s="87"/>
      <c r="BU124" s="87"/>
      <c r="BV124" s="87"/>
      <c r="BW124" s="87"/>
      <c r="BX124" s="87"/>
      <c r="BY124" s="87"/>
      <c r="BZ124" s="87"/>
      <c r="CA124" s="87"/>
      <c r="CB124" s="87"/>
      <c r="CC124" s="87"/>
      <c r="CD124" s="87"/>
      <c r="CE124" s="87"/>
      <c r="CF124" s="87"/>
      <c r="CG124" s="87"/>
      <c r="CH124" s="87"/>
    </row>
    <row r="125" spans="53:86">
      <c r="BA125" s="87"/>
      <c r="BB125" s="87"/>
      <c r="BC125" s="87"/>
      <c r="BD125" s="87"/>
      <c r="BE125" s="87"/>
      <c r="BF125" s="87"/>
      <c r="BG125" s="87"/>
      <c r="BH125" s="87"/>
      <c r="BI125" s="87"/>
      <c r="BJ125" s="87"/>
      <c r="BK125" s="87"/>
      <c r="BL125" s="87"/>
      <c r="BM125" s="235" t="s">
        <v>586</v>
      </c>
      <c r="BN125" s="87"/>
      <c r="BO125" s="87"/>
      <c r="BP125" s="87"/>
      <c r="BQ125" s="87"/>
      <c r="BR125" s="87"/>
      <c r="BS125" s="87"/>
      <c r="BT125" s="87"/>
      <c r="BU125" s="87"/>
      <c r="BV125" s="87"/>
      <c r="BW125" s="87"/>
      <c r="BX125" s="87"/>
      <c r="BY125" s="87"/>
      <c r="BZ125" s="87"/>
      <c r="CA125" s="87"/>
      <c r="CB125" s="87"/>
      <c r="CC125" s="87"/>
      <c r="CD125" s="87"/>
      <c r="CE125" s="87"/>
      <c r="CF125" s="87"/>
      <c r="CG125" s="87"/>
      <c r="CH125" s="87"/>
    </row>
    <row r="126" spans="53:86">
      <c r="BA126" s="87"/>
      <c r="BB126" s="87"/>
      <c r="BC126" s="87"/>
      <c r="BD126" s="87"/>
      <c r="BE126" s="87"/>
      <c r="BF126" s="87"/>
      <c r="BG126" s="87"/>
      <c r="BH126" s="87"/>
      <c r="BI126" s="87"/>
      <c r="BJ126" s="87"/>
      <c r="BK126" s="87"/>
      <c r="BL126" s="87"/>
      <c r="BM126" s="234" t="s">
        <v>587</v>
      </c>
      <c r="BN126" s="87"/>
      <c r="BO126" s="87"/>
      <c r="BP126" s="87"/>
      <c r="BQ126" s="87"/>
      <c r="BR126" s="87"/>
      <c r="BS126" s="87"/>
      <c r="BT126" s="87"/>
      <c r="BU126" s="87"/>
      <c r="BV126" s="87"/>
      <c r="BW126" s="87"/>
      <c r="BX126" s="87"/>
      <c r="BY126" s="87"/>
      <c r="BZ126" s="87"/>
      <c r="CA126" s="87"/>
      <c r="CB126" s="87"/>
      <c r="CC126" s="87"/>
      <c r="CD126" s="87"/>
      <c r="CE126" s="87"/>
      <c r="CF126" s="87"/>
      <c r="CG126" s="87"/>
      <c r="CH126" s="87"/>
    </row>
    <row r="127" spans="53:86">
      <c r="BA127" s="87"/>
      <c r="BB127" s="87"/>
      <c r="BC127" s="87"/>
      <c r="BD127" s="87"/>
      <c r="BE127" s="87"/>
      <c r="BF127" s="87"/>
      <c r="BG127" s="87"/>
      <c r="BH127" s="87"/>
      <c r="BI127" s="87"/>
      <c r="BJ127" s="87"/>
      <c r="BK127" s="87"/>
      <c r="BL127" s="87"/>
      <c r="BM127" s="234" t="s">
        <v>588</v>
      </c>
      <c r="BN127" s="87"/>
      <c r="BO127" s="87"/>
      <c r="BP127" s="87"/>
      <c r="BQ127" s="87"/>
      <c r="BR127" s="87"/>
      <c r="BS127" s="87"/>
      <c r="BT127" s="87"/>
      <c r="BU127" s="87"/>
      <c r="BV127" s="87"/>
      <c r="BW127" s="87"/>
      <c r="BX127" s="87"/>
      <c r="BY127" s="87"/>
      <c r="BZ127" s="87"/>
      <c r="CA127" s="87"/>
      <c r="CB127" s="87"/>
      <c r="CC127" s="87"/>
      <c r="CD127" s="87"/>
      <c r="CE127" s="87"/>
      <c r="CF127" s="87"/>
      <c r="CG127" s="87"/>
      <c r="CH127" s="87"/>
    </row>
    <row r="128" spans="53:86">
      <c r="BA128" s="87"/>
      <c r="BB128" s="87"/>
      <c r="BC128" s="87"/>
      <c r="BD128" s="87"/>
      <c r="BE128" s="87"/>
      <c r="BF128" s="87"/>
      <c r="BG128" s="87"/>
      <c r="BH128" s="87"/>
      <c r="BI128" s="87"/>
      <c r="BJ128" s="87"/>
      <c r="BK128" s="87"/>
      <c r="BL128" s="87"/>
      <c r="BM128" s="234" t="s">
        <v>589</v>
      </c>
      <c r="BN128" s="87"/>
      <c r="BO128" s="87"/>
      <c r="BP128" s="87"/>
      <c r="BQ128" s="87"/>
      <c r="BR128" s="87"/>
      <c r="BS128" s="87"/>
      <c r="BT128" s="87"/>
      <c r="BU128" s="87"/>
      <c r="BV128" s="87"/>
      <c r="BW128" s="87"/>
      <c r="BX128" s="87"/>
      <c r="BY128" s="87"/>
      <c r="BZ128" s="87"/>
      <c r="CA128" s="87"/>
      <c r="CB128" s="87"/>
      <c r="CC128" s="87"/>
      <c r="CD128" s="87"/>
      <c r="CE128" s="87"/>
      <c r="CF128" s="87"/>
      <c r="CG128" s="87"/>
      <c r="CH128" s="87"/>
    </row>
    <row r="129" spans="53:86">
      <c r="BA129" s="87"/>
      <c r="BB129" s="87"/>
      <c r="BC129" s="87"/>
      <c r="BD129" s="87"/>
      <c r="BE129" s="87"/>
      <c r="BF129" s="87"/>
      <c r="BG129" s="87"/>
      <c r="BH129" s="87"/>
      <c r="BI129" s="87"/>
      <c r="BJ129" s="87"/>
      <c r="BK129" s="87"/>
      <c r="BL129" s="87"/>
      <c r="BM129" s="234" t="s">
        <v>590</v>
      </c>
      <c r="BN129" s="87"/>
      <c r="BO129" s="87"/>
      <c r="BP129" s="87"/>
      <c r="BQ129" s="87"/>
      <c r="BR129" s="87"/>
      <c r="BS129" s="87"/>
      <c r="BT129" s="87"/>
      <c r="BU129" s="87"/>
      <c r="BV129" s="87"/>
      <c r="BW129" s="87"/>
      <c r="BX129" s="87"/>
      <c r="BY129" s="87"/>
      <c r="BZ129" s="87"/>
      <c r="CA129" s="87"/>
      <c r="CB129" s="87"/>
      <c r="CC129" s="87"/>
      <c r="CD129" s="87"/>
      <c r="CE129" s="87"/>
      <c r="CF129" s="87"/>
      <c r="CG129" s="87"/>
      <c r="CH129" s="87"/>
    </row>
    <row r="130" spans="53:86">
      <c r="BA130" s="87"/>
      <c r="BB130" s="87"/>
      <c r="BC130" s="87"/>
      <c r="BD130" s="87"/>
      <c r="BE130" s="87"/>
      <c r="BF130" s="87"/>
      <c r="BG130" s="87"/>
      <c r="BH130" s="87"/>
      <c r="BI130" s="87"/>
      <c r="BJ130" s="87"/>
      <c r="BK130" s="87"/>
      <c r="BL130" s="87"/>
      <c r="BM130" s="234" t="s">
        <v>591</v>
      </c>
      <c r="BN130" s="87"/>
      <c r="BO130" s="87"/>
      <c r="BP130" s="87"/>
      <c r="BQ130" s="87"/>
      <c r="BR130" s="87"/>
      <c r="BS130" s="87"/>
      <c r="BT130" s="87"/>
      <c r="BU130" s="87"/>
      <c r="BV130" s="87"/>
      <c r="BW130" s="87"/>
      <c r="BX130" s="87"/>
      <c r="BY130" s="87"/>
      <c r="BZ130" s="87"/>
      <c r="CA130" s="87"/>
      <c r="CB130" s="87"/>
      <c r="CC130" s="87"/>
      <c r="CD130" s="87"/>
      <c r="CE130" s="87"/>
      <c r="CF130" s="87"/>
      <c r="CG130" s="87"/>
      <c r="CH130" s="87"/>
    </row>
    <row r="131" spans="53:86">
      <c r="BA131" s="87"/>
      <c r="BB131" s="87"/>
      <c r="BC131" s="87"/>
      <c r="BD131" s="87"/>
      <c r="BE131" s="87"/>
      <c r="BF131" s="87"/>
      <c r="BG131" s="87"/>
      <c r="BH131" s="87"/>
      <c r="BI131" s="87"/>
      <c r="BJ131" s="87"/>
      <c r="BK131" s="87"/>
      <c r="BL131" s="87"/>
      <c r="BM131" s="234" t="s">
        <v>592</v>
      </c>
      <c r="BN131" s="87"/>
      <c r="BO131" s="87"/>
      <c r="BP131" s="87"/>
      <c r="BQ131" s="87"/>
      <c r="BR131" s="87"/>
      <c r="BS131" s="87"/>
      <c r="BT131" s="87"/>
      <c r="BU131" s="87"/>
      <c r="BV131" s="87"/>
      <c r="BW131" s="87"/>
      <c r="BX131" s="87"/>
      <c r="BY131" s="87"/>
      <c r="BZ131" s="87"/>
      <c r="CA131" s="87"/>
      <c r="CB131" s="87"/>
      <c r="CC131" s="87"/>
      <c r="CD131" s="87"/>
      <c r="CE131" s="87"/>
      <c r="CF131" s="87"/>
      <c r="CG131" s="87"/>
      <c r="CH131" s="87"/>
    </row>
    <row r="132" spans="53:86">
      <c r="BA132" s="87"/>
      <c r="BB132" s="87"/>
      <c r="BC132" s="87"/>
      <c r="BD132" s="87"/>
      <c r="BE132" s="87"/>
      <c r="BF132" s="87"/>
      <c r="BG132" s="87"/>
      <c r="BH132" s="87"/>
      <c r="BI132" s="87"/>
      <c r="BJ132" s="87"/>
      <c r="BK132" s="87"/>
      <c r="BL132" s="87"/>
      <c r="BM132" s="234" t="s">
        <v>593</v>
      </c>
      <c r="BN132" s="87"/>
      <c r="BO132" s="87"/>
      <c r="BP132" s="87"/>
      <c r="BQ132" s="87"/>
      <c r="BR132" s="87"/>
      <c r="BS132" s="87"/>
      <c r="BT132" s="87"/>
      <c r="BU132" s="87"/>
      <c r="BV132" s="87"/>
      <c r="BW132" s="87"/>
      <c r="BX132" s="87"/>
      <c r="BY132" s="87"/>
      <c r="BZ132" s="87"/>
      <c r="CA132" s="87"/>
      <c r="CB132" s="87"/>
      <c r="CC132" s="87"/>
      <c r="CD132" s="87"/>
      <c r="CE132" s="87"/>
      <c r="CF132" s="87"/>
      <c r="CG132" s="87"/>
      <c r="CH132" s="87"/>
    </row>
    <row r="133" spans="53:86">
      <c r="BA133" s="87"/>
      <c r="BB133" s="87"/>
      <c r="BC133" s="87"/>
      <c r="BD133" s="87"/>
      <c r="BE133" s="87"/>
      <c r="BF133" s="87"/>
      <c r="BG133" s="87"/>
      <c r="BH133" s="87"/>
      <c r="BI133" s="87"/>
      <c r="BJ133" s="87"/>
      <c r="BK133" s="87"/>
      <c r="BL133" s="87"/>
      <c r="BM133" s="234" t="s">
        <v>594</v>
      </c>
      <c r="BN133" s="87"/>
      <c r="BO133" s="87"/>
      <c r="BP133" s="87"/>
      <c r="BQ133" s="87"/>
      <c r="BR133" s="87"/>
      <c r="BS133" s="87"/>
      <c r="BT133" s="87"/>
      <c r="BU133" s="87"/>
      <c r="BV133" s="87"/>
      <c r="BW133" s="87"/>
      <c r="BX133" s="87"/>
      <c r="BY133" s="87"/>
      <c r="BZ133" s="87"/>
      <c r="CA133" s="87"/>
      <c r="CB133" s="87"/>
      <c r="CC133" s="87"/>
      <c r="CD133" s="87"/>
      <c r="CE133" s="87"/>
      <c r="CF133" s="87"/>
      <c r="CG133" s="87"/>
      <c r="CH133" s="87"/>
    </row>
    <row r="134" spans="53:86">
      <c r="BA134" s="87"/>
      <c r="BB134" s="87"/>
      <c r="BC134" s="87"/>
      <c r="BD134" s="87"/>
      <c r="BE134" s="87"/>
      <c r="BF134" s="87"/>
      <c r="BG134" s="87"/>
      <c r="BH134" s="87"/>
      <c r="BI134" s="87"/>
      <c r="BJ134" s="87"/>
      <c r="BK134" s="87"/>
      <c r="BL134" s="87"/>
      <c r="BM134" s="234" t="s">
        <v>595</v>
      </c>
      <c r="BN134" s="87"/>
      <c r="BO134" s="87"/>
      <c r="BP134" s="87"/>
      <c r="BQ134" s="87"/>
      <c r="BR134" s="87"/>
      <c r="BS134" s="87"/>
      <c r="BT134" s="87"/>
      <c r="BU134" s="87"/>
      <c r="BV134" s="87"/>
      <c r="BW134" s="87"/>
      <c r="BX134" s="87"/>
      <c r="BY134" s="87"/>
      <c r="BZ134" s="87"/>
      <c r="CA134" s="87"/>
      <c r="CB134" s="87"/>
      <c r="CC134" s="87"/>
      <c r="CD134" s="87"/>
      <c r="CE134" s="87"/>
      <c r="CF134" s="87"/>
      <c r="CG134" s="87"/>
      <c r="CH134" s="87"/>
    </row>
    <row r="135" spans="53:86">
      <c r="BA135" s="87"/>
      <c r="BB135" s="87"/>
      <c r="BC135" s="87"/>
      <c r="BD135" s="87"/>
      <c r="BE135" s="87"/>
      <c r="BF135" s="87"/>
      <c r="BG135" s="87"/>
      <c r="BH135" s="87"/>
      <c r="BI135" s="87"/>
      <c r="BJ135" s="87"/>
      <c r="BK135" s="87"/>
      <c r="BL135" s="87"/>
      <c r="BM135" s="234" t="s">
        <v>596</v>
      </c>
      <c r="BN135" s="87"/>
      <c r="BO135" s="87"/>
      <c r="BP135" s="87"/>
      <c r="BQ135" s="87"/>
      <c r="BR135" s="87"/>
      <c r="BS135" s="87"/>
      <c r="BT135" s="87"/>
      <c r="BU135" s="87"/>
      <c r="BV135" s="87"/>
      <c r="BW135" s="87"/>
      <c r="BX135" s="87"/>
      <c r="BY135" s="87"/>
      <c r="BZ135" s="87"/>
      <c r="CA135" s="87"/>
      <c r="CB135" s="87"/>
      <c r="CC135" s="87"/>
      <c r="CD135" s="87"/>
      <c r="CE135" s="87"/>
      <c r="CF135" s="87"/>
      <c r="CG135" s="87"/>
      <c r="CH135" s="87"/>
    </row>
    <row r="136" spans="53:86">
      <c r="BA136" s="87"/>
      <c r="BB136" s="87"/>
      <c r="BC136" s="87"/>
      <c r="BD136" s="87"/>
      <c r="BE136" s="87"/>
      <c r="BF136" s="87"/>
      <c r="BG136" s="87"/>
      <c r="BH136" s="87"/>
      <c r="BI136" s="87"/>
      <c r="BJ136" s="87"/>
      <c r="BK136" s="87"/>
      <c r="BL136" s="87"/>
      <c r="BM136" s="234" t="s">
        <v>597</v>
      </c>
      <c r="BN136" s="87"/>
      <c r="BO136" s="87"/>
      <c r="BP136" s="87"/>
      <c r="BQ136" s="87"/>
      <c r="BR136" s="87"/>
      <c r="BS136" s="87"/>
      <c r="BT136" s="87"/>
      <c r="BU136" s="87"/>
      <c r="BV136" s="87"/>
      <c r="BW136" s="87"/>
      <c r="BX136" s="87"/>
      <c r="BY136" s="87"/>
      <c r="BZ136" s="87"/>
      <c r="CA136" s="87"/>
      <c r="CB136" s="87"/>
      <c r="CC136" s="87"/>
      <c r="CD136" s="87"/>
      <c r="CE136" s="87"/>
      <c r="CF136" s="87"/>
      <c r="CG136" s="87"/>
      <c r="CH136" s="87"/>
    </row>
    <row r="137" spans="53:86">
      <c r="BA137" s="87"/>
      <c r="BB137" s="87"/>
      <c r="BC137" s="87"/>
      <c r="BD137" s="87"/>
      <c r="BE137" s="87"/>
      <c r="BF137" s="87"/>
      <c r="BG137" s="87"/>
      <c r="BH137" s="87"/>
      <c r="BI137" s="87"/>
      <c r="BJ137" s="87"/>
      <c r="BK137" s="87"/>
      <c r="BL137" s="87"/>
      <c r="BM137" s="234" t="s">
        <v>598</v>
      </c>
      <c r="BN137" s="87"/>
      <c r="BO137" s="87"/>
      <c r="BP137" s="87"/>
      <c r="BQ137" s="87"/>
      <c r="BR137" s="87"/>
      <c r="BS137" s="87"/>
      <c r="BT137" s="87"/>
      <c r="BU137" s="87"/>
      <c r="BV137" s="87"/>
      <c r="BW137" s="87"/>
      <c r="BX137" s="87"/>
      <c r="BY137" s="87"/>
      <c r="BZ137" s="87"/>
      <c r="CA137" s="87"/>
      <c r="CB137" s="87"/>
      <c r="CC137" s="87"/>
      <c r="CD137" s="87"/>
      <c r="CE137" s="87"/>
      <c r="CF137" s="87"/>
      <c r="CG137" s="87"/>
      <c r="CH137" s="87"/>
    </row>
    <row r="138" spans="53:86">
      <c r="BA138" s="87"/>
      <c r="BB138" s="87"/>
      <c r="BC138" s="87"/>
      <c r="BD138" s="87"/>
      <c r="BE138" s="87"/>
      <c r="BF138" s="87"/>
      <c r="BG138" s="87"/>
      <c r="BH138" s="87"/>
      <c r="BI138" s="87"/>
      <c r="BJ138" s="87"/>
      <c r="BK138" s="87"/>
      <c r="BL138" s="87"/>
      <c r="BM138" s="234" t="s">
        <v>599</v>
      </c>
      <c r="BN138" s="87"/>
      <c r="BO138" s="87"/>
      <c r="BP138" s="87"/>
      <c r="BQ138" s="87"/>
      <c r="BR138" s="87"/>
      <c r="BS138" s="87"/>
      <c r="BT138" s="87"/>
      <c r="BU138" s="87"/>
      <c r="BV138" s="87"/>
      <c r="BW138" s="87"/>
      <c r="BX138" s="87"/>
      <c r="BY138" s="87"/>
      <c r="BZ138" s="87"/>
      <c r="CA138" s="87"/>
      <c r="CB138" s="87"/>
      <c r="CC138" s="87"/>
      <c r="CD138" s="87"/>
      <c r="CE138" s="87"/>
      <c r="CF138" s="87"/>
      <c r="CG138" s="87"/>
      <c r="CH138" s="87"/>
    </row>
    <row r="139" spans="53:86">
      <c r="BA139" s="87"/>
      <c r="BB139" s="87"/>
      <c r="BC139" s="87"/>
      <c r="BD139" s="87"/>
      <c r="BE139" s="87"/>
      <c r="BF139" s="87"/>
      <c r="BG139" s="87"/>
      <c r="BH139" s="87"/>
      <c r="BI139" s="87"/>
      <c r="BJ139" s="87"/>
      <c r="BK139" s="87"/>
      <c r="BL139" s="87"/>
      <c r="BM139" s="234" t="s">
        <v>655</v>
      </c>
      <c r="BN139" s="87"/>
      <c r="BO139" s="87"/>
      <c r="BP139" s="87"/>
      <c r="BQ139" s="87"/>
      <c r="BR139" s="87"/>
      <c r="BS139" s="87"/>
      <c r="BT139" s="87"/>
      <c r="BU139" s="87"/>
      <c r="BV139" s="87"/>
      <c r="BW139" s="87"/>
      <c r="BX139" s="87"/>
      <c r="BY139" s="87"/>
      <c r="BZ139" s="87"/>
      <c r="CA139" s="87"/>
      <c r="CB139" s="87"/>
      <c r="CC139" s="87"/>
      <c r="CD139" s="87"/>
      <c r="CE139" s="87"/>
      <c r="CF139" s="87"/>
      <c r="CG139" s="87"/>
      <c r="CH139" s="87"/>
    </row>
    <row r="140" spans="53:86">
      <c r="BA140" s="87"/>
      <c r="BB140" s="87"/>
      <c r="BC140" s="87"/>
      <c r="BD140" s="87"/>
      <c r="BE140" s="87"/>
      <c r="BF140" s="87"/>
      <c r="BG140" s="87"/>
      <c r="BH140" s="87"/>
      <c r="BI140" s="87"/>
      <c r="BJ140" s="87"/>
      <c r="BK140" s="87"/>
      <c r="BL140" s="87"/>
      <c r="BM140" s="234" t="s">
        <v>600</v>
      </c>
      <c r="BN140" s="87"/>
      <c r="BO140" s="87"/>
      <c r="BP140" s="87"/>
      <c r="BQ140" s="87"/>
      <c r="BR140" s="87"/>
      <c r="BS140" s="87"/>
      <c r="BT140" s="87"/>
      <c r="BU140" s="87"/>
      <c r="BV140" s="87"/>
      <c r="BW140" s="87"/>
      <c r="BX140" s="87"/>
      <c r="BY140" s="87"/>
      <c r="BZ140" s="87"/>
      <c r="CA140" s="87"/>
      <c r="CB140" s="87"/>
      <c r="CC140" s="87"/>
      <c r="CD140" s="87"/>
      <c r="CE140" s="87"/>
      <c r="CF140" s="87"/>
      <c r="CG140" s="87"/>
      <c r="CH140" s="87"/>
    </row>
    <row r="141" spans="53:86">
      <c r="BA141" s="87"/>
      <c r="BB141" s="87"/>
      <c r="BC141" s="87"/>
      <c r="BD141" s="87"/>
      <c r="BE141" s="87"/>
      <c r="BF141" s="87"/>
      <c r="BG141" s="87"/>
      <c r="BH141" s="87"/>
      <c r="BI141" s="87"/>
      <c r="BJ141" s="87"/>
      <c r="BK141" s="87"/>
      <c r="BL141" s="87"/>
      <c r="BM141" s="234" t="s">
        <v>601</v>
      </c>
      <c r="BN141" s="87"/>
      <c r="BO141" s="87"/>
      <c r="BP141" s="87"/>
      <c r="BQ141" s="87"/>
      <c r="BR141" s="87"/>
      <c r="BS141" s="87"/>
      <c r="BT141" s="87"/>
      <c r="BU141" s="87"/>
      <c r="BV141" s="87"/>
      <c r="BW141" s="87"/>
      <c r="BX141" s="87"/>
      <c r="BY141" s="87"/>
      <c r="BZ141" s="87"/>
      <c r="CA141" s="87"/>
      <c r="CB141" s="87"/>
      <c r="CC141" s="87"/>
      <c r="CD141" s="87"/>
      <c r="CE141" s="87"/>
      <c r="CF141" s="87"/>
      <c r="CG141" s="87"/>
      <c r="CH141" s="87"/>
    </row>
    <row r="142" spans="53:86">
      <c r="BA142" s="87"/>
      <c r="BB142" s="87"/>
      <c r="BC142" s="87"/>
      <c r="BD142" s="87"/>
      <c r="BE142" s="87"/>
      <c r="BF142" s="87"/>
      <c r="BG142" s="87"/>
      <c r="BH142" s="87"/>
      <c r="BI142" s="87"/>
      <c r="BJ142" s="87"/>
      <c r="BK142" s="87"/>
      <c r="BL142" s="87"/>
      <c r="BM142" s="234" t="s">
        <v>602</v>
      </c>
      <c r="BN142" s="87"/>
      <c r="BO142" s="87"/>
      <c r="BP142" s="87"/>
      <c r="BQ142" s="87"/>
      <c r="BR142" s="87"/>
      <c r="BS142" s="87"/>
      <c r="BT142" s="87"/>
      <c r="BU142" s="87"/>
      <c r="BV142" s="87"/>
      <c r="BW142" s="87"/>
      <c r="BX142" s="87"/>
      <c r="BY142" s="87"/>
      <c r="BZ142" s="87"/>
      <c r="CA142" s="87"/>
      <c r="CB142" s="87"/>
      <c r="CC142" s="87"/>
      <c r="CD142" s="87"/>
      <c r="CE142" s="87"/>
      <c r="CF142" s="87"/>
      <c r="CG142" s="87"/>
      <c r="CH142" s="87"/>
    </row>
    <row r="143" spans="53:86">
      <c r="BA143" s="87"/>
      <c r="BB143" s="87"/>
      <c r="BC143" s="87"/>
      <c r="BD143" s="87"/>
      <c r="BE143" s="87"/>
      <c r="BF143" s="87"/>
      <c r="BG143" s="87"/>
      <c r="BH143" s="87"/>
      <c r="BI143" s="87"/>
      <c r="BJ143" s="87"/>
      <c r="BK143" s="87"/>
      <c r="BL143" s="87"/>
      <c r="BM143" s="234" t="s">
        <v>603</v>
      </c>
      <c r="BN143" s="87"/>
      <c r="BO143" s="87"/>
      <c r="BP143" s="87"/>
      <c r="BQ143" s="87"/>
      <c r="BR143" s="87"/>
      <c r="BS143" s="87"/>
      <c r="BT143" s="87"/>
      <c r="BU143" s="87"/>
      <c r="BV143" s="87"/>
      <c r="BW143" s="87"/>
      <c r="BX143" s="87"/>
      <c r="BY143" s="87"/>
      <c r="BZ143" s="87"/>
      <c r="CA143" s="87"/>
      <c r="CB143" s="87"/>
      <c r="CC143" s="87"/>
      <c r="CD143" s="87"/>
      <c r="CE143" s="87"/>
      <c r="CF143" s="87"/>
      <c r="CG143" s="87"/>
      <c r="CH143" s="87"/>
    </row>
    <row r="144" spans="53:86">
      <c r="BA144" s="87"/>
      <c r="BB144" s="87"/>
      <c r="BC144" s="87"/>
      <c r="BD144" s="87"/>
      <c r="BE144" s="87"/>
      <c r="BF144" s="87"/>
      <c r="BG144" s="87"/>
      <c r="BH144" s="87"/>
      <c r="BI144" s="87"/>
      <c r="BJ144" s="87"/>
      <c r="BK144" s="87"/>
      <c r="BL144" s="87"/>
      <c r="BM144" s="234" t="s">
        <v>604</v>
      </c>
      <c r="BN144" s="87"/>
      <c r="BO144" s="87"/>
      <c r="BP144" s="87"/>
      <c r="BQ144" s="87"/>
      <c r="BR144" s="87"/>
      <c r="BS144" s="87"/>
      <c r="BT144" s="87"/>
      <c r="BU144" s="87"/>
      <c r="BV144" s="87"/>
      <c r="BW144" s="87"/>
      <c r="BX144" s="87"/>
      <c r="BY144" s="87"/>
      <c r="BZ144" s="87"/>
      <c r="CA144" s="87"/>
      <c r="CB144" s="87"/>
      <c r="CC144" s="87"/>
      <c r="CD144" s="87"/>
      <c r="CE144" s="87"/>
      <c r="CF144" s="87"/>
      <c r="CG144" s="87"/>
      <c r="CH144" s="87"/>
    </row>
    <row r="145" spans="53:86">
      <c r="BA145" s="87"/>
      <c r="BB145" s="87"/>
      <c r="BC145" s="87"/>
      <c r="BD145" s="87"/>
      <c r="BE145" s="87"/>
      <c r="BF145" s="87"/>
      <c r="BG145" s="87"/>
      <c r="BH145" s="87"/>
      <c r="BI145" s="87"/>
      <c r="BJ145" s="87"/>
      <c r="BK145" s="87"/>
      <c r="BL145" s="87"/>
      <c r="BM145" s="234" t="s">
        <v>656</v>
      </c>
      <c r="BN145" s="87"/>
      <c r="BO145" s="87"/>
      <c r="BP145" s="87"/>
      <c r="BQ145" s="87"/>
      <c r="BR145" s="87"/>
      <c r="BS145" s="87"/>
      <c r="BT145" s="87"/>
      <c r="BU145" s="87"/>
      <c r="BV145" s="87"/>
      <c r="BW145" s="87"/>
      <c r="BX145" s="87"/>
      <c r="BY145" s="87"/>
      <c r="BZ145" s="87"/>
      <c r="CA145" s="87"/>
      <c r="CB145" s="87"/>
      <c r="CC145" s="87"/>
      <c r="CD145" s="87"/>
      <c r="CE145" s="87"/>
      <c r="CF145" s="87"/>
      <c r="CG145" s="87"/>
      <c r="CH145" s="87"/>
    </row>
    <row r="146" spans="53:86">
      <c r="BA146" s="87"/>
      <c r="BB146" s="87"/>
      <c r="BC146" s="87"/>
      <c r="BD146" s="87"/>
      <c r="BE146" s="87"/>
      <c r="BF146" s="87"/>
      <c r="BG146" s="87"/>
      <c r="BH146" s="87"/>
      <c r="BI146" s="87"/>
      <c r="BJ146" s="87"/>
      <c r="BK146" s="87"/>
      <c r="BL146" s="87"/>
      <c r="BM146" s="234" t="s">
        <v>605</v>
      </c>
      <c r="BN146" s="87"/>
      <c r="BO146" s="87"/>
      <c r="BP146" s="87"/>
      <c r="BQ146" s="87"/>
      <c r="BR146" s="87"/>
      <c r="BS146" s="87"/>
      <c r="BT146" s="87"/>
      <c r="BU146" s="87"/>
      <c r="BV146" s="87"/>
      <c r="BW146" s="87"/>
      <c r="BX146" s="87"/>
      <c r="BY146" s="87"/>
      <c r="BZ146" s="87"/>
      <c r="CA146" s="87"/>
      <c r="CB146" s="87"/>
      <c r="CC146" s="87"/>
      <c r="CD146" s="87"/>
      <c r="CE146" s="87"/>
      <c r="CF146" s="87"/>
      <c r="CG146" s="87"/>
      <c r="CH146" s="87"/>
    </row>
    <row r="147" spans="53:86">
      <c r="BA147" s="87"/>
      <c r="BB147" s="87"/>
      <c r="BC147" s="87"/>
      <c r="BD147" s="87"/>
      <c r="BE147" s="87"/>
      <c r="BF147" s="87"/>
      <c r="BG147" s="87"/>
      <c r="BH147" s="87"/>
      <c r="BI147" s="87"/>
      <c r="BJ147" s="87"/>
      <c r="BK147" s="87"/>
      <c r="BL147" s="87"/>
      <c r="BM147" s="234" t="s">
        <v>606</v>
      </c>
      <c r="BN147" s="87"/>
      <c r="BO147" s="87"/>
      <c r="BP147" s="87"/>
      <c r="BQ147" s="87"/>
      <c r="BR147" s="87"/>
      <c r="BS147" s="87"/>
      <c r="BT147" s="87"/>
      <c r="BU147" s="87"/>
      <c r="BV147" s="87"/>
      <c r="BW147" s="87"/>
      <c r="BX147" s="87"/>
      <c r="BY147" s="87"/>
      <c r="BZ147" s="87"/>
      <c r="CA147" s="87"/>
      <c r="CB147" s="87"/>
      <c r="CC147" s="87"/>
      <c r="CD147" s="87"/>
      <c r="CE147" s="87"/>
      <c r="CF147" s="87"/>
      <c r="CG147" s="87"/>
      <c r="CH147" s="87"/>
    </row>
    <row r="148" spans="53:86">
      <c r="BA148" s="87"/>
      <c r="BB148" s="87"/>
      <c r="BC148" s="87"/>
      <c r="BD148" s="87"/>
      <c r="BE148" s="87"/>
      <c r="BF148" s="87"/>
      <c r="BG148" s="87"/>
      <c r="BH148" s="87"/>
      <c r="BI148" s="87"/>
      <c r="BJ148" s="87"/>
      <c r="BK148" s="87"/>
      <c r="BL148" s="87"/>
      <c r="BM148" s="235" t="s">
        <v>607</v>
      </c>
      <c r="BN148" s="87"/>
      <c r="BO148" s="87"/>
      <c r="BP148" s="87"/>
      <c r="BQ148" s="87"/>
      <c r="BR148" s="87"/>
      <c r="BS148" s="87"/>
      <c r="BT148" s="87"/>
      <c r="BU148" s="87"/>
      <c r="BV148" s="87"/>
      <c r="BW148" s="87"/>
      <c r="BX148" s="87"/>
      <c r="BY148" s="87"/>
      <c r="BZ148" s="87"/>
      <c r="CA148" s="87"/>
      <c r="CB148" s="87"/>
      <c r="CC148" s="87"/>
      <c r="CD148" s="87"/>
      <c r="CE148" s="87"/>
      <c r="CF148" s="87"/>
      <c r="CG148" s="87"/>
      <c r="CH148" s="87"/>
    </row>
    <row r="149" spans="53:86">
      <c r="BA149" s="87"/>
      <c r="BB149" s="87"/>
      <c r="BC149" s="87"/>
      <c r="BD149" s="87"/>
      <c r="BE149" s="87"/>
      <c r="BF149" s="87"/>
      <c r="BG149" s="87"/>
      <c r="BH149" s="87"/>
      <c r="BI149" s="87"/>
      <c r="BJ149" s="87"/>
      <c r="BK149" s="87"/>
      <c r="BL149" s="87"/>
      <c r="BM149" s="234" t="s">
        <v>81</v>
      </c>
      <c r="BN149" s="87"/>
      <c r="BO149" s="87"/>
      <c r="BP149" s="87"/>
      <c r="BQ149" s="87"/>
      <c r="BR149" s="87"/>
      <c r="BS149" s="87"/>
      <c r="BT149" s="87"/>
      <c r="BU149" s="87"/>
      <c r="BV149" s="87"/>
      <c r="BW149" s="87"/>
      <c r="BX149" s="87"/>
      <c r="BY149" s="87"/>
      <c r="BZ149" s="87"/>
      <c r="CA149" s="87"/>
      <c r="CB149" s="87"/>
      <c r="CC149" s="87"/>
      <c r="CD149" s="87"/>
      <c r="CE149" s="87"/>
      <c r="CF149" s="87"/>
      <c r="CG149" s="87"/>
      <c r="CH149" s="87"/>
    </row>
    <row r="150" spans="53:86">
      <c r="BA150" s="87"/>
      <c r="BB150" s="87"/>
      <c r="BC150" s="87"/>
      <c r="BD150" s="87"/>
      <c r="BE150" s="87"/>
      <c r="BF150" s="87"/>
      <c r="BG150" s="87"/>
      <c r="BH150" s="87"/>
      <c r="BI150" s="87"/>
      <c r="BJ150" s="87"/>
      <c r="BK150" s="87"/>
      <c r="BL150" s="87"/>
      <c r="BM150" s="235" t="s">
        <v>608</v>
      </c>
      <c r="BN150" s="87"/>
      <c r="BO150" s="87"/>
      <c r="BP150" s="87"/>
      <c r="BQ150" s="87"/>
      <c r="BR150" s="87"/>
      <c r="BS150" s="87"/>
      <c r="BT150" s="87"/>
      <c r="BU150" s="87"/>
      <c r="BV150" s="87"/>
      <c r="BW150" s="87"/>
      <c r="BX150" s="87"/>
      <c r="BY150" s="87"/>
      <c r="BZ150" s="87"/>
      <c r="CA150" s="87"/>
      <c r="CB150" s="87"/>
      <c r="CC150" s="87"/>
      <c r="CD150" s="87"/>
      <c r="CE150" s="87"/>
      <c r="CF150" s="87"/>
      <c r="CG150" s="87"/>
      <c r="CH150" s="87"/>
    </row>
    <row r="151" spans="53:86">
      <c r="BA151" s="87"/>
      <c r="BB151" s="87"/>
      <c r="BC151" s="87"/>
      <c r="BD151" s="87"/>
      <c r="BE151" s="87"/>
      <c r="BF151" s="87"/>
      <c r="BG151" s="87"/>
      <c r="BH151" s="87"/>
      <c r="BI151" s="87"/>
      <c r="BJ151" s="87"/>
      <c r="BK151" s="87"/>
      <c r="BL151" s="87"/>
      <c r="BM151" s="234" t="s">
        <v>609</v>
      </c>
      <c r="BN151" s="87"/>
      <c r="BO151" s="87"/>
      <c r="BP151" s="87"/>
      <c r="BQ151" s="87"/>
      <c r="BR151" s="87"/>
      <c r="BS151" s="87"/>
      <c r="BT151" s="87"/>
      <c r="BU151" s="87"/>
      <c r="BV151" s="87"/>
      <c r="BW151" s="87"/>
      <c r="BX151" s="87"/>
      <c r="BY151" s="87"/>
      <c r="BZ151" s="87"/>
      <c r="CA151" s="87"/>
      <c r="CB151" s="87"/>
      <c r="CC151" s="87"/>
      <c r="CD151" s="87"/>
      <c r="CE151" s="87"/>
      <c r="CF151" s="87"/>
      <c r="CG151" s="87"/>
      <c r="CH151" s="87"/>
    </row>
    <row r="152" spans="53:86">
      <c r="BA152" s="87"/>
      <c r="BB152" s="87"/>
      <c r="BC152" s="87"/>
      <c r="BD152" s="87"/>
      <c r="BE152" s="87"/>
      <c r="BF152" s="87"/>
      <c r="BG152" s="87"/>
      <c r="BH152" s="87"/>
      <c r="BI152" s="87"/>
      <c r="BJ152" s="87"/>
      <c r="BK152" s="87"/>
      <c r="BL152" s="87"/>
      <c r="BM152" s="234" t="s">
        <v>610</v>
      </c>
      <c r="BN152" s="87"/>
      <c r="BO152" s="87"/>
      <c r="BP152" s="87"/>
      <c r="BQ152" s="87"/>
      <c r="BR152" s="87"/>
      <c r="BS152" s="87"/>
      <c r="BT152" s="87"/>
      <c r="BU152" s="87"/>
      <c r="BV152" s="87"/>
      <c r="BW152" s="87"/>
      <c r="BX152" s="87"/>
      <c r="BY152" s="87"/>
      <c r="BZ152" s="87"/>
      <c r="CA152" s="87"/>
      <c r="CB152" s="87"/>
      <c r="CC152" s="87"/>
      <c r="CD152" s="87"/>
      <c r="CE152" s="87"/>
      <c r="CF152" s="87"/>
      <c r="CG152" s="87"/>
      <c r="CH152" s="87"/>
    </row>
    <row r="153" spans="53:86">
      <c r="BA153" s="87"/>
      <c r="BB153" s="87"/>
      <c r="BC153" s="87"/>
      <c r="BD153" s="87"/>
      <c r="BE153" s="87"/>
      <c r="BF153" s="87"/>
      <c r="BG153" s="87"/>
      <c r="BH153" s="87"/>
      <c r="BI153" s="87"/>
      <c r="BJ153" s="87"/>
      <c r="BK153" s="87"/>
      <c r="BL153" s="87"/>
      <c r="BM153" s="234" t="s">
        <v>611</v>
      </c>
      <c r="BN153" s="87"/>
      <c r="BO153" s="87"/>
      <c r="BP153" s="87"/>
      <c r="BQ153" s="87"/>
      <c r="BR153" s="87"/>
      <c r="BS153" s="87"/>
      <c r="BT153" s="87"/>
      <c r="BU153" s="87"/>
      <c r="BV153" s="87"/>
      <c r="BW153" s="87"/>
      <c r="BX153" s="87"/>
      <c r="BY153" s="87"/>
      <c r="BZ153" s="87"/>
      <c r="CA153" s="87"/>
      <c r="CB153" s="87"/>
      <c r="CC153" s="87"/>
      <c r="CD153" s="87"/>
      <c r="CE153" s="87"/>
      <c r="CF153" s="87"/>
      <c r="CG153" s="87"/>
      <c r="CH153" s="87"/>
    </row>
    <row r="154" spans="53:86">
      <c r="BA154" s="87"/>
      <c r="BB154" s="87"/>
      <c r="BC154" s="87"/>
      <c r="BD154" s="87"/>
      <c r="BE154" s="87"/>
      <c r="BF154" s="87"/>
      <c r="BG154" s="87"/>
      <c r="BH154" s="87"/>
      <c r="BI154" s="87"/>
      <c r="BJ154" s="87"/>
      <c r="BK154" s="87"/>
      <c r="BL154" s="87"/>
      <c r="BM154" s="234" t="s">
        <v>612</v>
      </c>
      <c r="BN154" s="87"/>
      <c r="BO154" s="87"/>
      <c r="BP154" s="87"/>
      <c r="BQ154" s="87"/>
      <c r="BR154" s="87"/>
      <c r="BS154" s="87"/>
      <c r="BT154" s="87"/>
      <c r="BU154" s="87"/>
      <c r="BV154" s="87"/>
      <c r="BW154" s="87"/>
      <c r="BX154" s="87"/>
      <c r="BY154" s="87"/>
      <c r="BZ154" s="87"/>
      <c r="CA154" s="87"/>
      <c r="CB154" s="87"/>
      <c r="CC154" s="87"/>
      <c r="CD154" s="87"/>
      <c r="CE154" s="87"/>
      <c r="CF154" s="87"/>
      <c r="CG154" s="87"/>
      <c r="CH154" s="87"/>
    </row>
    <row r="155" spans="53:86">
      <c r="BA155" s="87"/>
      <c r="BB155" s="87"/>
      <c r="BC155" s="87"/>
      <c r="BD155" s="87"/>
      <c r="BE155" s="87"/>
      <c r="BF155" s="87"/>
      <c r="BG155" s="87"/>
      <c r="BH155" s="87"/>
      <c r="BI155" s="87"/>
      <c r="BJ155" s="87"/>
      <c r="BK155" s="87"/>
      <c r="BL155" s="87"/>
      <c r="BM155" s="234" t="s">
        <v>613</v>
      </c>
      <c r="BN155" s="87"/>
      <c r="BO155" s="87"/>
      <c r="BP155" s="87"/>
      <c r="BQ155" s="87"/>
      <c r="BR155" s="87"/>
      <c r="BS155" s="87"/>
      <c r="BT155" s="87"/>
      <c r="BU155" s="87"/>
      <c r="BV155" s="87"/>
      <c r="BW155" s="87"/>
      <c r="BX155" s="87"/>
      <c r="BY155" s="87"/>
      <c r="BZ155" s="87"/>
      <c r="CA155" s="87"/>
      <c r="CB155" s="87"/>
      <c r="CC155" s="87"/>
      <c r="CD155" s="87"/>
      <c r="CE155" s="87"/>
      <c r="CF155" s="87"/>
      <c r="CG155" s="87"/>
      <c r="CH155" s="87"/>
    </row>
    <row r="156" spans="53:86">
      <c r="BA156" s="87"/>
      <c r="BB156" s="87"/>
      <c r="BC156" s="87"/>
      <c r="BD156" s="87"/>
      <c r="BE156" s="87"/>
      <c r="BF156" s="87"/>
      <c r="BG156" s="87"/>
      <c r="BH156" s="87"/>
      <c r="BI156" s="87"/>
      <c r="BJ156" s="87"/>
      <c r="BK156" s="87"/>
      <c r="BL156" s="87"/>
      <c r="BM156" s="234" t="s">
        <v>614</v>
      </c>
      <c r="BN156" s="87"/>
      <c r="BO156" s="87"/>
      <c r="BP156" s="87"/>
      <c r="BQ156" s="87"/>
      <c r="BR156" s="87"/>
      <c r="BS156" s="87"/>
      <c r="BT156" s="87"/>
      <c r="BU156" s="87"/>
      <c r="BV156" s="87"/>
      <c r="BW156" s="87"/>
      <c r="BX156" s="87"/>
      <c r="BY156" s="87"/>
      <c r="BZ156" s="87"/>
      <c r="CA156" s="87"/>
      <c r="CB156" s="87"/>
      <c r="CC156" s="87"/>
      <c r="CD156" s="87"/>
      <c r="CE156" s="87"/>
      <c r="CF156" s="87"/>
      <c r="CG156" s="87"/>
      <c r="CH156" s="87"/>
    </row>
    <row r="157" spans="53:86">
      <c r="BA157" s="87"/>
      <c r="BB157" s="87"/>
      <c r="BC157" s="87"/>
      <c r="BD157" s="87"/>
      <c r="BE157" s="87"/>
      <c r="BF157" s="87"/>
      <c r="BG157" s="87"/>
      <c r="BH157" s="87"/>
      <c r="BI157" s="87"/>
      <c r="BJ157" s="87"/>
      <c r="BK157" s="87"/>
      <c r="BL157" s="87"/>
      <c r="BM157" s="234" t="s">
        <v>615</v>
      </c>
      <c r="BN157" s="87"/>
      <c r="BO157" s="87"/>
      <c r="BP157" s="87"/>
      <c r="BQ157" s="87"/>
      <c r="BR157" s="87"/>
      <c r="BS157" s="87"/>
      <c r="BT157" s="87"/>
      <c r="BU157" s="87"/>
      <c r="BV157" s="87"/>
      <c r="BW157" s="87"/>
      <c r="BX157" s="87"/>
      <c r="BY157" s="87"/>
      <c r="BZ157" s="87"/>
      <c r="CA157" s="87"/>
      <c r="CB157" s="87"/>
      <c r="CC157" s="87"/>
      <c r="CD157" s="87"/>
      <c r="CE157" s="87"/>
      <c r="CF157" s="87"/>
      <c r="CG157" s="87"/>
      <c r="CH157" s="87"/>
    </row>
    <row r="158" spans="53:86">
      <c r="BA158" s="87"/>
      <c r="BB158" s="87"/>
      <c r="BC158" s="87"/>
      <c r="BD158" s="87"/>
      <c r="BE158" s="87"/>
      <c r="BF158" s="87"/>
      <c r="BG158" s="87"/>
      <c r="BH158" s="87"/>
      <c r="BI158" s="87"/>
      <c r="BJ158" s="87"/>
      <c r="BK158" s="87"/>
      <c r="BL158" s="87"/>
      <c r="BM158" s="235" t="s">
        <v>616</v>
      </c>
      <c r="BN158" s="87"/>
      <c r="BO158" s="87"/>
      <c r="BP158" s="87"/>
      <c r="BQ158" s="87"/>
      <c r="BR158" s="87"/>
      <c r="BS158" s="87"/>
      <c r="BT158" s="87"/>
      <c r="BU158" s="87"/>
      <c r="BV158" s="87"/>
      <c r="BW158" s="87"/>
      <c r="BX158" s="87"/>
      <c r="BY158" s="87"/>
      <c r="BZ158" s="87"/>
      <c r="CA158" s="87"/>
      <c r="CB158" s="87"/>
      <c r="CC158" s="87"/>
      <c r="CD158" s="87"/>
      <c r="CE158" s="87"/>
      <c r="CF158" s="87"/>
      <c r="CG158" s="87"/>
      <c r="CH158" s="87"/>
    </row>
    <row r="159" spans="53:86">
      <c r="BA159" s="87"/>
      <c r="BB159" s="87"/>
      <c r="BC159" s="87"/>
      <c r="BD159" s="87"/>
      <c r="BE159" s="87"/>
      <c r="BF159" s="87"/>
      <c r="BG159" s="87"/>
      <c r="BH159" s="87"/>
      <c r="BI159" s="87"/>
      <c r="BJ159" s="87"/>
      <c r="BK159" s="87"/>
      <c r="BL159" s="87"/>
      <c r="BM159" s="234" t="s">
        <v>617</v>
      </c>
      <c r="BN159" s="87"/>
      <c r="BO159" s="87"/>
      <c r="BP159" s="87"/>
      <c r="BQ159" s="87"/>
      <c r="BR159" s="87"/>
      <c r="BS159" s="87"/>
      <c r="BT159" s="87"/>
      <c r="BU159" s="87"/>
      <c r="BV159" s="87"/>
      <c r="BW159" s="87"/>
      <c r="BX159" s="87"/>
      <c r="BY159" s="87"/>
      <c r="BZ159" s="87"/>
      <c r="CA159" s="87"/>
      <c r="CB159" s="87"/>
      <c r="CC159" s="87"/>
      <c r="CD159" s="87"/>
      <c r="CE159" s="87"/>
      <c r="CF159" s="87"/>
      <c r="CG159" s="87"/>
      <c r="CH159" s="87"/>
    </row>
    <row r="160" spans="53:86">
      <c r="BA160" s="87"/>
      <c r="BB160" s="87"/>
      <c r="BC160" s="87"/>
      <c r="BD160" s="87"/>
      <c r="BE160" s="87"/>
      <c r="BF160" s="87"/>
      <c r="BG160" s="87"/>
      <c r="BH160" s="87"/>
      <c r="BI160" s="87"/>
      <c r="BJ160" s="87"/>
      <c r="BK160" s="87"/>
      <c r="BL160" s="87"/>
      <c r="BM160" s="234" t="s">
        <v>618</v>
      </c>
      <c r="BN160" s="87"/>
      <c r="BO160" s="87"/>
      <c r="BP160" s="87"/>
      <c r="BQ160" s="87"/>
      <c r="BR160" s="87"/>
      <c r="BS160" s="87"/>
      <c r="BT160" s="87"/>
      <c r="BU160" s="87"/>
      <c r="BV160" s="87"/>
      <c r="BW160" s="87"/>
      <c r="BX160" s="87"/>
      <c r="BY160" s="87"/>
      <c r="BZ160" s="87"/>
      <c r="CA160" s="87"/>
      <c r="CB160" s="87"/>
      <c r="CC160" s="87"/>
      <c r="CD160" s="87"/>
      <c r="CE160" s="87"/>
      <c r="CF160" s="87"/>
      <c r="CG160" s="87"/>
      <c r="CH160" s="87"/>
    </row>
    <row r="161" spans="53:86">
      <c r="BA161" s="87"/>
      <c r="BB161" s="87"/>
      <c r="BC161" s="87"/>
      <c r="BD161" s="87"/>
      <c r="BE161" s="87"/>
      <c r="BF161" s="87"/>
      <c r="BG161" s="87"/>
      <c r="BH161" s="87"/>
      <c r="BI161" s="87"/>
      <c r="BJ161" s="87"/>
      <c r="BK161" s="87"/>
      <c r="BL161" s="87"/>
      <c r="BM161" s="234" t="s">
        <v>619</v>
      </c>
      <c r="BN161" s="87"/>
      <c r="BO161" s="87"/>
      <c r="BP161" s="87"/>
      <c r="BQ161" s="87"/>
      <c r="BR161" s="87"/>
      <c r="BS161" s="87"/>
      <c r="BT161" s="87"/>
      <c r="BU161" s="87"/>
      <c r="BV161" s="87"/>
      <c r="BW161" s="87"/>
      <c r="BX161" s="87"/>
      <c r="BY161" s="87"/>
      <c r="BZ161" s="87"/>
      <c r="CA161" s="87"/>
      <c r="CB161" s="87"/>
      <c r="CC161" s="87"/>
      <c r="CD161" s="87"/>
      <c r="CE161" s="87"/>
      <c r="CF161" s="87"/>
      <c r="CG161" s="87"/>
      <c r="CH161" s="87"/>
    </row>
    <row r="162" spans="53:86">
      <c r="BA162" s="87"/>
      <c r="BB162" s="87"/>
      <c r="BC162" s="87"/>
      <c r="BD162" s="87"/>
      <c r="BE162" s="87"/>
      <c r="BF162" s="87"/>
      <c r="BG162" s="87"/>
      <c r="BH162" s="87"/>
      <c r="BI162" s="87"/>
      <c r="BJ162" s="87"/>
      <c r="BK162" s="87"/>
      <c r="BL162" s="87"/>
      <c r="BM162" s="234" t="s">
        <v>620</v>
      </c>
      <c r="BN162" s="87"/>
      <c r="BO162" s="87"/>
      <c r="BP162" s="87"/>
      <c r="BQ162" s="87"/>
      <c r="BR162" s="87"/>
      <c r="BS162" s="87"/>
      <c r="BT162" s="87"/>
      <c r="BU162" s="87"/>
      <c r="BV162" s="87"/>
      <c r="BW162" s="87"/>
      <c r="BX162" s="87"/>
      <c r="BY162" s="87"/>
      <c r="BZ162" s="87"/>
      <c r="CA162" s="87"/>
      <c r="CB162" s="87"/>
      <c r="CC162" s="87"/>
      <c r="CD162" s="87"/>
      <c r="CE162" s="87"/>
      <c r="CF162" s="87"/>
      <c r="CG162" s="87"/>
      <c r="CH162" s="87"/>
    </row>
    <row r="163" spans="53:86">
      <c r="BA163" s="87"/>
      <c r="BB163" s="87"/>
      <c r="BC163" s="87"/>
      <c r="BD163" s="87"/>
      <c r="BE163" s="87"/>
      <c r="BF163" s="87"/>
      <c r="BG163" s="87"/>
      <c r="BH163" s="87"/>
      <c r="BI163" s="87"/>
      <c r="BJ163" s="87"/>
      <c r="BK163" s="87"/>
      <c r="BL163" s="87"/>
      <c r="BM163" s="234" t="s">
        <v>621</v>
      </c>
      <c r="BN163" s="87"/>
      <c r="BO163" s="87"/>
      <c r="BP163" s="87"/>
      <c r="BQ163" s="87"/>
      <c r="BR163" s="87"/>
      <c r="BS163" s="87"/>
      <c r="BT163" s="87"/>
      <c r="BU163" s="87"/>
      <c r="BV163" s="87"/>
      <c r="BW163" s="87"/>
      <c r="BX163" s="87"/>
      <c r="BY163" s="87"/>
      <c r="BZ163" s="87"/>
      <c r="CA163" s="87"/>
      <c r="CB163" s="87"/>
      <c r="CC163" s="87"/>
      <c r="CD163" s="87"/>
      <c r="CE163" s="87"/>
      <c r="CF163" s="87"/>
      <c r="CG163" s="87"/>
      <c r="CH163" s="87"/>
    </row>
    <row r="164" spans="53:86">
      <c r="BA164" s="87"/>
      <c r="BB164" s="87"/>
      <c r="BC164" s="87"/>
      <c r="BD164" s="87"/>
      <c r="BE164" s="87"/>
      <c r="BF164" s="87"/>
      <c r="BG164" s="87"/>
      <c r="BH164" s="87"/>
      <c r="BI164" s="87"/>
      <c r="BJ164" s="87"/>
      <c r="BK164" s="87"/>
      <c r="BL164" s="87"/>
      <c r="BM164" s="234" t="s">
        <v>622</v>
      </c>
      <c r="BN164" s="87"/>
      <c r="BO164" s="87"/>
      <c r="BP164" s="87"/>
      <c r="BQ164" s="87"/>
      <c r="BR164" s="87"/>
      <c r="BS164" s="87"/>
      <c r="BT164" s="87"/>
      <c r="BU164" s="87"/>
      <c r="BV164" s="87"/>
      <c r="BW164" s="87"/>
      <c r="BX164" s="87"/>
      <c r="BY164" s="87"/>
      <c r="BZ164" s="87"/>
      <c r="CA164" s="87"/>
      <c r="CB164" s="87"/>
      <c r="CC164" s="87"/>
      <c r="CD164" s="87"/>
      <c r="CE164" s="87"/>
      <c r="CF164" s="87"/>
      <c r="CG164" s="87"/>
      <c r="CH164" s="87"/>
    </row>
    <row r="165" spans="53:86">
      <c r="BA165" s="87"/>
      <c r="BB165" s="87"/>
      <c r="BC165" s="87"/>
      <c r="BD165" s="87"/>
      <c r="BE165" s="87"/>
      <c r="BF165" s="87"/>
      <c r="BG165" s="87"/>
      <c r="BH165" s="87"/>
      <c r="BI165" s="87"/>
      <c r="BJ165" s="87"/>
      <c r="BK165" s="87"/>
      <c r="BL165" s="87"/>
      <c r="BM165" s="234" t="s">
        <v>623</v>
      </c>
      <c r="BN165" s="87"/>
      <c r="BO165" s="87"/>
      <c r="BP165" s="87"/>
      <c r="BQ165" s="87"/>
      <c r="BR165" s="87"/>
      <c r="BS165" s="87"/>
      <c r="BT165" s="87"/>
      <c r="BU165" s="87"/>
      <c r="BV165" s="87"/>
      <c r="BW165" s="87"/>
      <c r="BX165" s="87"/>
      <c r="BY165" s="87"/>
      <c r="BZ165" s="87"/>
      <c r="CA165" s="87"/>
      <c r="CB165" s="87"/>
      <c r="CC165" s="87"/>
      <c r="CD165" s="87"/>
      <c r="CE165" s="87"/>
      <c r="CF165" s="87"/>
      <c r="CG165" s="87"/>
      <c r="CH165" s="87"/>
    </row>
    <row r="166" spans="53:86">
      <c r="BA166" s="87"/>
      <c r="BB166" s="87"/>
      <c r="BC166" s="87"/>
      <c r="BD166" s="87"/>
      <c r="BE166" s="87"/>
      <c r="BF166" s="87"/>
      <c r="BG166" s="87"/>
      <c r="BH166" s="87"/>
      <c r="BI166" s="87"/>
      <c r="BJ166" s="87"/>
      <c r="BK166" s="87"/>
      <c r="BL166" s="87"/>
      <c r="BM166" s="234" t="s">
        <v>624</v>
      </c>
      <c r="BN166" s="87"/>
      <c r="BO166" s="87"/>
      <c r="BP166" s="87"/>
      <c r="BQ166" s="87"/>
      <c r="BR166" s="87"/>
      <c r="BS166" s="87"/>
      <c r="BT166" s="87"/>
      <c r="BU166" s="87"/>
      <c r="BV166" s="87"/>
      <c r="BW166" s="87"/>
      <c r="BX166" s="87"/>
      <c r="BY166" s="87"/>
      <c r="BZ166" s="87"/>
      <c r="CA166" s="87"/>
      <c r="CB166" s="87"/>
      <c r="CC166" s="87"/>
      <c r="CD166" s="87"/>
      <c r="CE166" s="87"/>
      <c r="CF166" s="87"/>
      <c r="CG166" s="87"/>
      <c r="CH166" s="87"/>
    </row>
    <row r="167" spans="53:86">
      <c r="BA167" s="87"/>
      <c r="BB167" s="87"/>
      <c r="BC167" s="87"/>
      <c r="BD167" s="87"/>
      <c r="BE167" s="87"/>
      <c r="BF167" s="87"/>
      <c r="BG167" s="87"/>
      <c r="BH167" s="87"/>
      <c r="BI167" s="87"/>
      <c r="BJ167" s="87"/>
      <c r="BK167" s="87"/>
      <c r="BL167" s="87"/>
      <c r="BM167" s="234" t="s">
        <v>625</v>
      </c>
      <c r="BN167" s="87"/>
      <c r="BO167" s="87"/>
      <c r="BP167" s="87"/>
      <c r="BQ167" s="87"/>
      <c r="BR167" s="87"/>
      <c r="BS167" s="87"/>
      <c r="BT167" s="87"/>
      <c r="BU167" s="87"/>
      <c r="BV167" s="87"/>
      <c r="BW167" s="87"/>
      <c r="BX167" s="87"/>
      <c r="BY167" s="87"/>
      <c r="BZ167" s="87"/>
      <c r="CA167" s="87"/>
      <c r="CB167" s="87"/>
      <c r="CC167" s="87"/>
      <c r="CD167" s="87"/>
      <c r="CE167" s="87"/>
      <c r="CF167" s="87"/>
      <c r="CG167" s="87"/>
      <c r="CH167" s="87"/>
    </row>
    <row r="168" spans="53:86">
      <c r="BA168" s="87"/>
      <c r="BB168" s="87"/>
      <c r="BC168" s="87"/>
      <c r="BD168" s="87"/>
      <c r="BE168" s="87"/>
      <c r="BF168" s="87"/>
      <c r="BG168" s="87"/>
      <c r="BH168" s="87"/>
      <c r="BI168" s="87"/>
      <c r="BJ168" s="87"/>
      <c r="BK168" s="87"/>
      <c r="BL168" s="87"/>
      <c r="BM168" s="234" t="s">
        <v>626</v>
      </c>
      <c r="BN168" s="87"/>
      <c r="BO168" s="87"/>
      <c r="BP168" s="87"/>
      <c r="BQ168" s="87"/>
      <c r="BR168" s="87"/>
      <c r="BS168" s="87"/>
      <c r="BT168" s="87"/>
      <c r="BU168" s="87"/>
      <c r="BV168" s="87"/>
      <c r="BW168" s="87"/>
      <c r="BX168" s="87"/>
      <c r="BY168" s="87"/>
      <c r="BZ168" s="87"/>
      <c r="CA168" s="87"/>
      <c r="CB168" s="87"/>
      <c r="CC168" s="87"/>
      <c r="CD168" s="87"/>
      <c r="CE168" s="87"/>
      <c r="CF168" s="87"/>
      <c r="CG168" s="87"/>
      <c r="CH168" s="87"/>
    </row>
    <row r="169" spans="53:86">
      <c r="BA169" s="87"/>
      <c r="BB169" s="87"/>
      <c r="BC169" s="87"/>
      <c r="BD169" s="87"/>
      <c r="BE169" s="87"/>
      <c r="BF169" s="87"/>
      <c r="BG169" s="87"/>
      <c r="BH169" s="87"/>
      <c r="BI169" s="87"/>
      <c r="BJ169" s="87"/>
      <c r="BK169" s="87"/>
      <c r="BL169" s="87"/>
      <c r="BM169" s="234" t="s">
        <v>627</v>
      </c>
      <c r="BN169" s="87"/>
      <c r="BO169" s="87"/>
      <c r="BP169" s="87"/>
      <c r="BQ169" s="87"/>
      <c r="BR169" s="87"/>
      <c r="BS169" s="87"/>
      <c r="BT169" s="87"/>
      <c r="BU169" s="87"/>
      <c r="BV169" s="87"/>
      <c r="BW169" s="87"/>
      <c r="BX169" s="87"/>
      <c r="BY169" s="87"/>
      <c r="BZ169" s="87"/>
      <c r="CA169" s="87"/>
      <c r="CB169" s="87"/>
      <c r="CC169" s="87"/>
      <c r="CD169" s="87"/>
      <c r="CE169" s="87"/>
      <c r="CF169" s="87"/>
      <c r="CG169" s="87"/>
      <c r="CH169" s="87"/>
    </row>
    <row r="170" spans="53:86">
      <c r="BA170" s="87"/>
      <c r="BB170" s="87"/>
      <c r="BC170" s="87"/>
      <c r="BD170" s="87"/>
      <c r="BE170" s="87"/>
      <c r="BF170" s="87"/>
      <c r="BG170" s="87"/>
      <c r="BH170" s="87"/>
      <c r="BI170" s="87"/>
      <c r="BJ170" s="87"/>
      <c r="BK170" s="87"/>
      <c r="BL170" s="87"/>
      <c r="BM170" s="234" t="s">
        <v>628</v>
      </c>
      <c r="BN170" s="87"/>
      <c r="BO170" s="87"/>
      <c r="BP170" s="87"/>
      <c r="BQ170" s="87"/>
      <c r="BR170" s="87"/>
      <c r="BS170" s="87"/>
      <c r="BT170" s="87"/>
      <c r="BU170" s="87"/>
      <c r="BV170" s="87"/>
      <c r="BW170" s="87"/>
      <c r="BX170" s="87"/>
      <c r="BY170" s="87"/>
      <c r="BZ170" s="87"/>
      <c r="CA170" s="87"/>
      <c r="CB170" s="87"/>
      <c r="CC170" s="87"/>
      <c r="CD170" s="87"/>
      <c r="CE170" s="87"/>
      <c r="CF170" s="87"/>
      <c r="CG170" s="87"/>
      <c r="CH170" s="87"/>
    </row>
    <row r="171" spans="53:86">
      <c r="BA171" s="87"/>
      <c r="BB171" s="87"/>
      <c r="BC171" s="87"/>
      <c r="BD171" s="87"/>
      <c r="BE171" s="87"/>
      <c r="BF171" s="87"/>
      <c r="BG171" s="87"/>
      <c r="BH171" s="87"/>
      <c r="BI171" s="87"/>
      <c r="BJ171" s="87"/>
      <c r="BK171" s="87"/>
      <c r="BL171" s="87"/>
      <c r="BM171" s="234" t="s">
        <v>629</v>
      </c>
      <c r="BN171" s="87"/>
      <c r="BO171" s="87"/>
      <c r="BP171" s="87"/>
      <c r="BQ171" s="87"/>
      <c r="BR171" s="87"/>
      <c r="BS171" s="87"/>
      <c r="BT171" s="87"/>
      <c r="BU171" s="87"/>
      <c r="BV171" s="87"/>
      <c r="BW171" s="87"/>
      <c r="BX171" s="87"/>
      <c r="BY171" s="87"/>
      <c r="BZ171" s="87"/>
      <c r="CA171" s="87"/>
      <c r="CB171" s="87"/>
      <c r="CC171" s="87"/>
      <c r="CD171" s="87"/>
      <c r="CE171" s="87"/>
      <c r="CF171" s="87"/>
      <c r="CG171" s="87"/>
      <c r="CH171" s="87"/>
    </row>
    <row r="172" spans="53:86">
      <c r="BA172" s="87"/>
      <c r="BB172" s="87"/>
      <c r="BC172" s="87"/>
      <c r="BD172" s="87"/>
      <c r="BE172" s="87"/>
      <c r="BF172" s="87"/>
      <c r="BG172" s="87"/>
      <c r="BH172" s="87"/>
      <c r="BI172" s="87"/>
      <c r="BJ172" s="87"/>
      <c r="BK172" s="87"/>
      <c r="BL172" s="87"/>
      <c r="BM172" s="234" t="s">
        <v>657</v>
      </c>
      <c r="BN172" s="87"/>
      <c r="BO172" s="87"/>
      <c r="BP172" s="87"/>
      <c r="BQ172" s="87"/>
      <c r="BR172" s="87"/>
      <c r="BS172" s="87"/>
      <c r="BT172" s="87"/>
      <c r="BU172" s="87"/>
      <c r="BV172" s="87"/>
      <c r="BW172" s="87"/>
      <c r="BX172" s="87"/>
      <c r="BY172" s="87"/>
      <c r="BZ172" s="87"/>
      <c r="CA172" s="87"/>
      <c r="CB172" s="87"/>
      <c r="CC172" s="87"/>
      <c r="CD172" s="87"/>
      <c r="CE172" s="87"/>
      <c r="CF172" s="87"/>
      <c r="CG172" s="87"/>
      <c r="CH172" s="87"/>
    </row>
    <row r="173" spans="53:86">
      <c r="BA173" s="87"/>
      <c r="BB173" s="87"/>
      <c r="BC173" s="87"/>
      <c r="BD173" s="87"/>
      <c r="BE173" s="87"/>
      <c r="BF173" s="87"/>
      <c r="BG173" s="87"/>
      <c r="BH173" s="87"/>
      <c r="BI173" s="87"/>
      <c r="BJ173" s="87"/>
      <c r="BK173" s="87"/>
      <c r="BL173" s="87"/>
      <c r="BM173" s="234" t="s">
        <v>630</v>
      </c>
      <c r="BN173" s="87"/>
      <c r="BO173" s="87"/>
      <c r="BP173" s="87"/>
      <c r="BQ173" s="87"/>
      <c r="BR173" s="87"/>
      <c r="BS173" s="87"/>
      <c r="BT173" s="87"/>
      <c r="BU173" s="87"/>
      <c r="BV173" s="87"/>
      <c r="BW173" s="87"/>
      <c r="BX173" s="87"/>
      <c r="BY173" s="87"/>
      <c r="BZ173" s="87"/>
      <c r="CA173" s="87"/>
      <c r="CB173" s="87"/>
      <c r="CC173" s="87"/>
      <c r="CD173" s="87"/>
      <c r="CE173" s="87"/>
      <c r="CF173" s="87"/>
      <c r="CG173" s="87"/>
      <c r="CH173" s="87"/>
    </row>
    <row r="174" spans="53:86">
      <c r="BA174" s="87"/>
      <c r="BB174" s="87"/>
      <c r="BC174" s="87"/>
      <c r="BD174" s="87"/>
      <c r="BE174" s="87"/>
      <c r="BF174" s="87"/>
      <c r="BG174" s="87"/>
      <c r="BH174" s="87"/>
      <c r="BI174" s="87"/>
      <c r="BJ174" s="87"/>
      <c r="BK174" s="87"/>
      <c r="BL174" s="87"/>
      <c r="BM174" s="234" t="s">
        <v>631</v>
      </c>
      <c r="BN174" s="87"/>
      <c r="BO174" s="87"/>
      <c r="BP174" s="87"/>
      <c r="BQ174" s="87"/>
      <c r="BR174" s="87"/>
      <c r="BS174" s="87"/>
      <c r="BT174" s="87"/>
      <c r="BU174" s="87"/>
      <c r="BV174" s="87"/>
      <c r="BW174" s="87"/>
      <c r="BX174" s="87"/>
      <c r="BY174" s="87"/>
      <c r="BZ174" s="87"/>
      <c r="CA174" s="87"/>
      <c r="CB174" s="87"/>
      <c r="CC174" s="87"/>
      <c r="CD174" s="87"/>
      <c r="CE174" s="87"/>
      <c r="CF174" s="87"/>
      <c r="CG174" s="87"/>
      <c r="CH174" s="87"/>
    </row>
    <row r="175" spans="53:86">
      <c r="BA175" s="87"/>
      <c r="BB175" s="87"/>
      <c r="BC175" s="87"/>
      <c r="BD175" s="87"/>
      <c r="BE175" s="87"/>
      <c r="BF175" s="87"/>
      <c r="BG175" s="87"/>
      <c r="BH175" s="87"/>
      <c r="BI175" s="87"/>
      <c r="BJ175" s="87"/>
      <c r="BK175" s="87"/>
      <c r="BL175" s="87"/>
      <c r="BM175" s="234" t="s">
        <v>632</v>
      </c>
      <c r="BN175" s="87"/>
      <c r="BO175" s="87"/>
      <c r="BP175" s="87"/>
      <c r="BQ175" s="87"/>
      <c r="BR175" s="87"/>
      <c r="BS175" s="87"/>
      <c r="BT175" s="87"/>
      <c r="BU175" s="87"/>
      <c r="BV175" s="87"/>
      <c r="BW175" s="87"/>
      <c r="BX175" s="87"/>
      <c r="BY175" s="87"/>
      <c r="BZ175" s="87"/>
      <c r="CA175" s="87"/>
      <c r="CB175" s="87"/>
      <c r="CC175" s="87"/>
      <c r="CD175" s="87"/>
      <c r="CE175" s="87"/>
      <c r="CF175" s="87"/>
      <c r="CG175" s="87"/>
      <c r="CH175" s="87"/>
    </row>
    <row r="176" spans="53:86">
      <c r="BA176" s="87"/>
      <c r="BB176" s="87"/>
      <c r="BC176" s="87"/>
      <c r="BD176" s="87"/>
      <c r="BE176" s="87"/>
      <c r="BF176" s="87"/>
      <c r="BG176" s="87"/>
      <c r="BH176" s="87"/>
      <c r="BI176" s="87"/>
      <c r="BJ176" s="87"/>
      <c r="BK176" s="87"/>
      <c r="BL176" s="87"/>
      <c r="BM176" s="234" t="s">
        <v>658</v>
      </c>
      <c r="BN176" s="87"/>
      <c r="BO176" s="87"/>
      <c r="BP176" s="87"/>
      <c r="BQ176" s="87"/>
      <c r="BR176" s="87"/>
      <c r="BS176" s="87"/>
      <c r="BT176" s="87"/>
      <c r="BU176" s="87"/>
      <c r="BV176" s="87"/>
      <c r="BW176" s="87"/>
      <c r="BX176" s="87"/>
      <c r="BY176" s="87"/>
      <c r="BZ176" s="87"/>
      <c r="CA176" s="87"/>
      <c r="CB176" s="87"/>
      <c r="CC176" s="87"/>
      <c r="CD176" s="87"/>
      <c r="CE176" s="87"/>
      <c r="CF176" s="87"/>
      <c r="CG176" s="87"/>
      <c r="CH176" s="87"/>
    </row>
    <row r="177" spans="53:86">
      <c r="BA177" s="87"/>
      <c r="BB177" s="87"/>
      <c r="BC177" s="87"/>
      <c r="BD177" s="87"/>
      <c r="BE177" s="87"/>
      <c r="BF177" s="87"/>
      <c r="BG177" s="87"/>
      <c r="BH177" s="87"/>
      <c r="BI177" s="87"/>
      <c r="BJ177" s="87"/>
      <c r="BK177" s="87"/>
      <c r="BL177" s="87"/>
      <c r="BM177" s="235" t="s">
        <v>633</v>
      </c>
      <c r="BN177" s="87"/>
      <c r="BO177" s="87"/>
      <c r="BP177" s="87"/>
      <c r="BQ177" s="87"/>
      <c r="BR177" s="87"/>
      <c r="BS177" s="87"/>
      <c r="BT177" s="87"/>
      <c r="BU177" s="87"/>
      <c r="BV177" s="87"/>
      <c r="BW177" s="87"/>
      <c r="BX177" s="87"/>
      <c r="BY177" s="87"/>
      <c r="BZ177" s="87"/>
      <c r="CA177" s="87"/>
      <c r="CB177" s="87"/>
      <c r="CC177" s="87"/>
      <c r="CD177" s="87"/>
      <c r="CE177" s="87"/>
      <c r="CF177" s="87"/>
      <c r="CG177" s="87"/>
      <c r="CH177" s="87"/>
    </row>
    <row r="178" spans="53:86">
      <c r="BA178" s="87"/>
      <c r="BB178" s="87"/>
      <c r="BC178" s="87"/>
      <c r="BD178" s="87"/>
      <c r="BE178" s="87"/>
      <c r="BF178" s="87"/>
      <c r="BG178" s="87"/>
      <c r="BH178" s="87"/>
      <c r="BI178" s="87"/>
      <c r="BJ178" s="87"/>
      <c r="BK178" s="87"/>
      <c r="BL178" s="87"/>
      <c r="BM178" s="234" t="s">
        <v>634</v>
      </c>
      <c r="BN178" s="87"/>
      <c r="BO178" s="87"/>
      <c r="BP178" s="87"/>
      <c r="BQ178" s="87"/>
      <c r="BR178" s="87"/>
      <c r="BS178" s="87"/>
      <c r="BT178" s="87"/>
      <c r="BU178" s="87"/>
      <c r="BV178" s="87"/>
      <c r="BW178" s="87"/>
      <c r="BX178" s="87"/>
      <c r="BY178" s="87"/>
      <c r="BZ178" s="87"/>
      <c r="CA178" s="87"/>
      <c r="CB178" s="87"/>
      <c r="CC178" s="87"/>
      <c r="CD178" s="87"/>
      <c r="CE178" s="87"/>
      <c r="CF178" s="87"/>
      <c r="CG178" s="87"/>
      <c r="CH178" s="87"/>
    </row>
    <row r="179" spans="53:86">
      <c r="BA179" s="87"/>
      <c r="BB179" s="87"/>
      <c r="BC179" s="87"/>
      <c r="BD179" s="87"/>
      <c r="BE179" s="87"/>
      <c r="BF179" s="87"/>
      <c r="BG179" s="87"/>
      <c r="BH179" s="87"/>
      <c r="BI179" s="87"/>
      <c r="BJ179" s="87"/>
      <c r="BK179" s="87"/>
      <c r="BL179" s="87"/>
      <c r="BM179" s="234" t="s">
        <v>635</v>
      </c>
      <c r="BN179" s="87"/>
      <c r="BO179" s="87"/>
      <c r="BP179" s="87"/>
      <c r="BQ179" s="87"/>
      <c r="BR179" s="87"/>
      <c r="BS179" s="87"/>
      <c r="BT179" s="87"/>
      <c r="BU179" s="87"/>
      <c r="BV179" s="87"/>
      <c r="BW179" s="87"/>
      <c r="BX179" s="87"/>
      <c r="BY179" s="87"/>
      <c r="BZ179" s="87"/>
      <c r="CA179" s="87"/>
      <c r="CB179" s="87"/>
      <c r="CC179" s="87"/>
      <c r="CD179" s="87"/>
      <c r="CE179" s="87"/>
      <c r="CF179" s="87"/>
      <c r="CG179" s="87"/>
      <c r="CH179" s="87"/>
    </row>
    <row r="180" spans="53:86">
      <c r="BA180" s="87"/>
      <c r="BB180" s="87"/>
      <c r="BC180" s="87"/>
      <c r="BD180" s="87"/>
      <c r="BE180" s="87"/>
      <c r="BF180" s="87"/>
      <c r="BG180" s="87"/>
      <c r="BH180" s="87"/>
      <c r="BI180" s="87"/>
      <c r="BJ180" s="87"/>
      <c r="BK180" s="87"/>
      <c r="BL180" s="87"/>
      <c r="BM180" s="87"/>
      <c r="BN180" s="87"/>
      <c r="BO180" s="87"/>
      <c r="BP180" s="87"/>
      <c r="BQ180" s="87"/>
      <c r="BR180" s="87"/>
      <c r="BS180" s="87"/>
      <c r="BT180" s="87"/>
      <c r="BU180" s="87"/>
      <c r="BV180" s="87"/>
      <c r="BW180" s="87"/>
      <c r="BX180" s="87"/>
      <c r="BY180" s="87"/>
      <c r="BZ180" s="87"/>
      <c r="CA180" s="87"/>
      <c r="CB180" s="87"/>
      <c r="CC180" s="87"/>
      <c r="CD180" s="87"/>
      <c r="CE180" s="87"/>
      <c r="CF180" s="87"/>
      <c r="CG180" s="87"/>
      <c r="CH180" s="87"/>
    </row>
    <row r="181" spans="53:86">
      <c r="BA181" s="87"/>
      <c r="BB181" s="87"/>
      <c r="BC181" s="87"/>
      <c r="BD181" s="87"/>
      <c r="BE181" s="87"/>
      <c r="BF181" s="87"/>
      <c r="BG181" s="87"/>
      <c r="BH181" s="87"/>
      <c r="BI181" s="87"/>
      <c r="BJ181" s="87"/>
      <c r="BK181" s="87"/>
      <c r="BL181" s="87"/>
      <c r="BM181" s="87"/>
      <c r="BN181" s="87"/>
      <c r="BO181" s="87"/>
      <c r="BP181" s="87"/>
      <c r="BQ181" s="87"/>
      <c r="BR181" s="87"/>
      <c r="BS181" s="87"/>
      <c r="BT181" s="87"/>
      <c r="BU181" s="87"/>
      <c r="BV181" s="87"/>
      <c r="BW181" s="87"/>
      <c r="BX181" s="87"/>
      <c r="BY181" s="87"/>
      <c r="BZ181" s="87"/>
      <c r="CA181" s="87"/>
      <c r="CB181" s="87"/>
      <c r="CC181" s="87"/>
      <c r="CD181" s="87"/>
      <c r="CE181" s="87"/>
      <c r="CF181" s="87"/>
      <c r="CG181" s="87"/>
      <c r="CH181" s="87"/>
    </row>
    <row r="182" spans="53:86">
      <c r="BA182" s="87"/>
      <c r="BB182" s="87"/>
      <c r="BC182" s="87"/>
      <c r="BD182" s="87"/>
      <c r="BE182" s="87"/>
      <c r="BF182" s="87"/>
      <c r="BG182" s="87"/>
      <c r="BH182" s="87"/>
      <c r="BI182" s="87"/>
      <c r="BJ182" s="87"/>
      <c r="BK182" s="87"/>
      <c r="BL182" s="87"/>
      <c r="BM182" s="87"/>
      <c r="BN182" s="87"/>
      <c r="BO182" s="87"/>
      <c r="BP182" s="87"/>
      <c r="BQ182" s="87"/>
      <c r="BR182" s="87"/>
      <c r="BS182" s="87"/>
      <c r="BT182" s="87"/>
      <c r="BU182" s="87"/>
      <c r="BV182" s="87"/>
      <c r="BW182" s="87"/>
      <c r="BX182" s="87"/>
      <c r="BY182" s="87"/>
      <c r="BZ182" s="87"/>
      <c r="CA182" s="87"/>
      <c r="CB182" s="87"/>
      <c r="CC182" s="87"/>
      <c r="CD182" s="87"/>
      <c r="CE182" s="87"/>
      <c r="CF182" s="87"/>
      <c r="CG182" s="87"/>
      <c r="CH182" s="87"/>
    </row>
    <row r="183" spans="53:86">
      <c r="BA183" s="87"/>
      <c r="BB183" s="87"/>
      <c r="BC183" s="87"/>
      <c r="BD183" s="87"/>
      <c r="BE183" s="87"/>
      <c r="BF183" s="87"/>
      <c r="BG183" s="87"/>
      <c r="BH183" s="87"/>
      <c r="BI183" s="87"/>
      <c r="BJ183" s="87"/>
      <c r="BK183" s="87"/>
      <c r="BL183" s="87"/>
      <c r="BM183" s="87"/>
      <c r="BN183" s="87"/>
      <c r="BO183" s="87"/>
      <c r="BP183" s="87"/>
      <c r="BQ183" s="87"/>
      <c r="BR183" s="87"/>
      <c r="BS183" s="87"/>
      <c r="BT183" s="87"/>
      <c r="BU183" s="87"/>
      <c r="BV183" s="87"/>
      <c r="BW183" s="87"/>
      <c r="BX183" s="87"/>
      <c r="BY183" s="87"/>
      <c r="BZ183" s="87"/>
      <c r="CA183" s="87"/>
      <c r="CB183" s="87"/>
      <c r="CC183" s="87"/>
      <c r="CD183" s="87"/>
      <c r="CE183" s="87"/>
      <c r="CF183" s="87"/>
      <c r="CG183" s="87"/>
      <c r="CH183" s="87"/>
    </row>
    <row r="184" spans="53:86">
      <c r="BA184" s="87"/>
      <c r="BB184" s="87"/>
      <c r="BC184" s="87"/>
      <c r="BD184" s="87"/>
      <c r="BE184" s="87"/>
      <c r="BF184" s="87"/>
      <c r="BG184" s="87"/>
      <c r="BH184" s="87"/>
      <c r="BI184" s="87"/>
      <c r="BJ184" s="87"/>
      <c r="BK184" s="87"/>
      <c r="BL184" s="87"/>
      <c r="BM184" s="87"/>
      <c r="BN184" s="87"/>
      <c r="BO184" s="87"/>
      <c r="BP184" s="87"/>
      <c r="BQ184" s="87"/>
      <c r="BR184" s="87"/>
      <c r="BS184" s="87"/>
      <c r="BT184" s="87"/>
      <c r="BU184" s="87"/>
      <c r="BV184" s="87"/>
      <c r="BW184" s="87"/>
      <c r="BX184" s="87"/>
      <c r="BY184" s="87"/>
      <c r="BZ184" s="87"/>
      <c r="CA184" s="87"/>
      <c r="CB184" s="87"/>
      <c r="CC184" s="87"/>
      <c r="CD184" s="87"/>
      <c r="CE184" s="87"/>
      <c r="CF184" s="87"/>
      <c r="CG184" s="87"/>
      <c r="CH184" s="87"/>
    </row>
    <row r="185" spans="53:86">
      <c r="BA185" s="87"/>
      <c r="BB185" s="87"/>
      <c r="BC185" s="87"/>
      <c r="BD185" s="87"/>
      <c r="BE185" s="87"/>
      <c r="BF185" s="87"/>
      <c r="BG185" s="87"/>
      <c r="BH185" s="87"/>
      <c r="BI185" s="87"/>
      <c r="BJ185" s="87"/>
      <c r="BK185" s="87"/>
      <c r="BL185" s="87"/>
      <c r="BM185" s="87"/>
      <c r="BN185" s="87"/>
      <c r="BO185" s="87"/>
      <c r="BP185" s="87"/>
      <c r="BQ185" s="87"/>
      <c r="BR185" s="87"/>
      <c r="BS185" s="87"/>
      <c r="BT185" s="87"/>
      <c r="BU185" s="87"/>
      <c r="BV185" s="87"/>
      <c r="BW185" s="87"/>
      <c r="BX185" s="87"/>
      <c r="BY185" s="87"/>
      <c r="BZ185" s="87"/>
      <c r="CA185" s="87"/>
      <c r="CB185" s="87"/>
      <c r="CC185" s="87"/>
      <c r="CD185" s="87"/>
      <c r="CE185" s="87"/>
      <c r="CF185" s="87"/>
      <c r="CG185" s="87"/>
      <c r="CH185" s="87"/>
    </row>
    <row r="186" spans="53:86">
      <c r="BA186" s="87"/>
      <c r="BB186" s="87"/>
      <c r="BC186" s="87"/>
      <c r="BD186" s="87"/>
      <c r="BE186" s="87"/>
      <c r="BF186" s="87"/>
      <c r="BG186" s="87"/>
      <c r="BH186" s="87"/>
      <c r="BI186" s="87"/>
      <c r="BJ186" s="87"/>
      <c r="BK186" s="87"/>
      <c r="BL186" s="87"/>
      <c r="BM186" s="87"/>
      <c r="BN186" s="87"/>
      <c r="BO186" s="87"/>
      <c r="BP186" s="87"/>
      <c r="BQ186" s="87"/>
      <c r="BR186" s="87"/>
      <c r="BS186" s="87"/>
      <c r="BT186" s="87"/>
      <c r="BU186" s="87"/>
      <c r="BV186" s="87"/>
      <c r="BW186" s="87"/>
      <c r="BX186" s="87"/>
      <c r="BY186" s="87"/>
      <c r="BZ186" s="87"/>
      <c r="CA186" s="87"/>
      <c r="CB186" s="87"/>
      <c r="CC186" s="87"/>
      <c r="CD186" s="87"/>
      <c r="CE186" s="87"/>
      <c r="CF186" s="87"/>
      <c r="CG186" s="87"/>
      <c r="CH186" s="87"/>
    </row>
  </sheetData>
  <phoneticPr fontId="33" type="noConversion"/>
  <dataValidations count="5">
    <dataValidation type="textLength" showInputMessage="1" showErrorMessage="1" sqref="M4:M29">
      <formula1>0</formula1>
      <formula2>150</formula2>
    </dataValidation>
    <dataValidation type="list" allowBlank="1" showInputMessage="1" showErrorMessage="1" sqref="A4:A29">
      <formula1>$BB$2:$BB$27</formula1>
    </dataValidation>
    <dataValidation type="list" allowBlank="1" showInputMessage="1" showErrorMessage="1" sqref="E4:E29">
      <formula1>$BA$33:$BA$46</formula1>
    </dataValidation>
    <dataValidation type="list" allowBlank="1" showInputMessage="1" showErrorMessage="1" sqref="F4:F28">
      <formula1>$BA$49:$BA$111</formula1>
    </dataValidation>
    <dataValidation type="list" allowBlank="1" showInputMessage="1" showErrorMessage="1" sqref="D4:D29">
      <formula1>#REF!</formula1>
    </dataValidation>
  </dataValidations>
  <pageMargins left="0.78749999999999998" right="0.78749999999999998" top="1.0631944444444446" bottom="1.0631944444444446" header="0.51180555555555551" footer="0.51180555555555551"/>
  <pageSetup paperSize="9" scale="43"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Custom_lists!$B$2:$B$29</xm:f>
          </x14:formula1>
          <xm:sqref>A4:A29</xm:sqref>
        </x14:dataValidation>
        <x14:dataValidation type="list" allowBlank="1" showInputMessage="1" showErrorMessage="1">
          <x14:formula1>
            <xm:f>Custom_lists!$A$33:$A$37</xm:f>
          </x14:formula1>
          <xm:sqref>D4:D26</xm:sqref>
        </x14:dataValidation>
        <x14:dataValidation type="list" allowBlank="1" showInputMessage="1" showErrorMessage="1">
          <x14:formula1>
            <xm:f>Custom_lists!$A$47:$A$59</xm:f>
          </x14:formula1>
          <xm:sqref>E4:E26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H200"/>
  <sheetViews>
    <sheetView workbookViewId="0">
      <selection activeCell="K16" sqref="K16"/>
    </sheetView>
  </sheetViews>
  <sheetFormatPr defaultColWidth="11.42578125" defaultRowHeight="12.75"/>
  <cols>
    <col min="1" max="1" width="11.42578125" customWidth="1"/>
    <col min="2" max="2" width="15.85546875" style="671" bestFit="1" customWidth="1"/>
    <col min="3" max="3" width="11.42578125" style="671" customWidth="1"/>
    <col min="4" max="4" width="25.42578125" style="671" customWidth="1"/>
    <col min="5" max="5" width="25.42578125" style="89" customWidth="1"/>
    <col min="6" max="6" width="15.28515625" customWidth="1"/>
    <col min="7" max="7" width="23.42578125" customWidth="1"/>
    <col min="8" max="9" width="19.140625" customWidth="1"/>
    <col min="10" max="10" width="20.42578125" customWidth="1"/>
    <col min="11" max="11" width="17.42578125" customWidth="1"/>
    <col min="12" max="12" width="11.42578125" style="95" customWidth="1"/>
    <col min="13" max="13" width="13.28515625" customWidth="1"/>
    <col min="14" max="15" width="11.42578125" customWidth="1"/>
    <col min="16" max="16" width="11.42578125" style="95" customWidth="1"/>
    <col min="17" max="17" width="32.42578125" style="89" customWidth="1"/>
    <col min="18" max="52" width="11.42578125" customWidth="1"/>
  </cols>
  <sheetData>
    <row r="1" spans="1:86" ht="26.25" thickBot="1">
      <c r="A1" s="36" t="s">
        <v>284</v>
      </c>
      <c r="B1" s="676"/>
      <c r="C1" s="676"/>
      <c r="D1" s="670"/>
      <c r="E1" s="36"/>
      <c r="F1" s="27"/>
      <c r="G1" s="27"/>
      <c r="H1" s="27"/>
      <c r="I1" s="27"/>
      <c r="J1" s="27"/>
      <c r="K1" s="27"/>
      <c r="L1" s="93"/>
      <c r="N1" s="27"/>
      <c r="O1" s="27"/>
      <c r="P1" s="28" t="s">
        <v>0</v>
      </c>
      <c r="Q1" s="659" t="s">
        <v>916</v>
      </c>
      <c r="BA1" s="231" t="s">
        <v>409</v>
      </c>
      <c r="BB1" s="413" t="s">
        <v>823</v>
      </c>
      <c r="BC1" s="87"/>
      <c r="BD1" s="230" t="s">
        <v>421</v>
      </c>
      <c r="BE1" s="232"/>
      <c r="BF1" s="232"/>
      <c r="BG1" s="87"/>
      <c r="BH1" s="87" t="s">
        <v>456</v>
      </c>
      <c r="BI1" s="87"/>
      <c r="BJ1" s="87"/>
      <c r="BK1" s="87"/>
      <c r="BL1" s="87"/>
      <c r="BM1" s="230" t="s">
        <v>636</v>
      </c>
      <c r="BN1" s="87"/>
      <c r="BO1" s="87" t="s">
        <v>659</v>
      </c>
      <c r="BP1" s="87"/>
      <c r="BQ1" s="87"/>
      <c r="BR1" s="87"/>
      <c r="BS1" s="87"/>
      <c r="BT1" s="87"/>
      <c r="BU1" s="230" t="s">
        <v>696</v>
      </c>
      <c r="BV1" s="87"/>
      <c r="BW1" s="87"/>
      <c r="BX1" s="87"/>
      <c r="BY1" s="87"/>
      <c r="BZ1" s="87" t="s">
        <v>713</v>
      </c>
      <c r="CA1" s="87"/>
      <c r="CB1" s="87"/>
      <c r="CC1" s="87" t="s">
        <v>741</v>
      </c>
      <c r="CD1" s="87"/>
      <c r="CE1" s="87"/>
      <c r="CF1" s="87"/>
      <c r="CG1" s="87"/>
      <c r="CH1" s="87"/>
    </row>
    <row r="2" spans="1:86" ht="16.5" thickBot="1">
      <c r="A2" s="338"/>
      <c r="B2" s="677"/>
      <c r="C2" s="677"/>
      <c r="D2" s="677"/>
      <c r="E2" s="37"/>
      <c r="F2" s="37"/>
      <c r="G2" s="30"/>
      <c r="H2" s="30"/>
      <c r="I2" s="30"/>
      <c r="J2" s="30"/>
      <c r="K2" s="30"/>
      <c r="L2" s="94"/>
      <c r="N2" s="30"/>
      <c r="O2" s="30"/>
      <c r="P2" s="28" t="s">
        <v>247</v>
      </c>
      <c r="Q2" s="679">
        <v>2015</v>
      </c>
      <c r="BA2" s="233" t="s">
        <v>330</v>
      </c>
      <c r="BB2" s="233" t="s">
        <v>331</v>
      </c>
      <c r="BC2" s="87"/>
      <c r="BD2" s="87" t="s">
        <v>426</v>
      </c>
      <c r="BE2" s="232"/>
      <c r="BF2" s="232"/>
      <c r="BG2" s="87"/>
      <c r="BH2" s="87" t="s">
        <v>455</v>
      </c>
      <c r="BI2" s="87"/>
      <c r="BJ2" s="87"/>
      <c r="BK2" s="87"/>
      <c r="BL2" s="87"/>
      <c r="BM2" s="234" t="s">
        <v>468</v>
      </c>
      <c r="BN2" s="87"/>
      <c r="BO2" s="87" t="s">
        <v>115</v>
      </c>
      <c r="BP2" s="87"/>
      <c r="BQ2" s="87"/>
      <c r="BR2" s="87"/>
      <c r="BS2" s="87"/>
      <c r="BT2" s="87"/>
      <c r="BU2" s="82" t="s">
        <v>699</v>
      </c>
      <c r="BV2" s="82"/>
      <c r="BW2" s="82"/>
      <c r="BX2" s="82"/>
      <c r="BY2" s="82"/>
      <c r="BZ2" s="82" t="s">
        <v>175</v>
      </c>
      <c r="CA2" s="82"/>
      <c r="CB2" s="82"/>
      <c r="CC2" s="87" t="s">
        <v>262</v>
      </c>
      <c r="CD2" s="87"/>
      <c r="CE2" s="87"/>
      <c r="CF2" s="87"/>
      <c r="CG2" s="87"/>
      <c r="CH2" s="87"/>
    </row>
    <row r="3" spans="1:86" ht="77.25" thickBot="1">
      <c r="A3" s="24" t="s">
        <v>1</v>
      </c>
      <c r="B3" s="25" t="s">
        <v>67</v>
      </c>
      <c r="C3" s="25" t="s">
        <v>66</v>
      </c>
      <c r="D3" s="24" t="s">
        <v>8</v>
      </c>
      <c r="E3" s="137" t="s">
        <v>295</v>
      </c>
      <c r="F3" s="25" t="s">
        <v>276</v>
      </c>
      <c r="G3" s="25" t="s">
        <v>277</v>
      </c>
      <c r="H3" s="25" t="s">
        <v>278</v>
      </c>
      <c r="I3" s="25" t="s">
        <v>279</v>
      </c>
      <c r="J3" s="25" t="s">
        <v>70</v>
      </c>
      <c r="K3" s="25" t="s">
        <v>71</v>
      </c>
      <c r="L3" s="86" t="s">
        <v>280</v>
      </c>
      <c r="M3" s="25" t="s">
        <v>73</v>
      </c>
      <c r="N3" s="25" t="s">
        <v>281</v>
      </c>
      <c r="O3" s="25" t="s">
        <v>406</v>
      </c>
      <c r="P3" s="25" t="s">
        <v>407</v>
      </c>
      <c r="Q3" s="138" t="s">
        <v>298</v>
      </c>
      <c r="BA3" s="233" t="s">
        <v>332</v>
      </c>
      <c r="BB3" s="233" t="s">
        <v>333</v>
      </c>
      <c r="BC3" s="87"/>
      <c r="BD3" s="87" t="s">
        <v>214</v>
      </c>
      <c r="BE3" s="232"/>
      <c r="BF3" s="232"/>
      <c r="BG3" s="87"/>
      <c r="BH3" s="87" t="s">
        <v>457</v>
      </c>
      <c r="BI3" s="87"/>
      <c r="BJ3" s="87"/>
      <c r="BK3" s="87"/>
      <c r="BL3" s="87"/>
      <c r="BM3" s="234" t="s">
        <v>469</v>
      </c>
      <c r="BN3" s="87"/>
      <c r="BO3" s="87" t="s">
        <v>117</v>
      </c>
      <c r="BP3" s="87"/>
      <c r="BQ3" s="87"/>
      <c r="BR3" s="87"/>
      <c r="BS3" s="87"/>
      <c r="BT3" s="87"/>
      <c r="BU3" s="82" t="s">
        <v>700</v>
      </c>
      <c r="BV3" s="82"/>
      <c r="BW3" s="82"/>
      <c r="BX3" s="82"/>
      <c r="BY3" s="82"/>
      <c r="BZ3" s="82" t="s">
        <v>725</v>
      </c>
      <c r="CA3" s="82"/>
      <c r="CB3" s="82"/>
      <c r="CC3" s="87" t="s">
        <v>263</v>
      </c>
      <c r="CD3" s="87"/>
      <c r="CE3" s="87"/>
      <c r="CF3" s="87"/>
      <c r="CG3" s="87"/>
      <c r="CH3" s="87"/>
    </row>
    <row r="4" spans="1:86" s="82" customFormat="1">
      <c r="A4" s="611" t="s">
        <v>363</v>
      </c>
      <c r="B4" s="681" t="s">
        <v>363</v>
      </c>
      <c r="C4" s="681">
        <v>2015</v>
      </c>
      <c r="D4" s="681" t="s">
        <v>17</v>
      </c>
      <c r="E4" s="602" t="s">
        <v>6</v>
      </c>
      <c r="F4" s="611" t="s">
        <v>1064</v>
      </c>
      <c r="G4" s="611" t="s">
        <v>1065</v>
      </c>
      <c r="H4" s="611" t="s">
        <v>1066</v>
      </c>
      <c r="I4" s="611" t="s">
        <v>1067</v>
      </c>
      <c r="J4" s="611" t="s">
        <v>1068</v>
      </c>
      <c r="K4" s="602">
        <v>2</v>
      </c>
      <c r="L4" s="686" t="s">
        <v>40</v>
      </c>
      <c r="M4" s="602" t="s">
        <v>65</v>
      </c>
      <c r="N4" s="503">
        <v>7</v>
      </c>
      <c r="O4" s="503">
        <v>0</v>
      </c>
      <c r="P4" s="717">
        <f>SUM(N4:O4)</f>
        <v>7</v>
      </c>
      <c r="Q4" s="719"/>
      <c r="BA4" s="421" t="s">
        <v>334</v>
      </c>
      <c r="BB4" s="421" t="s">
        <v>335</v>
      </c>
      <c r="BD4" s="82" t="s">
        <v>427</v>
      </c>
      <c r="BE4" s="350"/>
      <c r="BF4" s="350"/>
      <c r="BH4" s="82" t="s">
        <v>462</v>
      </c>
      <c r="BM4" s="352" t="s">
        <v>470</v>
      </c>
      <c r="BO4" s="82" t="s">
        <v>121</v>
      </c>
      <c r="BU4" s="82" t="s">
        <v>701</v>
      </c>
      <c r="BZ4" s="82" t="s">
        <v>56</v>
      </c>
      <c r="CC4" s="82" t="s">
        <v>264</v>
      </c>
    </row>
    <row r="5" spans="1:86" s="82" customFormat="1">
      <c r="A5" s="611" t="s">
        <v>363</v>
      </c>
      <c r="B5" s="681" t="s">
        <v>363</v>
      </c>
      <c r="C5" s="681">
        <v>2015</v>
      </c>
      <c r="D5" s="681" t="s">
        <v>17</v>
      </c>
      <c r="E5" s="602" t="s">
        <v>6</v>
      </c>
      <c r="F5" s="612" t="s">
        <v>1069</v>
      </c>
      <c r="G5" s="611" t="s">
        <v>1065</v>
      </c>
      <c r="H5" s="611" t="s">
        <v>1066</v>
      </c>
      <c r="I5" s="611" t="s">
        <v>1067</v>
      </c>
      <c r="J5" s="611" t="s">
        <v>1068</v>
      </c>
      <c r="K5" s="602">
        <v>2</v>
      </c>
      <c r="L5" s="686" t="s">
        <v>40</v>
      </c>
      <c r="M5" s="602" t="s">
        <v>65</v>
      </c>
      <c r="N5" s="503">
        <v>7</v>
      </c>
      <c r="O5" s="503">
        <v>0</v>
      </c>
      <c r="P5" s="717">
        <f t="shared" ref="P5:P32" si="0">SUM(N5:O5)</f>
        <v>7</v>
      </c>
      <c r="Q5" s="719"/>
      <c r="BA5" s="421" t="s">
        <v>338</v>
      </c>
      <c r="BB5" s="421" t="s">
        <v>339</v>
      </c>
      <c r="BD5" s="82" t="s">
        <v>218</v>
      </c>
      <c r="BE5" s="350"/>
      <c r="BF5" s="350"/>
      <c r="BH5" s="82" t="s">
        <v>454</v>
      </c>
      <c r="BM5" s="351" t="s">
        <v>471</v>
      </c>
      <c r="BU5" s="82" t="s">
        <v>675</v>
      </c>
      <c r="BZ5" s="82" t="s">
        <v>726</v>
      </c>
      <c r="CC5" s="82" t="s">
        <v>265</v>
      </c>
    </row>
    <row r="6" spans="1:86" s="82" customFormat="1">
      <c r="A6" s="611" t="s">
        <v>363</v>
      </c>
      <c r="B6" s="681" t="s">
        <v>363</v>
      </c>
      <c r="C6" s="681">
        <v>2015</v>
      </c>
      <c r="D6" s="681" t="s">
        <v>17</v>
      </c>
      <c r="E6" s="602" t="s">
        <v>6</v>
      </c>
      <c r="F6" s="611" t="s">
        <v>1070</v>
      </c>
      <c r="G6" s="611" t="s">
        <v>1071</v>
      </c>
      <c r="H6" s="611" t="s">
        <v>1072</v>
      </c>
      <c r="I6" s="611" t="s">
        <v>1073</v>
      </c>
      <c r="J6" s="611" t="s">
        <v>1068</v>
      </c>
      <c r="K6" s="602">
        <v>2</v>
      </c>
      <c r="L6" s="686" t="s">
        <v>40</v>
      </c>
      <c r="M6" s="602" t="s">
        <v>74</v>
      </c>
      <c r="N6" s="503">
        <v>0</v>
      </c>
      <c r="O6" s="503">
        <v>10</v>
      </c>
      <c r="P6" s="717">
        <f t="shared" si="0"/>
        <v>10</v>
      </c>
      <c r="Q6" s="719"/>
      <c r="BA6" s="421" t="s">
        <v>340</v>
      </c>
      <c r="BB6" s="421" t="s">
        <v>341</v>
      </c>
      <c r="BD6" s="82" t="s">
        <v>422</v>
      </c>
      <c r="BE6" s="350"/>
      <c r="BF6" s="350"/>
      <c r="BH6" s="82" t="s">
        <v>458</v>
      </c>
      <c r="BM6" s="352" t="s">
        <v>646</v>
      </c>
      <c r="BU6" s="82" t="s">
        <v>676</v>
      </c>
      <c r="BZ6" s="82" t="s">
        <v>724</v>
      </c>
      <c r="CC6" s="82" t="s">
        <v>738</v>
      </c>
    </row>
    <row r="7" spans="1:86" s="82" customFormat="1">
      <c r="A7" s="611" t="s">
        <v>363</v>
      </c>
      <c r="B7" s="681" t="s">
        <v>363</v>
      </c>
      <c r="C7" s="681">
        <v>2015</v>
      </c>
      <c r="D7" s="681" t="s">
        <v>17</v>
      </c>
      <c r="E7" s="602" t="s">
        <v>6</v>
      </c>
      <c r="F7" s="613" t="s">
        <v>1074</v>
      </c>
      <c r="G7" s="613" t="s">
        <v>1075</v>
      </c>
      <c r="H7" s="613" t="s">
        <v>1072</v>
      </c>
      <c r="I7" s="611" t="s">
        <v>1073</v>
      </c>
      <c r="J7" s="611" t="s">
        <v>1068</v>
      </c>
      <c r="K7" s="602">
        <v>2</v>
      </c>
      <c r="L7" s="686" t="s">
        <v>40</v>
      </c>
      <c r="M7" s="602" t="s">
        <v>74</v>
      </c>
      <c r="N7" s="614">
        <v>0</v>
      </c>
      <c r="O7" s="614">
        <v>10</v>
      </c>
      <c r="P7" s="717">
        <f t="shared" si="0"/>
        <v>10</v>
      </c>
      <c r="Q7" s="725"/>
      <c r="BA7" s="421" t="s">
        <v>347</v>
      </c>
      <c r="BB7" s="421" t="s">
        <v>329</v>
      </c>
      <c r="BD7" s="82" t="s">
        <v>423</v>
      </c>
      <c r="BE7" s="350"/>
      <c r="BF7" s="350"/>
      <c r="BH7" s="82" t="s">
        <v>459</v>
      </c>
      <c r="BM7" s="352" t="s">
        <v>472</v>
      </c>
      <c r="BO7" s="82" t="s">
        <v>660</v>
      </c>
      <c r="BU7" s="82" t="s">
        <v>702</v>
      </c>
      <c r="BZ7" s="82" t="s">
        <v>176</v>
      </c>
      <c r="CC7" s="82" t="s">
        <v>739</v>
      </c>
    </row>
    <row r="8" spans="1:86" s="82" customFormat="1">
      <c r="A8" s="611" t="s">
        <v>363</v>
      </c>
      <c r="B8" s="681" t="s">
        <v>363</v>
      </c>
      <c r="C8" s="681">
        <v>2015</v>
      </c>
      <c r="D8" s="681" t="s">
        <v>17</v>
      </c>
      <c r="E8" s="602" t="s">
        <v>6</v>
      </c>
      <c r="F8" s="611" t="s">
        <v>1076</v>
      </c>
      <c r="G8" s="611" t="s">
        <v>1077</v>
      </c>
      <c r="H8" s="613" t="s">
        <v>1072</v>
      </c>
      <c r="I8" s="611" t="s">
        <v>1073</v>
      </c>
      <c r="J8" s="611" t="s">
        <v>1068</v>
      </c>
      <c r="K8" s="602">
        <v>2</v>
      </c>
      <c r="L8" s="598" t="s">
        <v>40</v>
      </c>
      <c r="M8" s="598" t="s">
        <v>74</v>
      </c>
      <c r="N8" s="615">
        <v>10</v>
      </c>
      <c r="O8" s="616">
        <v>0</v>
      </c>
      <c r="P8" s="717">
        <f t="shared" si="0"/>
        <v>10</v>
      </c>
      <c r="Q8" s="725"/>
      <c r="BA8" s="421" t="s">
        <v>342</v>
      </c>
      <c r="BB8" s="421" t="s">
        <v>325</v>
      </c>
      <c r="BD8" s="82" t="s">
        <v>424</v>
      </c>
      <c r="BE8" s="350"/>
      <c r="BF8" s="350"/>
      <c r="BH8" s="82" t="s">
        <v>460</v>
      </c>
      <c r="BM8" s="352" t="s">
        <v>473</v>
      </c>
      <c r="BO8" s="82" t="s">
        <v>116</v>
      </c>
      <c r="BU8" s="82" t="s">
        <v>677</v>
      </c>
      <c r="BZ8" s="82" t="s">
        <v>714</v>
      </c>
      <c r="CC8" s="82" t="s">
        <v>740</v>
      </c>
    </row>
    <row r="9" spans="1:86" s="87" customFormat="1">
      <c r="A9" s="611" t="s">
        <v>363</v>
      </c>
      <c r="B9" s="681" t="s">
        <v>363</v>
      </c>
      <c r="C9" s="681">
        <v>2015</v>
      </c>
      <c r="D9" s="681" t="s">
        <v>17</v>
      </c>
      <c r="E9" s="602" t="s">
        <v>6</v>
      </c>
      <c r="F9" s="611" t="s">
        <v>1078</v>
      </c>
      <c r="G9" s="611" t="s">
        <v>1079</v>
      </c>
      <c r="H9" s="613" t="s">
        <v>1072</v>
      </c>
      <c r="I9" s="611" t="s">
        <v>1073</v>
      </c>
      <c r="J9" s="611" t="s">
        <v>1068</v>
      </c>
      <c r="K9" s="602">
        <v>2</v>
      </c>
      <c r="L9" s="598" t="s">
        <v>40</v>
      </c>
      <c r="M9" s="598" t="s">
        <v>74</v>
      </c>
      <c r="N9" s="615">
        <v>0</v>
      </c>
      <c r="O9" s="616">
        <v>5</v>
      </c>
      <c r="P9" s="717">
        <f t="shared" si="0"/>
        <v>5</v>
      </c>
      <c r="Q9" s="725"/>
      <c r="BA9" s="233" t="s">
        <v>372</v>
      </c>
      <c r="BB9" s="233" t="s">
        <v>38</v>
      </c>
      <c r="BD9" s="87" t="s">
        <v>425</v>
      </c>
      <c r="BE9" s="232"/>
      <c r="BF9" s="232"/>
      <c r="BH9" s="87" t="s">
        <v>461</v>
      </c>
      <c r="BM9" s="234" t="s">
        <v>647</v>
      </c>
      <c r="BO9" s="87" t="s">
        <v>663</v>
      </c>
      <c r="BU9" s="82" t="s">
        <v>137</v>
      </c>
      <c r="BV9" s="82"/>
      <c r="BW9" s="82"/>
      <c r="BX9" s="82"/>
      <c r="BY9" s="82"/>
      <c r="BZ9" s="82" t="s">
        <v>715</v>
      </c>
      <c r="CA9" s="82"/>
      <c r="CB9" s="82"/>
      <c r="CC9" s="87" t="s">
        <v>195</v>
      </c>
    </row>
    <row r="10" spans="1:86" s="87" customFormat="1">
      <c r="A10" s="611" t="s">
        <v>363</v>
      </c>
      <c r="B10" s="681" t="s">
        <v>363</v>
      </c>
      <c r="C10" s="681">
        <v>2015</v>
      </c>
      <c r="D10" s="681" t="s">
        <v>17</v>
      </c>
      <c r="E10" s="602" t="s">
        <v>6</v>
      </c>
      <c r="F10" s="617" t="s">
        <v>1080</v>
      </c>
      <c r="G10" s="611" t="s">
        <v>1081</v>
      </c>
      <c r="H10" s="613" t="s">
        <v>1072</v>
      </c>
      <c r="I10" s="611" t="s">
        <v>1073</v>
      </c>
      <c r="J10" s="611" t="s">
        <v>1068</v>
      </c>
      <c r="K10" s="602">
        <v>2</v>
      </c>
      <c r="L10" s="598" t="s">
        <v>40</v>
      </c>
      <c r="M10" s="598" t="s">
        <v>74</v>
      </c>
      <c r="N10" s="615">
        <v>0</v>
      </c>
      <c r="O10" s="616">
        <v>5</v>
      </c>
      <c r="P10" s="717">
        <f t="shared" si="0"/>
        <v>5</v>
      </c>
      <c r="Q10" s="725"/>
      <c r="BA10" s="233" t="s">
        <v>343</v>
      </c>
      <c r="BB10" s="233" t="s">
        <v>344</v>
      </c>
      <c r="BE10" s="232"/>
      <c r="BF10" s="232"/>
      <c r="BM10" s="234" t="s">
        <v>648</v>
      </c>
      <c r="BO10" s="87" t="s">
        <v>116</v>
      </c>
      <c r="BU10" s="82" t="s">
        <v>678</v>
      </c>
      <c r="BV10" s="82"/>
      <c r="BW10" s="82"/>
      <c r="BX10" s="82"/>
      <c r="BY10" s="82"/>
      <c r="BZ10" s="82" t="s">
        <v>716</v>
      </c>
      <c r="CA10" s="82"/>
      <c r="CB10" s="82"/>
      <c r="CC10" s="87" t="s">
        <v>196</v>
      </c>
    </row>
    <row r="11" spans="1:86" s="87" customFormat="1">
      <c r="A11" s="611" t="s">
        <v>363</v>
      </c>
      <c r="B11" s="681" t="s">
        <v>363</v>
      </c>
      <c r="C11" s="681">
        <v>2015</v>
      </c>
      <c r="D11" s="681" t="s">
        <v>17</v>
      </c>
      <c r="E11" s="602" t="s">
        <v>6</v>
      </c>
      <c r="F11" s="611" t="s">
        <v>1082</v>
      </c>
      <c r="G11" s="611" t="s">
        <v>1083</v>
      </c>
      <c r="H11" s="613" t="s">
        <v>1072</v>
      </c>
      <c r="I11" s="611" t="s">
        <v>1084</v>
      </c>
      <c r="J11" s="611" t="s">
        <v>1068</v>
      </c>
      <c r="K11" s="602">
        <v>2</v>
      </c>
      <c r="L11" s="598" t="s">
        <v>40</v>
      </c>
      <c r="M11" s="598" t="s">
        <v>74</v>
      </c>
      <c r="N11" s="615">
        <v>0</v>
      </c>
      <c r="O11" s="616">
        <v>6</v>
      </c>
      <c r="P11" s="717">
        <f t="shared" si="0"/>
        <v>6</v>
      </c>
      <c r="Q11" s="725"/>
      <c r="BA11" s="233" t="s">
        <v>345</v>
      </c>
      <c r="BB11" s="233" t="s">
        <v>122</v>
      </c>
      <c r="BE11" s="232"/>
      <c r="BF11" s="232"/>
      <c r="BM11" s="234" t="s">
        <v>474</v>
      </c>
      <c r="BO11" s="87" t="s">
        <v>118</v>
      </c>
      <c r="BU11" s="82" t="s">
        <v>679</v>
      </c>
      <c r="BV11" s="82"/>
      <c r="BW11" s="82"/>
      <c r="BX11" s="82"/>
      <c r="BY11" s="82"/>
      <c r="BZ11" s="82" t="s">
        <v>186</v>
      </c>
      <c r="CA11" s="82"/>
      <c r="CB11" s="82"/>
    </row>
    <row r="12" spans="1:86" s="87" customFormat="1">
      <c r="A12" s="611" t="s">
        <v>363</v>
      </c>
      <c r="B12" s="681" t="s">
        <v>363</v>
      </c>
      <c r="C12" s="681">
        <v>2015</v>
      </c>
      <c r="D12" s="681" t="s">
        <v>17</v>
      </c>
      <c r="E12" s="602" t="s">
        <v>6</v>
      </c>
      <c r="F12" s="611" t="s">
        <v>1085</v>
      </c>
      <c r="G12" s="611" t="s">
        <v>1086</v>
      </c>
      <c r="H12" s="613" t="s">
        <v>1072</v>
      </c>
      <c r="I12" s="611" t="s">
        <v>1087</v>
      </c>
      <c r="J12" s="611" t="s">
        <v>1068</v>
      </c>
      <c r="K12" s="602">
        <v>2</v>
      </c>
      <c r="L12" s="598" t="s">
        <v>40</v>
      </c>
      <c r="M12" s="598" t="s">
        <v>74</v>
      </c>
      <c r="N12" s="615">
        <v>3</v>
      </c>
      <c r="O12" s="616">
        <v>3</v>
      </c>
      <c r="P12" s="717">
        <f t="shared" si="0"/>
        <v>6</v>
      </c>
      <c r="Q12" s="725"/>
      <c r="BA12" s="233" t="s">
        <v>346</v>
      </c>
      <c r="BB12" s="233" t="s">
        <v>47</v>
      </c>
      <c r="BD12" s="230" t="s">
        <v>429</v>
      </c>
      <c r="BE12" s="232"/>
      <c r="BF12" s="232"/>
      <c r="BH12" s="230" t="s">
        <v>73</v>
      </c>
      <c r="BK12" s="230" t="s">
        <v>815</v>
      </c>
      <c r="BM12" s="234" t="s">
        <v>475</v>
      </c>
      <c r="BO12" s="87" t="s">
        <v>119</v>
      </c>
      <c r="BU12" s="82" t="s">
        <v>703</v>
      </c>
      <c r="BV12" s="82"/>
      <c r="BW12" s="82"/>
      <c r="BX12" s="82"/>
      <c r="BY12" s="82"/>
      <c r="BZ12" s="82" t="s">
        <v>717</v>
      </c>
      <c r="CA12" s="82"/>
      <c r="CB12" s="82"/>
    </row>
    <row r="13" spans="1:86" s="82" customFormat="1">
      <c r="A13" s="611" t="s">
        <v>363</v>
      </c>
      <c r="B13" s="681" t="s">
        <v>363</v>
      </c>
      <c r="C13" s="681">
        <v>2015</v>
      </c>
      <c r="D13" s="681" t="s">
        <v>17</v>
      </c>
      <c r="E13" s="602" t="s">
        <v>6</v>
      </c>
      <c r="F13" s="611" t="s">
        <v>1088</v>
      </c>
      <c r="G13" s="611" t="s">
        <v>1089</v>
      </c>
      <c r="H13" s="611" t="s">
        <v>1066</v>
      </c>
      <c r="I13" s="611" t="s">
        <v>1090</v>
      </c>
      <c r="J13" s="611" t="s">
        <v>1068</v>
      </c>
      <c r="K13" s="602">
        <v>2</v>
      </c>
      <c r="L13" s="688" t="s">
        <v>40</v>
      </c>
      <c r="M13" s="594" t="s">
        <v>65</v>
      </c>
      <c r="N13" s="615">
        <v>0</v>
      </c>
      <c r="O13" s="616">
        <v>3</v>
      </c>
      <c r="P13" s="717">
        <f t="shared" si="0"/>
        <v>3</v>
      </c>
      <c r="Q13" s="725"/>
      <c r="BA13" s="421" t="s">
        <v>374</v>
      </c>
      <c r="BB13" s="421" t="s">
        <v>326</v>
      </c>
      <c r="BD13" s="82" t="s">
        <v>53</v>
      </c>
      <c r="BE13" s="350"/>
      <c r="BF13" s="350"/>
      <c r="BH13" s="82" t="s">
        <v>65</v>
      </c>
      <c r="BK13" s="354" t="s">
        <v>65</v>
      </c>
      <c r="BM13" s="352" t="s">
        <v>476</v>
      </c>
      <c r="BO13" s="82" t="s">
        <v>120</v>
      </c>
      <c r="BU13" s="82" t="s">
        <v>680</v>
      </c>
      <c r="BZ13" s="82" t="s">
        <v>727</v>
      </c>
    </row>
    <row r="14" spans="1:86" s="87" customFormat="1">
      <c r="A14" s="611" t="s">
        <v>363</v>
      </c>
      <c r="B14" s="681" t="s">
        <v>363</v>
      </c>
      <c r="C14" s="681">
        <v>2015</v>
      </c>
      <c r="D14" s="681" t="s">
        <v>17</v>
      </c>
      <c r="E14" s="602" t="s">
        <v>6</v>
      </c>
      <c r="F14" s="611" t="s">
        <v>1091</v>
      </c>
      <c r="G14" s="611" t="s">
        <v>1092</v>
      </c>
      <c r="H14" s="611" t="s">
        <v>1066</v>
      </c>
      <c r="I14" s="611" t="s">
        <v>1090</v>
      </c>
      <c r="J14" s="611" t="s">
        <v>1068</v>
      </c>
      <c r="K14" s="602">
        <v>2</v>
      </c>
      <c r="L14" s="688" t="s">
        <v>40</v>
      </c>
      <c r="M14" s="594" t="s">
        <v>65</v>
      </c>
      <c r="N14" s="615">
        <v>0</v>
      </c>
      <c r="O14" s="616">
        <v>3</v>
      </c>
      <c r="P14" s="717">
        <f t="shared" si="0"/>
        <v>3</v>
      </c>
      <c r="Q14" s="725"/>
      <c r="BA14" s="233" t="s">
        <v>348</v>
      </c>
      <c r="BB14" s="233" t="s">
        <v>349</v>
      </c>
      <c r="BD14" s="87" t="s">
        <v>430</v>
      </c>
      <c r="BE14" s="232"/>
      <c r="BF14" s="232"/>
      <c r="BH14" s="87" t="s">
        <v>74</v>
      </c>
      <c r="BK14" t="s">
        <v>753</v>
      </c>
      <c r="BM14" s="234" t="s">
        <v>477</v>
      </c>
      <c r="BO14" s="87" t="s">
        <v>665</v>
      </c>
      <c r="BU14" s="82" t="s">
        <v>704</v>
      </c>
      <c r="BV14" s="82"/>
      <c r="BW14" s="82"/>
      <c r="BX14" s="82"/>
      <c r="BY14" s="82"/>
      <c r="BZ14" s="82" t="s">
        <v>718</v>
      </c>
      <c r="CA14" s="82"/>
      <c r="CB14" s="82"/>
    </row>
    <row r="15" spans="1:86" s="87" customFormat="1" ht="13.35" customHeight="1">
      <c r="A15" s="611" t="s">
        <v>363</v>
      </c>
      <c r="B15" s="681" t="s">
        <v>363</v>
      </c>
      <c r="C15" s="681">
        <v>2015</v>
      </c>
      <c r="D15" s="681" t="s">
        <v>17</v>
      </c>
      <c r="E15" s="602" t="s">
        <v>6</v>
      </c>
      <c r="F15" s="611" t="s">
        <v>1093</v>
      </c>
      <c r="G15" s="611" t="s">
        <v>1065</v>
      </c>
      <c r="H15" s="613" t="s">
        <v>1094</v>
      </c>
      <c r="I15" s="611" t="s">
        <v>1067</v>
      </c>
      <c r="J15" s="611" t="s">
        <v>1068</v>
      </c>
      <c r="K15" s="602">
        <v>2</v>
      </c>
      <c r="L15" s="688" t="s">
        <v>40</v>
      </c>
      <c r="M15" s="594" t="s">
        <v>65</v>
      </c>
      <c r="N15" s="614">
        <v>7</v>
      </c>
      <c r="O15" s="618">
        <v>0</v>
      </c>
      <c r="P15" s="717">
        <f t="shared" si="0"/>
        <v>7</v>
      </c>
      <c r="Q15" s="725"/>
      <c r="BA15" s="233" t="s">
        <v>336</v>
      </c>
      <c r="BB15" s="233" t="s">
        <v>337</v>
      </c>
      <c r="BD15" s="87" t="s">
        <v>176</v>
      </c>
      <c r="BE15" s="232"/>
      <c r="BF15" s="232"/>
      <c r="BH15" s="87" t="s">
        <v>743</v>
      </c>
      <c r="BM15" s="234" t="s">
        <v>478</v>
      </c>
      <c r="BO15" s="87" t="s">
        <v>664</v>
      </c>
      <c r="BU15" s="82" t="s">
        <v>681</v>
      </c>
      <c r="BV15" s="82"/>
      <c r="BW15" s="82"/>
      <c r="BX15" s="82"/>
      <c r="BY15" s="82"/>
      <c r="BZ15" s="82" t="s">
        <v>719</v>
      </c>
      <c r="CA15" s="82"/>
      <c r="CB15" s="82"/>
    </row>
    <row r="16" spans="1:86" s="87" customFormat="1" ht="13.35" customHeight="1">
      <c r="A16" s="611" t="s">
        <v>363</v>
      </c>
      <c r="B16" s="681" t="s">
        <v>363</v>
      </c>
      <c r="C16" s="681">
        <v>2015</v>
      </c>
      <c r="D16" s="681" t="s">
        <v>17</v>
      </c>
      <c r="E16" s="602" t="s">
        <v>6</v>
      </c>
      <c r="F16" s="613" t="s">
        <v>1095</v>
      </c>
      <c r="G16" s="611" t="s">
        <v>1065</v>
      </c>
      <c r="H16" s="613" t="s">
        <v>1094</v>
      </c>
      <c r="I16" s="611" t="s">
        <v>1067</v>
      </c>
      <c r="J16" s="611" t="s">
        <v>1068</v>
      </c>
      <c r="K16" s="602">
        <v>2</v>
      </c>
      <c r="L16" s="688" t="s">
        <v>40</v>
      </c>
      <c r="M16" s="594" t="s">
        <v>65</v>
      </c>
      <c r="N16" s="614">
        <v>7</v>
      </c>
      <c r="O16" s="618">
        <v>0</v>
      </c>
      <c r="P16" s="717">
        <f t="shared" si="0"/>
        <v>7</v>
      </c>
      <c r="Q16" s="725"/>
      <c r="BA16" s="233" t="s">
        <v>350</v>
      </c>
      <c r="BB16" s="233" t="s">
        <v>351</v>
      </c>
      <c r="BD16" s="87" t="s">
        <v>431</v>
      </c>
      <c r="BE16" s="232"/>
      <c r="BF16" s="232"/>
      <c r="BM16" s="234" t="s">
        <v>649</v>
      </c>
      <c r="BO16" s="87" t="s">
        <v>666</v>
      </c>
      <c r="BU16" s="82" t="s">
        <v>139</v>
      </c>
      <c r="BV16" s="82"/>
      <c r="BW16" s="82"/>
      <c r="BX16" s="82"/>
      <c r="BY16" s="82"/>
      <c r="BZ16" s="82" t="s">
        <v>730</v>
      </c>
      <c r="CA16" s="82"/>
      <c r="CB16" s="82"/>
    </row>
    <row r="17" spans="1:86" s="87" customFormat="1" ht="13.35" customHeight="1">
      <c r="A17" s="611" t="s">
        <v>363</v>
      </c>
      <c r="B17" s="681" t="s">
        <v>363</v>
      </c>
      <c r="C17" s="681">
        <v>2015</v>
      </c>
      <c r="D17" s="681" t="s">
        <v>17</v>
      </c>
      <c r="E17" s="602" t="s">
        <v>6</v>
      </c>
      <c r="F17" s="613" t="s">
        <v>1096</v>
      </c>
      <c r="G17" s="611" t="s">
        <v>1071</v>
      </c>
      <c r="H17" s="613" t="s">
        <v>1097</v>
      </c>
      <c r="I17" s="611" t="s">
        <v>1073</v>
      </c>
      <c r="J17" s="611" t="s">
        <v>1068</v>
      </c>
      <c r="K17" s="602">
        <v>2</v>
      </c>
      <c r="L17" s="598" t="s">
        <v>40</v>
      </c>
      <c r="M17" s="598" t="s">
        <v>74</v>
      </c>
      <c r="N17" s="614">
        <v>5</v>
      </c>
      <c r="O17" s="618">
        <v>5</v>
      </c>
      <c r="P17" s="717">
        <f t="shared" si="0"/>
        <v>10</v>
      </c>
      <c r="Q17" s="725"/>
      <c r="BA17" s="233" t="s">
        <v>352</v>
      </c>
      <c r="BB17" s="233" t="s">
        <v>353</v>
      </c>
      <c r="BD17" s="87" t="s">
        <v>186</v>
      </c>
      <c r="BE17" s="232"/>
      <c r="BF17" s="232"/>
      <c r="BM17" s="234" t="s">
        <v>96</v>
      </c>
      <c r="BO17" s="87" t="s">
        <v>667</v>
      </c>
      <c r="BU17" s="82" t="s">
        <v>705</v>
      </c>
      <c r="BV17" s="82"/>
      <c r="BW17" s="82"/>
      <c r="BX17" s="82"/>
      <c r="BY17" s="82"/>
      <c r="BZ17" s="82" t="s">
        <v>720</v>
      </c>
      <c r="CA17" s="82"/>
      <c r="CB17" s="82"/>
    </row>
    <row r="18" spans="1:86" s="87" customFormat="1" ht="13.35" customHeight="1">
      <c r="A18" s="611" t="s">
        <v>363</v>
      </c>
      <c r="B18" s="681" t="s">
        <v>363</v>
      </c>
      <c r="C18" s="681">
        <v>2015</v>
      </c>
      <c r="D18" s="681" t="s">
        <v>17</v>
      </c>
      <c r="E18" s="602" t="s">
        <v>6</v>
      </c>
      <c r="F18" s="613" t="s">
        <v>1098</v>
      </c>
      <c r="G18" s="613" t="s">
        <v>1075</v>
      </c>
      <c r="H18" s="613" t="s">
        <v>1097</v>
      </c>
      <c r="I18" s="611" t="s">
        <v>1073</v>
      </c>
      <c r="J18" s="611" t="s">
        <v>1068</v>
      </c>
      <c r="K18" s="602">
        <v>2</v>
      </c>
      <c r="L18" s="598" t="s">
        <v>40</v>
      </c>
      <c r="M18" s="598" t="s">
        <v>74</v>
      </c>
      <c r="N18" s="614">
        <v>5</v>
      </c>
      <c r="O18" s="618">
        <v>5</v>
      </c>
      <c r="P18" s="717">
        <f t="shared" si="0"/>
        <v>10</v>
      </c>
      <c r="Q18" s="725"/>
      <c r="BA18" s="233" t="s">
        <v>354</v>
      </c>
      <c r="BB18" s="233" t="s">
        <v>95</v>
      </c>
      <c r="BD18" s="87" t="s">
        <v>432</v>
      </c>
      <c r="BE18" s="232"/>
      <c r="BF18" s="232"/>
      <c r="BM18" s="234" t="s">
        <v>479</v>
      </c>
      <c r="BO18" s="87" t="s">
        <v>668</v>
      </c>
      <c r="BU18" s="82" t="s">
        <v>734</v>
      </c>
      <c r="BV18" s="82"/>
      <c r="BW18" s="82"/>
      <c r="BX18" s="82"/>
      <c r="BY18" s="82"/>
      <c r="BZ18" s="82" t="s">
        <v>721</v>
      </c>
      <c r="CA18" s="82"/>
      <c r="CB18" s="82"/>
    </row>
    <row r="19" spans="1:86" s="87" customFormat="1" ht="13.35" customHeight="1">
      <c r="A19" s="611" t="s">
        <v>363</v>
      </c>
      <c r="B19" s="681" t="s">
        <v>363</v>
      </c>
      <c r="C19" s="681">
        <v>2015</v>
      </c>
      <c r="D19" s="681" t="s">
        <v>17</v>
      </c>
      <c r="E19" s="602" t="s">
        <v>6</v>
      </c>
      <c r="F19" s="613" t="s">
        <v>1099</v>
      </c>
      <c r="G19" s="611" t="s">
        <v>1077</v>
      </c>
      <c r="H19" s="613" t="s">
        <v>1097</v>
      </c>
      <c r="I19" s="611" t="s">
        <v>1073</v>
      </c>
      <c r="J19" s="611" t="s">
        <v>1068</v>
      </c>
      <c r="K19" s="602">
        <v>2</v>
      </c>
      <c r="L19" s="598" t="s">
        <v>40</v>
      </c>
      <c r="M19" s="598" t="s">
        <v>74</v>
      </c>
      <c r="N19" s="614">
        <v>10</v>
      </c>
      <c r="O19" s="618">
        <v>5</v>
      </c>
      <c r="P19" s="717">
        <f t="shared" si="0"/>
        <v>15</v>
      </c>
      <c r="Q19" s="725"/>
      <c r="BA19" s="233" t="s">
        <v>356</v>
      </c>
      <c r="BB19" s="233" t="s">
        <v>328</v>
      </c>
      <c r="BD19" s="87" t="s">
        <v>433</v>
      </c>
      <c r="BE19" s="232"/>
      <c r="BF19" s="232"/>
      <c r="BM19" s="234" t="s">
        <v>480</v>
      </c>
      <c r="BO19" s="87" t="s">
        <v>669</v>
      </c>
      <c r="BU19" s="82" t="s">
        <v>735</v>
      </c>
      <c r="BV19" s="82"/>
      <c r="BW19" s="82"/>
      <c r="BX19" s="82"/>
      <c r="BY19" s="82"/>
      <c r="BZ19" s="82" t="s">
        <v>729</v>
      </c>
      <c r="CA19" s="82"/>
      <c r="CB19" s="82"/>
    </row>
    <row r="20" spans="1:86" s="87" customFormat="1" ht="13.35" customHeight="1">
      <c r="A20" s="611" t="s">
        <v>363</v>
      </c>
      <c r="B20" s="681" t="s">
        <v>363</v>
      </c>
      <c r="C20" s="681">
        <v>2015</v>
      </c>
      <c r="D20" s="681" t="s">
        <v>17</v>
      </c>
      <c r="E20" s="602" t="s">
        <v>6</v>
      </c>
      <c r="F20" s="613" t="s">
        <v>1100</v>
      </c>
      <c r="G20" s="611" t="s">
        <v>1079</v>
      </c>
      <c r="H20" s="613" t="s">
        <v>1097</v>
      </c>
      <c r="I20" s="611" t="s">
        <v>1073</v>
      </c>
      <c r="J20" s="611" t="s">
        <v>1068</v>
      </c>
      <c r="K20" s="602">
        <v>2</v>
      </c>
      <c r="L20" s="598" t="s">
        <v>40</v>
      </c>
      <c r="M20" s="598" t="s">
        <v>74</v>
      </c>
      <c r="N20" s="614">
        <v>5</v>
      </c>
      <c r="O20" s="618">
        <v>0</v>
      </c>
      <c r="P20" s="717">
        <f t="shared" si="0"/>
        <v>5</v>
      </c>
      <c r="Q20" s="725"/>
      <c r="BA20" s="233" t="s">
        <v>357</v>
      </c>
      <c r="BB20" s="233" t="s">
        <v>358</v>
      </c>
      <c r="BD20" s="87" t="s">
        <v>434</v>
      </c>
      <c r="BE20" s="232"/>
      <c r="BF20" s="232"/>
      <c r="BM20" s="234" t="s">
        <v>481</v>
      </c>
      <c r="BO20" s="87" t="s">
        <v>670</v>
      </c>
      <c r="BU20" s="82" t="s">
        <v>736</v>
      </c>
      <c r="BV20" s="82"/>
      <c r="BW20" s="82"/>
      <c r="BX20" s="82"/>
      <c r="BY20" s="82"/>
      <c r="BZ20" s="82" t="s">
        <v>728</v>
      </c>
      <c r="CA20" s="82"/>
      <c r="CB20" s="82"/>
    </row>
    <row r="21" spans="1:86" s="87" customFormat="1" ht="13.35" customHeight="1">
      <c r="A21" s="611" t="s">
        <v>363</v>
      </c>
      <c r="B21" s="681" t="s">
        <v>363</v>
      </c>
      <c r="C21" s="681">
        <v>2015</v>
      </c>
      <c r="D21" s="681" t="s">
        <v>17</v>
      </c>
      <c r="E21" s="602" t="s">
        <v>6</v>
      </c>
      <c r="F21" s="613" t="s">
        <v>1101</v>
      </c>
      <c r="G21" s="611" t="s">
        <v>1081</v>
      </c>
      <c r="H21" s="613" t="s">
        <v>1097</v>
      </c>
      <c r="I21" s="611" t="s">
        <v>1073</v>
      </c>
      <c r="J21" s="611" t="s">
        <v>1068</v>
      </c>
      <c r="K21" s="602">
        <v>2</v>
      </c>
      <c r="L21" s="598" t="s">
        <v>40</v>
      </c>
      <c r="M21" s="598" t="s">
        <v>74</v>
      </c>
      <c r="N21" s="614">
        <v>0</v>
      </c>
      <c r="O21" s="618">
        <v>10</v>
      </c>
      <c r="P21" s="717">
        <f t="shared" si="0"/>
        <v>10</v>
      </c>
      <c r="Q21" s="725"/>
      <c r="BA21" s="233" t="s">
        <v>355</v>
      </c>
      <c r="BB21" s="233" t="s">
        <v>324</v>
      </c>
      <c r="BD21" s="87" t="s">
        <v>435</v>
      </c>
      <c r="BE21" s="232"/>
      <c r="BF21" s="232"/>
      <c r="BH21" s="242" t="s">
        <v>749</v>
      </c>
      <c r="BI21" t="s">
        <v>804</v>
      </c>
      <c r="BM21" s="234" t="s">
        <v>482</v>
      </c>
      <c r="BO21" s="87" t="s">
        <v>671</v>
      </c>
      <c r="BU21" s="82" t="s">
        <v>737</v>
      </c>
      <c r="BV21" s="82"/>
      <c r="BW21" s="82"/>
      <c r="BX21" s="82"/>
      <c r="BY21" s="82"/>
      <c r="BZ21" s="82" t="s">
        <v>722</v>
      </c>
      <c r="CA21" s="82"/>
      <c r="CB21" s="82"/>
    </row>
    <row r="22" spans="1:86" s="87" customFormat="1">
      <c r="A22" s="611" t="s">
        <v>363</v>
      </c>
      <c r="B22" s="681" t="s">
        <v>363</v>
      </c>
      <c r="C22" s="681">
        <v>2015</v>
      </c>
      <c r="D22" s="681" t="s">
        <v>17</v>
      </c>
      <c r="E22" s="602" t="s">
        <v>6</v>
      </c>
      <c r="F22" s="613" t="s">
        <v>1102</v>
      </c>
      <c r="G22" s="611" t="s">
        <v>1083</v>
      </c>
      <c r="H22" s="613" t="s">
        <v>1103</v>
      </c>
      <c r="I22" s="611" t="s">
        <v>1087</v>
      </c>
      <c r="J22" s="611" t="s">
        <v>1068</v>
      </c>
      <c r="K22" s="602">
        <v>2</v>
      </c>
      <c r="L22" s="598" t="s">
        <v>40</v>
      </c>
      <c r="M22" s="598" t="s">
        <v>74</v>
      </c>
      <c r="N22" s="614">
        <v>14</v>
      </c>
      <c r="O22" s="618">
        <v>14</v>
      </c>
      <c r="P22" s="717">
        <f t="shared" si="0"/>
        <v>28</v>
      </c>
      <c r="Q22" s="725"/>
      <c r="BA22" s="233" t="s">
        <v>359</v>
      </c>
      <c r="BB22" s="233" t="s">
        <v>360</v>
      </c>
      <c r="BD22" s="87" t="s">
        <v>117</v>
      </c>
      <c r="BE22" s="232"/>
      <c r="BF22" s="232"/>
      <c r="BM22" s="234" t="s">
        <v>483</v>
      </c>
      <c r="BO22" s="87" t="s">
        <v>672</v>
      </c>
      <c r="BU22" s="82" t="s">
        <v>682</v>
      </c>
      <c r="BV22" s="82"/>
      <c r="BW22" s="82"/>
      <c r="BX22" s="82"/>
      <c r="BY22" s="82"/>
      <c r="BZ22" s="82" t="s">
        <v>448</v>
      </c>
      <c r="CA22" s="82"/>
      <c r="CB22" s="82"/>
    </row>
    <row r="23" spans="1:86" s="87" customFormat="1">
      <c r="A23" s="611" t="s">
        <v>363</v>
      </c>
      <c r="B23" s="681" t="s">
        <v>363</v>
      </c>
      <c r="C23" s="681">
        <v>2015</v>
      </c>
      <c r="D23" s="681" t="s">
        <v>17</v>
      </c>
      <c r="E23" s="602" t="s">
        <v>6</v>
      </c>
      <c r="F23" s="613" t="s">
        <v>1104</v>
      </c>
      <c r="G23" s="611" t="s">
        <v>1086</v>
      </c>
      <c r="H23" s="613" t="s">
        <v>1097</v>
      </c>
      <c r="I23" s="611" t="s">
        <v>1087</v>
      </c>
      <c r="J23" s="611" t="s">
        <v>1068</v>
      </c>
      <c r="K23" s="602">
        <v>2</v>
      </c>
      <c r="L23" s="598" t="s">
        <v>40</v>
      </c>
      <c r="M23" s="598" t="s">
        <v>74</v>
      </c>
      <c r="N23" s="614">
        <v>6</v>
      </c>
      <c r="O23" s="618">
        <v>12</v>
      </c>
      <c r="P23" s="717">
        <f t="shared" si="0"/>
        <v>18</v>
      </c>
      <c r="Q23" s="725"/>
      <c r="BA23" s="233" t="s">
        <v>361</v>
      </c>
      <c r="BB23" s="233" t="s">
        <v>327</v>
      </c>
      <c r="BD23" s="87" t="s">
        <v>436</v>
      </c>
      <c r="BE23" s="232"/>
      <c r="BF23" s="232"/>
      <c r="BM23" s="234" t="s">
        <v>484</v>
      </c>
      <c r="BO23" s="87" t="s">
        <v>673</v>
      </c>
      <c r="BU23" s="82" t="s">
        <v>683</v>
      </c>
      <c r="BV23" s="82"/>
      <c r="BW23" s="82"/>
      <c r="BX23" s="82"/>
      <c r="BY23" s="82"/>
      <c r="BZ23" s="82" t="s">
        <v>723</v>
      </c>
      <c r="CA23" s="82"/>
      <c r="CB23" s="82"/>
    </row>
    <row r="24" spans="1:86" s="87" customFormat="1">
      <c r="A24" s="611" t="s">
        <v>363</v>
      </c>
      <c r="B24" s="681" t="s">
        <v>363</v>
      </c>
      <c r="C24" s="681">
        <v>2015</v>
      </c>
      <c r="D24" s="681" t="s">
        <v>17</v>
      </c>
      <c r="E24" s="602" t="s">
        <v>6</v>
      </c>
      <c r="F24" s="612" t="s">
        <v>1105</v>
      </c>
      <c r="G24" s="611" t="s">
        <v>1106</v>
      </c>
      <c r="H24" s="612" t="s">
        <v>1097</v>
      </c>
      <c r="I24" s="619" t="s">
        <v>1087</v>
      </c>
      <c r="J24" s="611" t="s">
        <v>1068</v>
      </c>
      <c r="K24" s="602">
        <v>2</v>
      </c>
      <c r="L24" s="598" t="s">
        <v>40</v>
      </c>
      <c r="M24" s="598" t="s">
        <v>74</v>
      </c>
      <c r="N24" s="598">
        <v>2</v>
      </c>
      <c r="O24" s="598">
        <v>4</v>
      </c>
      <c r="P24" s="717">
        <f t="shared" si="0"/>
        <v>6</v>
      </c>
      <c r="Q24" s="725"/>
      <c r="BA24" s="233" t="s">
        <v>362</v>
      </c>
      <c r="BB24" s="233" t="s">
        <v>363</v>
      </c>
      <c r="BE24" s="232"/>
      <c r="BF24" s="232"/>
      <c r="BM24" s="234" t="s">
        <v>485</v>
      </c>
      <c r="BO24" s="87" t="s">
        <v>661</v>
      </c>
      <c r="BU24" s="82" t="s">
        <v>684</v>
      </c>
      <c r="BV24" s="82"/>
      <c r="BW24" s="82"/>
      <c r="BX24" s="82"/>
      <c r="BY24" s="82"/>
      <c r="CA24" s="82"/>
      <c r="CB24" s="82"/>
    </row>
    <row r="25" spans="1:86">
      <c r="A25" s="611" t="s">
        <v>363</v>
      </c>
      <c r="B25" s="681" t="s">
        <v>363</v>
      </c>
      <c r="C25" s="681">
        <v>2015</v>
      </c>
      <c r="D25" s="681" t="s">
        <v>17</v>
      </c>
      <c r="E25" s="602" t="s">
        <v>6</v>
      </c>
      <c r="F25" s="612" t="s">
        <v>1107</v>
      </c>
      <c r="G25" s="611" t="s">
        <v>1092</v>
      </c>
      <c r="H25" s="605" t="s">
        <v>1108</v>
      </c>
      <c r="I25" s="619" t="s">
        <v>1090</v>
      </c>
      <c r="J25" s="611" t="s">
        <v>1068</v>
      </c>
      <c r="K25" s="602">
        <v>2</v>
      </c>
      <c r="L25" s="596" t="s">
        <v>40</v>
      </c>
      <c r="M25" s="596" t="s">
        <v>65</v>
      </c>
      <c r="N25" s="598">
        <v>0</v>
      </c>
      <c r="O25" s="598">
        <v>6</v>
      </c>
      <c r="P25" s="717">
        <f t="shared" si="0"/>
        <v>6</v>
      </c>
      <c r="Q25" s="718"/>
      <c r="BA25" s="233" t="s">
        <v>364</v>
      </c>
      <c r="BB25" s="233" t="s">
        <v>365</v>
      </c>
      <c r="BC25" s="87"/>
      <c r="BD25" s="87"/>
      <c r="BE25" s="232"/>
      <c r="BF25" s="232"/>
      <c r="BG25" s="87"/>
      <c r="BH25" s="87"/>
      <c r="BI25" s="87"/>
      <c r="BJ25" s="87"/>
      <c r="BK25" s="87"/>
      <c r="BL25" s="87"/>
      <c r="BM25" s="234" t="s">
        <v>486</v>
      </c>
      <c r="BN25" s="87"/>
      <c r="BO25" s="87" t="s">
        <v>674</v>
      </c>
      <c r="BP25" s="87"/>
      <c r="BQ25" s="87"/>
      <c r="BR25" s="87"/>
      <c r="BS25" s="87"/>
      <c r="BT25" s="87"/>
      <c r="BU25" s="82" t="s">
        <v>685</v>
      </c>
      <c r="BV25" s="82"/>
      <c r="BW25" s="82"/>
      <c r="BX25" s="82"/>
      <c r="BY25" s="82"/>
      <c r="BZ25" s="82"/>
      <c r="CA25" s="82"/>
      <c r="CB25" s="82"/>
      <c r="CC25" s="87"/>
      <c r="CD25" s="87"/>
      <c r="CE25" s="87"/>
      <c r="CF25" s="87"/>
      <c r="CG25" s="87"/>
      <c r="CH25" s="87"/>
    </row>
    <row r="26" spans="1:86">
      <c r="A26" s="611" t="s">
        <v>363</v>
      </c>
      <c r="B26" s="681" t="s">
        <v>363</v>
      </c>
      <c r="C26" s="681">
        <v>2015</v>
      </c>
      <c r="D26" s="681" t="s">
        <v>17</v>
      </c>
      <c r="E26" s="602" t="s">
        <v>6</v>
      </c>
      <c r="F26" s="605" t="s">
        <v>1109</v>
      </c>
      <c r="G26" s="611" t="s">
        <v>1110</v>
      </c>
      <c r="H26" s="605" t="s">
        <v>1108</v>
      </c>
      <c r="I26" s="619" t="s">
        <v>1090</v>
      </c>
      <c r="J26" s="611" t="s">
        <v>1068</v>
      </c>
      <c r="K26" s="602">
        <v>2</v>
      </c>
      <c r="L26" s="596" t="s">
        <v>40</v>
      </c>
      <c r="M26" s="596" t="s">
        <v>65</v>
      </c>
      <c r="N26" s="598">
        <v>0</v>
      </c>
      <c r="O26" s="598">
        <v>6</v>
      </c>
      <c r="P26" s="717">
        <f t="shared" si="0"/>
        <v>6</v>
      </c>
      <c r="Q26" s="718"/>
      <c r="BA26" s="233" t="s">
        <v>366</v>
      </c>
      <c r="BB26" s="233" t="s">
        <v>367</v>
      </c>
      <c r="BC26" s="87"/>
      <c r="BD26" s="230" t="s">
        <v>428</v>
      </c>
      <c r="BE26" s="232"/>
      <c r="BF26" s="232"/>
      <c r="BG26" s="87"/>
      <c r="BH26" s="230" t="s">
        <v>467</v>
      </c>
      <c r="BI26" s="87"/>
      <c r="BJ26" s="87"/>
      <c r="BK26" s="87"/>
      <c r="BL26" s="87"/>
      <c r="BM26" s="234" t="s">
        <v>487</v>
      </c>
      <c r="BN26" s="87"/>
      <c r="BO26" s="87" t="s">
        <v>662</v>
      </c>
      <c r="BP26" s="87"/>
      <c r="BQ26" s="87"/>
      <c r="BR26" s="87"/>
      <c r="BS26" s="87"/>
      <c r="BT26" s="87"/>
      <c r="BU26" s="82" t="s">
        <v>706</v>
      </c>
      <c r="BV26" s="82"/>
      <c r="BW26" s="82"/>
      <c r="BX26" s="82"/>
      <c r="BY26" s="82"/>
      <c r="BZ26" s="82" t="s">
        <v>731</v>
      </c>
      <c r="CA26" s="82"/>
      <c r="CB26" s="82"/>
      <c r="CC26" s="87"/>
      <c r="CD26" s="77" t="s">
        <v>211</v>
      </c>
      <c r="CE26" s="78"/>
      <c r="CF26" s="77" t="s">
        <v>212</v>
      </c>
      <c r="CG26" s="112"/>
      <c r="CH26" s="112"/>
    </row>
    <row r="27" spans="1:86">
      <c r="A27" s="611" t="s">
        <v>363</v>
      </c>
      <c r="B27" s="681" t="s">
        <v>363</v>
      </c>
      <c r="C27" s="681">
        <v>2015</v>
      </c>
      <c r="D27" s="681" t="s">
        <v>17</v>
      </c>
      <c r="E27" s="602" t="s">
        <v>6</v>
      </c>
      <c r="F27" s="605" t="s">
        <v>1111</v>
      </c>
      <c r="G27" s="605" t="s">
        <v>1112</v>
      </c>
      <c r="H27" s="605" t="s">
        <v>1113</v>
      </c>
      <c r="I27" s="605" t="s">
        <v>1114</v>
      </c>
      <c r="J27" s="611" t="s">
        <v>1068</v>
      </c>
      <c r="K27" s="602">
        <v>2</v>
      </c>
      <c r="L27" s="596" t="s">
        <v>40</v>
      </c>
      <c r="M27" s="596" t="s">
        <v>65</v>
      </c>
      <c r="N27" s="598">
        <v>0</v>
      </c>
      <c r="O27" s="598">
        <v>9</v>
      </c>
      <c r="P27" s="717">
        <f t="shared" si="0"/>
        <v>9</v>
      </c>
      <c r="Q27" s="718"/>
      <c r="BA27" s="233" t="s">
        <v>368</v>
      </c>
      <c r="BB27" s="233" t="s">
        <v>369</v>
      </c>
      <c r="BC27" s="87"/>
      <c r="BD27" s="87" t="s">
        <v>437</v>
      </c>
      <c r="BE27" s="232"/>
      <c r="BF27" s="232"/>
      <c r="BG27" s="87"/>
      <c r="BH27" s="87" t="s">
        <v>466</v>
      </c>
      <c r="BI27" s="87"/>
      <c r="BJ27" s="87"/>
      <c r="BK27" s="87"/>
      <c r="BL27" s="87"/>
      <c r="BM27" s="234" t="s">
        <v>488</v>
      </c>
      <c r="BN27" s="87"/>
      <c r="BO27" s="87"/>
      <c r="BP27" s="87"/>
      <c r="BQ27" s="87"/>
      <c r="BR27" s="87"/>
      <c r="BS27" s="87"/>
      <c r="BT27" s="87"/>
      <c r="BU27" s="82" t="s">
        <v>686</v>
      </c>
      <c r="BV27" s="82"/>
      <c r="BW27" s="82"/>
      <c r="BX27" s="82"/>
      <c r="BY27" s="82"/>
      <c r="BZ27" s="82" t="s">
        <v>175</v>
      </c>
      <c r="CA27" s="82"/>
      <c r="CB27" s="82"/>
      <c r="CC27" s="87"/>
      <c r="CD27" s="78" t="s">
        <v>213</v>
      </c>
      <c r="CE27" s="78"/>
      <c r="CF27" s="78" t="s">
        <v>214</v>
      </c>
      <c r="CG27" s="112"/>
      <c r="CH27" s="112"/>
    </row>
    <row r="28" spans="1:86">
      <c r="A28" s="611" t="s">
        <v>363</v>
      </c>
      <c r="B28" s="681" t="s">
        <v>363</v>
      </c>
      <c r="C28" s="681">
        <v>2015</v>
      </c>
      <c r="D28" s="681" t="s">
        <v>17</v>
      </c>
      <c r="E28" s="602" t="s">
        <v>6</v>
      </c>
      <c r="F28" s="605" t="s">
        <v>1115</v>
      </c>
      <c r="G28" s="605" t="s">
        <v>1116</v>
      </c>
      <c r="H28" s="605" t="s">
        <v>1113</v>
      </c>
      <c r="I28" s="605" t="s">
        <v>1117</v>
      </c>
      <c r="J28" s="611" t="s">
        <v>1068</v>
      </c>
      <c r="K28" s="602">
        <v>2</v>
      </c>
      <c r="L28" s="596" t="s">
        <v>40</v>
      </c>
      <c r="M28" s="596" t="s">
        <v>65</v>
      </c>
      <c r="N28" s="598">
        <v>8</v>
      </c>
      <c r="O28" s="598">
        <v>0</v>
      </c>
      <c r="P28" s="717">
        <f t="shared" si="0"/>
        <v>8</v>
      </c>
      <c r="Q28" s="718"/>
      <c r="BA28" s="233" t="s">
        <v>370</v>
      </c>
      <c r="BB28" s="233" t="s">
        <v>371</v>
      </c>
      <c r="BC28" s="87"/>
      <c r="BD28" s="87" t="s">
        <v>438</v>
      </c>
      <c r="BE28" s="232"/>
      <c r="BF28" s="232"/>
      <c r="BG28" s="87"/>
      <c r="BH28" s="87" t="s">
        <v>273</v>
      </c>
      <c r="BI28" s="87"/>
      <c r="BJ28" s="87"/>
      <c r="BK28" s="87"/>
      <c r="BL28" s="87"/>
      <c r="BM28" s="234" t="s">
        <v>489</v>
      </c>
      <c r="BN28" s="87"/>
      <c r="BO28" s="87"/>
      <c r="BP28" s="87"/>
      <c r="BQ28" s="87"/>
      <c r="BR28" s="87"/>
      <c r="BS28" s="87"/>
      <c r="BT28" s="87"/>
      <c r="BU28" s="82" t="s">
        <v>687</v>
      </c>
      <c r="BV28" s="82"/>
      <c r="BW28" s="82"/>
      <c r="BX28" s="82"/>
      <c r="BY28" s="82"/>
      <c r="BZ28" s="82" t="s">
        <v>725</v>
      </c>
      <c r="CA28" s="82"/>
      <c r="CB28" s="82"/>
      <c r="CC28" s="87"/>
      <c r="CD28" s="78" t="s">
        <v>215</v>
      </c>
      <c r="CE28" s="78"/>
      <c r="CF28" s="78" t="s">
        <v>216</v>
      </c>
      <c r="CG28" s="112"/>
      <c r="CH28" s="112"/>
    </row>
    <row r="29" spans="1:86">
      <c r="A29" s="611" t="s">
        <v>363</v>
      </c>
      <c r="B29" s="681" t="s">
        <v>363</v>
      </c>
      <c r="C29" s="681">
        <v>2015</v>
      </c>
      <c r="D29" s="681" t="s">
        <v>17</v>
      </c>
      <c r="E29" s="602" t="s">
        <v>6</v>
      </c>
      <c r="F29" s="605" t="s">
        <v>1118</v>
      </c>
      <c r="G29" s="605" t="s">
        <v>1119</v>
      </c>
      <c r="H29" s="605" t="s">
        <v>1097</v>
      </c>
      <c r="I29" s="605" t="s">
        <v>282</v>
      </c>
      <c r="J29" s="611" t="s">
        <v>1068</v>
      </c>
      <c r="K29" s="602">
        <v>2</v>
      </c>
      <c r="L29" s="596" t="s">
        <v>40</v>
      </c>
      <c r="M29" s="596" t="s">
        <v>65</v>
      </c>
      <c r="N29" s="598">
        <v>12</v>
      </c>
      <c r="O29" s="598">
        <v>0</v>
      </c>
      <c r="P29" s="717">
        <f>SUM(N29:O29)</f>
        <v>12</v>
      </c>
      <c r="Q29" s="718"/>
      <c r="BA29" s="233" t="s">
        <v>373</v>
      </c>
      <c r="BB29" s="233" t="s">
        <v>4</v>
      </c>
      <c r="BC29" s="87"/>
      <c r="BD29" s="87" t="s">
        <v>56</v>
      </c>
      <c r="BE29" s="232"/>
      <c r="BF29" s="232"/>
      <c r="BG29" s="87"/>
      <c r="BH29" s="87" t="s">
        <v>465</v>
      </c>
      <c r="BI29" s="87"/>
      <c r="BJ29" s="87"/>
      <c r="BK29" s="87"/>
      <c r="BL29" s="87"/>
      <c r="BM29" s="234" t="s">
        <v>490</v>
      </c>
      <c r="BN29" s="87"/>
      <c r="BO29" s="87"/>
      <c r="BP29" s="87"/>
      <c r="BQ29" s="87"/>
      <c r="BR29" s="87"/>
      <c r="BS29" s="87"/>
      <c r="BT29" s="87"/>
      <c r="BU29" s="82" t="s">
        <v>688</v>
      </c>
      <c r="BV29" s="82"/>
      <c r="BW29" s="82"/>
      <c r="BX29" s="82"/>
      <c r="BY29" s="82"/>
      <c r="BZ29" s="82" t="s">
        <v>56</v>
      </c>
      <c r="CA29" s="82"/>
      <c r="CB29" s="82"/>
      <c r="CC29" s="87"/>
      <c r="CD29" s="78" t="s">
        <v>217</v>
      </c>
      <c r="CE29" s="78"/>
      <c r="CF29" s="78" t="s">
        <v>218</v>
      </c>
      <c r="CG29" s="112"/>
      <c r="CH29" s="112"/>
    </row>
    <row r="30" spans="1:86">
      <c r="A30" s="611" t="s">
        <v>363</v>
      </c>
      <c r="B30" s="681" t="s">
        <v>363</v>
      </c>
      <c r="C30" s="681">
        <v>2015</v>
      </c>
      <c r="D30" s="681" t="s">
        <v>1120</v>
      </c>
      <c r="E30" s="602" t="s">
        <v>6</v>
      </c>
      <c r="F30" s="605" t="s">
        <v>1121</v>
      </c>
      <c r="G30" s="605" t="s">
        <v>1122</v>
      </c>
      <c r="H30" s="605" t="s">
        <v>1123</v>
      </c>
      <c r="I30" s="605" t="s">
        <v>282</v>
      </c>
      <c r="J30" s="611" t="s">
        <v>1068</v>
      </c>
      <c r="K30" s="602">
        <v>2</v>
      </c>
      <c r="L30" s="596" t="s">
        <v>40</v>
      </c>
      <c r="M30" s="596" t="s">
        <v>65</v>
      </c>
      <c r="N30" s="598">
        <v>1</v>
      </c>
      <c r="O30" s="598">
        <v>0</v>
      </c>
      <c r="P30" s="717">
        <f t="shared" si="0"/>
        <v>1</v>
      </c>
      <c r="Q30" s="718"/>
      <c r="BA30" s="87"/>
      <c r="BB30" s="87"/>
      <c r="BC30" s="87"/>
      <c r="BD30" s="87" t="s">
        <v>439</v>
      </c>
      <c r="BE30" s="87"/>
      <c r="BF30" s="87"/>
      <c r="BG30" s="87"/>
      <c r="BH30" s="87" t="s">
        <v>463</v>
      </c>
      <c r="BI30" s="87"/>
      <c r="BJ30" s="87"/>
      <c r="BK30" s="87"/>
      <c r="BL30" s="87"/>
      <c r="BM30" s="234" t="s">
        <v>491</v>
      </c>
      <c r="BN30" s="87"/>
      <c r="BO30" s="87"/>
      <c r="BP30" s="87"/>
      <c r="BQ30" s="87"/>
      <c r="BR30" s="87"/>
      <c r="BS30" s="87"/>
      <c r="BT30" s="87"/>
      <c r="BU30" s="82" t="s">
        <v>689</v>
      </c>
      <c r="BV30" s="82"/>
      <c r="BW30" s="82"/>
      <c r="BX30" s="82"/>
      <c r="BY30" s="82"/>
      <c r="BZ30" s="82" t="s">
        <v>733</v>
      </c>
      <c r="CA30" s="82"/>
      <c r="CB30" s="82"/>
      <c r="CC30" s="87"/>
      <c r="CD30" s="78" t="s">
        <v>219</v>
      </c>
      <c r="CE30" s="78"/>
      <c r="CF30" s="78" t="s">
        <v>220</v>
      </c>
      <c r="CG30" s="112"/>
      <c r="CH30" s="112"/>
    </row>
    <row r="31" spans="1:86" ht="51">
      <c r="A31" s="611" t="s">
        <v>363</v>
      </c>
      <c r="B31" s="691" t="s">
        <v>1151</v>
      </c>
      <c r="C31" s="681">
        <v>2015</v>
      </c>
      <c r="D31" s="682" t="s">
        <v>408</v>
      </c>
      <c r="E31" s="620" t="s">
        <v>410</v>
      </c>
      <c r="F31" s="666" t="s">
        <v>1124</v>
      </c>
      <c r="G31" s="666" t="s">
        <v>1122</v>
      </c>
      <c r="H31" s="665" t="s">
        <v>811</v>
      </c>
      <c r="I31" s="666" t="s">
        <v>282</v>
      </c>
      <c r="J31" s="611" t="s">
        <v>1068</v>
      </c>
      <c r="K31" s="602">
        <v>2</v>
      </c>
      <c r="L31" s="685" t="s">
        <v>40</v>
      </c>
      <c r="M31" s="685" t="s">
        <v>65</v>
      </c>
      <c r="N31" s="688">
        <v>0</v>
      </c>
      <c r="O31" s="688">
        <v>0</v>
      </c>
      <c r="P31" s="717">
        <f t="shared" si="0"/>
        <v>0</v>
      </c>
      <c r="Q31" s="720" t="s">
        <v>1157</v>
      </c>
      <c r="BA31" s="87"/>
      <c r="BB31" s="87"/>
      <c r="BC31" s="87"/>
      <c r="BD31" s="87" t="s">
        <v>440</v>
      </c>
      <c r="BE31" s="87"/>
      <c r="BF31" s="87"/>
      <c r="BG31" s="87"/>
      <c r="BH31" s="87" t="s">
        <v>464</v>
      </c>
      <c r="BI31" s="87"/>
      <c r="BJ31" s="87"/>
      <c r="BK31" s="87"/>
      <c r="BL31" s="87"/>
      <c r="BM31" s="234" t="s">
        <v>492</v>
      </c>
      <c r="BN31" s="87"/>
      <c r="BO31" s="87"/>
      <c r="BP31" s="87"/>
      <c r="BQ31" s="87"/>
      <c r="BR31" s="87"/>
      <c r="BS31" s="87"/>
      <c r="BT31" s="87"/>
      <c r="BU31" s="82" t="s">
        <v>690</v>
      </c>
      <c r="BV31" s="82"/>
      <c r="BW31" s="82"/>
      <c r="BX31" s="82"/>
      <c r="BY31" s="82"/>
      <c r="BZ31" s="82" t="s">
        <v>724</v>
      </c>
      <c r="CA31" s="82"/>
      <c r="CB31" s="82"/>
      <c r="CC31" s="87"/>
      <c r="CD31" s="78" t="s">
        <v>221</v>
      </c>
      <c r="CE31" s="78"/>
      <c r="CF31" s="78" t="s">
        <v>207</v>
      </c>
      <c r="CG31" s="112"/>
      <c r="CH31" s="112"/>
    </row>
    <row r="32" spans="1:86" ht="51">
      <c r="A32" s="611" t="s">
        <v>363</v>
      </c>
      <c r="B32" s="691" t="s">
        <v>1152</v>
      </c>
      <c r="C32" s="681">
        <v>2015</v>
      </c>
      <c r="D32" s="682" t="s">
        <v>408</v>
      </c>
      <c r="E32" s="620" t="s">
        <v>411</v>
      </c>
      <c r="F32" s="666" t="s">
        <v>1125</v>
      </c>
      <c r="G32" s="666" t="s">
        <v>1122</v>
      </c>
      <c r="H32" s="689" t="s">
        <v>1063</v>
      </c>
      <c r="I32" s="689" t="s">
        <v>1126</v>
      </c>
      <c r="J32" s="611" t="s">
        <v>1068</v>
      </c>
      <c r="K32" s="602">
        <v>2</v>
      </c>
      <c r="L32" s="685" t="s">
        <v>40</v>
      </c>
      <c r="M32" s="685" t="s">
        <v>65</v>
      </c>
      <c r="N32" s="688">
        <v>0</v>
      </c>
      <c r="O32" s="688">
        <v>0</v>
      </c>
      <c r="P32" s="717">
        <f t="shared" si="0"/>
        <v>0</v>
      </c>
      <c r="Q32" s="720" t="s">
        <v>1157</v>
      </c>
      <c r="BA32" s="230" t="s">
        <v>419</v>
      </c>
      <c r="BB32" s="87"/>
      <c r="BC32" s="87"/>
      <c r="BD32" s="87" t="s">
        <v>176</v>
      </c>
      <c r="BE32" s="87"/>
      <c r="BF32" s="87"/>
      <c r="BG32" s="87"/>
      <c r="BH32" s="87" t="s">
        <v>274</v>
      </c>
      <c r="BI32" s="87"/>
      <c r="BJ32" s="87"/>
      <c r="BK32" s="87"/>
      <c r="BL32" s="87"/>
      <c r="BM32" s="234" t="s">
        <v>493</v>
      </c>
      <c r="BN32" s="87"/>
      <c r="BO32" s="87"/>
      <c r="BP32" s="87"/>
      <c r="BQ32" s="87"/>
      <c r="BR32" s="87"/>
      <c r="BS32" s="87"/>
      <c r="BT32" s="87"/>
      <c r="BU32" s="82" t="s">
        <v>707</v>
      </c>
      <c r="BV32" s="82"/>
      <c r="BW32" s="82"/>
      <c r="BX32" s="82"/>
      <c r="BY32" s="82"/>
      <c r="BZ32" s="82" t="s">
        <v>176</v>
      </c>
      <c r="CA32" s="82"/>
      <c r="CB32" s="82"/>
      <c r="CC32" s="87"/>
      <c r="CD32" s="78" t="s">
        <v>222</v>
      </c>
      <c r="CE32" s="78"/>
      <c r="CF32" s="78" t="s">
        <v>205</v>
      </c>
      <c r="CG32" s="112"/>
      <c r="CH32" s="112"/>
    </row>
    <row r="33" spans="53:86">
      <c r="BA33" s="87" t="s">
        <v>17</v>
      </c>
      <c r="BB33" s="87"/>
      <c r="BC33" s="87"/>
      <c r="BD33" s="87" t="s">
        <v>431</v>
      </c>
      <c r="BE33" s="87"/>
      <c r="BF33" s="87"/>
      <c r="BG33" s="87"/>
      <c r="BH33" s="87"/>
      <c r="BI33" s="87"/>
      <c r="BJ33" s="87"/>
      <c r="BK33" s="87"/>
      <c r="BL33" s="87"/>
      <c r="BM33" s="234" t="s">
        <v>494</v>
      </c>
      <c r="BN33" s="87"/>
      <c r="BO33" s="87"/>
      <c r="BP33" s="87"/>
      <c r="BQ33" s="87"/>
      <c r="BR33" s="87"/>
      <c r="BS33" s="87"/>
      <c r="BT33" s="87"/>
      <c r="BU33" s="82" t="s">
        <v>691</v>
      </c>
      <c r="BV33" s="82"/>
      <c r="BW33" s="82"/>
      <c r="BX33" s="82"/>
      <c r="BY33" s="82"/>
      <c r="BZ33" s="82" t="s">
        <v>732</v>
      </c>
      <c r="CA33" s="82"/>
      <c r="CB33" s="82"/>
      <c r="CC33" s="87"/>
      <c r="CD33" s="78" t="s">
        <v>223</v>
      </c>
      <c r="CE33" s="78"/>
      <c r="CF33" s="78" t="s">
        <v>224</v>
      </c>
      <c r="CG33" s="112"/>
      <c r="CH33" s="112"/>
    </row>
    <row r="34" spans="53:86">
      <c r="BA34" s="87" t="s">
        <v>19</v>
      </c>
      <c r="BB34" s="87"/>
      <c r="BC34" s="87"/>
      <c r="BD34" s="87" t="s">
        <v>441</v>
      </c>
      <c r="BE34" s="87"/>
      <c r="BF34" s="87"/>
      <c r="BG34" s="87"/>
      <c r="BH34" s="87"/>
      <c r="BI34" s="87"/>
      <c r="BJ34" s="87"/>
      <c r="BK34" s="87"/>
      <c r="BL34" s="87"/>
      <c r="BM34" s="234" t="s">
        <v>495</v>
      </c>
      <c r="BN34" s="87"/>
      <c r="BO34" s="87"/>
      <c r="BP34" s="87"/>
      <c r="BQ34" s="87"/>
      <c r="BR34" s="87"/>
      <c r="BS34" s="87"/>
      <c r="BT34" s="87"/>
      <c r="BU34" s="82" t="s">
        <v>708</v>
      </c>
      <c r="BV34" s="82"/>
      <c r="BW34" s="82"/>
      <c r="BX34" s="82"/>
      <c r="BY34" s="82"/>
      <c r="BZ34" s="82" t="s">
        <v>186</v>
      </c>
      <c r="CA34" s="82"/>
      <c r="CB34" s="82"/>
      <c r="CC34" s="87"/>
      <c r="CD34" s="78" t="s">
        <v>225</v>
      </c>
      <c r="CE34" s="78"/>
      <c r="CF34" s="78" t="s">
        <v>206</v>
      </c>
      <c r="CG34" s="112"/>
      <c r="CH34" s="112"/>
    </row>
    <row r="35" spans="53:86">
      <c r="BA35" s="87" t="s">
        <v>21</v>
      </c>
      <c r="BB35" s="87"/>
      <c r="BC35" s="87"/>
      <c r="BD35" s="87" t="s">
        <v>442</v>
      </c>
      <c r="BE35" s="87"/>
      <c r="BF35" s="87"/>
      <c r="BG35" s="87"/>
      <c r="BH35" s="230" t="s">
        <v>637</v>
      </c>
      <c r="BI35" s="87"/>
      <c r="BJ35" s="87"/>
      <c r="BK35" s="87"/>
      <c r="BL35" s="87"/>
      <c r="BM35" s="234" t="s">
        <v>496</v>
      </c>
      <c r="BN35" s="87"/>
      <c r="BO35" s="87"/>
      <c r="BP35" s="87"/>
      <c r="BQ35" s="87"/>
      <c r="BR35" s="87"/>
      <c r="BS35" s="87"/>
      <c r="BT35" s="87"/>
      <c r="BU35" s="82" t="s">
        <v>692</v>
      </c>
      <c r="BV35" s="82"/>
      <c r="BW35" s="82"/>
      <c r="BX35" s="82"/>
      <c r="BY35" s="82"/>
      <c r="BZ35" s="82" t="s">
        <v>717</v>
      </c>
      <c r="CA35" s="82"/>
      <c r="CB35" s="82"/>
      <c r="CC35" s="87"/>
      <c r="CD35" s="78" t="s">
        <v>226</v>
      </c>
      <c r="CE35" s="78"/>
      <c r="CF35" s="78"/>
      <c r="CG35" s="112"/>
      <c r="CH35" s="112"/>
    </row>
    <row r="36" spans="53:86">
      <c r="BA36" s="87" t="s">
        <v>23</v>
      </c>
      <c r="BB36" s="87"/>
      <c r="BC36" s="87"/>
      <c r="BD36" s="82" t="s">
        <v>444</v>
      </c>
      <c r="BE36" s="87"/>
      <c r="BF36" s="87"/>
      <c r="BG36" s="87"/>
      <c r="BH36" s="87" t="s">
        <v>744</v>
      </c>
      <c r="BI36" s="87"/>
      <c r="BJ36" s="87"/>
      <c r="BK36" s="87"/>
      <c r="BL36" s="87"/>
      <c r="BM36" s="234" t="s">
        <v>497</v>
      </c>
      <c r="BN36" s="87"/>
      <c r="BO36" s="87"/>
      <c r="BP36" s="87"/>
      <c r="BQ36" s="87"/>
      <c r="BR36" s="87"/>
      <c r="BS36" s="87"/>
      <c r="BT36" s="87"/>
      <c r="BU36" s="82" t="s">
        <v>709</v>
      </c>
      <c r="BV36" s="82"/>
      <c r="BW36" s="82"/>
      <c r="BX36" s="82"/>
      <c r="BY36" s="82"/>
      <c r="BZ36" s="82" t="s">
        <v>727</v>
      </c>
      <c r="CA36" s="82"/>
      <c r="CB36" s="82"/>
      <c r="CC36" s="87"/>
      <c r="CD36" s="78" t="s">
        <v>227</v>
      </c>
      <c r="CE36" s="78"/>
      <c r="CF36" s="78"/>
      <c r="CG36" s="112"/>
      <c r="CH36" s="112"/>
    </row>
    <row r="37" spans="53:86">
      <c r="BA37" s="87" t="s">
        <v>408</v>
      </c>
      <c r="BB37" s="87"/>
      <c r="BC37" s="87"/>
      <c r="BD37" s="82" t="s">
        <v>443</v>
      </c>
      <c r="BE37" s="87"/>
      <c r="BF37" s="87"/>
      <c r="BG37" s="87"/>
      <c r="BH37" s="87" t="s">
        <v>638</v>
      </c>
      <c r="BI37" s="87"/>
      <c r="BJ37" s="87"/>
      <c r="BK37" s="87"/>
      <c r="BL37" s="87"/>
      <c r="BM37" s="234" t="s">
        <v>498</v>
      </c>
      <c r="BN37" s="87"/>
      <c r="BO37" s="87"/>
      <c r="BP37" s="87"/>
      <c r="BQ37" s="87"/>
      <c r="BR37" s="87"/>
      <c r="BS37" s="87"/>
      <c r="BT37" s="87"/>
      <c r="BU37" s="82" t="s">
        <v>693</v>
      </c>
      <c r="BV37" s="82"/>
      <c r="BW37" s="82"/>
      <c r="BX37" s="82"/>
      <c r="BY37" s="82"/>
      <c r="BZ37" s="82" t="s">
        <v>718</v>
      </c>
      <c r="CA37" s="82"/>
      <c r="CB37" s="82"/>
      <c r="CC37" s="87"/>
      <c r="CD37" s="78" t="s">
        <v>228</v>
      </c>
      <c r="CE37" s="78"/>
      <c r="CF37" s="78"/>
      <c r="CG37" s="112"/>
      <c r="CH37" s="112"/>
    </row>
    <row r="38" spans="53:86">
      <c r="BA38" s="87"/>
      <c r="BB38" s="87"/>
      <c r="BC38" s="87"/>
      <c r="BD38" s="82" t="s">
        <v>445</v>
      </c>
      <c r="BE38" s="87"/>
      <c r="BF38" s="87"/>
      <c r="BG38" s="87"/>
      <c r="BH38" s="87" t="s">
        <v>639</v>
      </c>
      <c r="BI38" s="87"/>
      <c r="BJ38" s="87"/>
      <c r="BK38" s="87"/>
      <c r="BL38" s="87"/>
      <c r="BM38" s="234" t="s">
        <v>499</v>
      </c>
      <c r="BN38" s="87"/>
      <c r="BO38" s="87"/>
      <c r="BP38" s="87"/>
      <c r="BQ38" s="87"/>
      <c r="BR38" s="87"/>
      <c r="BS38" s="87"/>
      <c r="BT38" s="87"/>
      <c r="BU38" s="82" t="s">
        <v>710</v>
      </c>
      <c r="BV38" s="82"/>
      <c r="BW38" s="82"/>
      <c r="BX38" s="82"/>
      <c r="BY38" s="82"/>
      <c r="BZ38" s="82" t="s">
        <v>719</v>
      </c>
      <c r="CA38" s="82"/>
      <c r="CB38" s="82"/>
      <c r="CC38" s="87"/>
      <c r="CD38" s="78" t="s">
        <v>229</v>
      </c>
      <c r="CE38" s="78"/>
      <c r="CF38" s="78"/>
      <c r="CG38" s="112"/>
      <c r="CH38" s="112"/>
    </row>
    <row r="39" spans="53:86">
      <c r="BA39" s="87"/>
      <c r="BB39" s="87"/>
      <c r="BC39" s="87"/>
      <c r="BD39" s="82" t="s">
        <v>446</v>
      </c>
      <c r="BE39" s="87"/>
      <c r="BF39" s="87"/>
      <c r="BG39" s="87"/>
      <c r="BH39" s="87" t="s">
        <v>640</v>
      </c>
      <c r="BI39" s="87"/>
      <c r="BJ39" s="87"/>
      <c r="BK39" s="87"/>
      <c r="BL39" s="87"/>
      <c r="BM39" s="234" t="s">
        <v>500</v>
      </c>
      <c r="BN39" s="87"/>
      <c r="BO39" s="87"/>
      <c r="BP39" s="87"/>
      <c r="BQ39" s="87"/>
      <c r="BR39" s="87"/>
      <c r="BS39" s="87"/>
      <c r="BT39" s="87"/>
      <c r="BU39" s="82" t="s">
        <v>711</v>
      </c>
      <c r="BV39" s="82"/>
      <c r="BW39" s="82"/>
      <c r="BX39" s="82"/>
      <c r="BY39" s="82"/>
      <c r="BZ39" s="82" t="s">
        <v>730</v>
      </c>
      <c r="CA39" s="82"/>
      <c r="CB39" s="82"/>
      <c r="CC39" s="87"/>
      <c r="CD39" s="78" t="s">
        <v>230</v>
      </c>
      <c r="CE39" s="78"/>
      <c r="CF39" s="78"/>
      <c r="CG39" s="112"/>
      <c r="CH39" s="112"/>
    </row>
    <row r="40" spans="53:86">
      <c r="BA40" s="87" t="s">
        <v>420</v>
      </c>
      <c r="BB40" s="87"/>
      <c r="BC40" s="87"/>
      <c r="BD40" s="82" t="s">
        <v>447</v>
      </c>
      <c r="BE40" s="87"/>
      <c r="BF40" s="87"/>
      <c r="BG40" s="87"/>
      <c r="BH40" s="87" t="s">
        <v>641</v>
      </c>
      <c r="BI40" s="87"/>
      <c r="BJ40" s="87"/>
      <c r="BK40" s="87"/>
      <c r="BL40" s="87"/>
      <c r="BM40" s="234" t="s">
        <v>501</v>
      </c>
      <c r="BN40" s="87"/>
      <c r="BO40" s="87"/>
      <c r="BP40" s="87"/>
      <c r="BQ40" s="87"/>
      <c r="BR40" s="87"/>
      <c r="BS40" s="87"/>
      <c r="BT40" s="87"/>
      <c r="BU40" s="82" t="s">
        <v>712</v>
      </c>
      <c r="BV40" s="82"/>
      <c r="BW40" s="82"/>
      <c r="BX40" s="82"/>
      <c r="BY40" s="82"/>
      <c r="BZ40" s="82" t="s">
        <v>720</v>
      </c>
      <c r="CA40" s="82"/>
      <c r="CB40" s="82"/>
      <c r="CC40" s="87"/>
      <c r="CD40" s="87"/>
      <c r="CE40" s="87"/>
      <c r="CF40" s="87"/>
      <c r="CG40" s="87"/>
      <c r="CH40" s="87"/>
    </row>
    <row r="41" spans="53:86">
      <c r="BA41" s="87" t="s">
        <v>39</v>
      </c>
      <c r="BB41" s="87"/>
      <c r="BC41" s="87"/>
      <c r="BD41" s="82" t="s">
        <v>448</v>
      </c>
      <c r="BE41" s="87"/>
      <c r="BF41" s="87"/>
      <c r="BG41" s="87"/>
      <c r="BH41" s="87" t="s">
        <v>642</v>
      </c>
      <c r="BI41" s="87"/>
      <c r="BJ41" s="87"/>
      <c r="BK41" s="87"/>
      <c r="BL41" s="87"/>
      <c r="BM41" s="234" t="s">
        <v>502</v>
      </c>
      <c r="BN41" s="87"/>
      <c r="BO41" s="87"/>
      <c r="BP41" s="87"/>
      <c r="BQ41" s="87"/>
      <c r="BR41" s="87"/>
      <c r="BS41" s="87"/>
      <c r="BT41" s="87"/>
      <c r="BU41" s="82" t="s">
        <v>694</v>
      </c>
      <c r="BV41" s="82"/>
      <c r="BW41" s="82"/>
      <c r="BX41" s="82"/>
      <c r="BY41" s="82"/>
      <c r="BZ41" s="82" t="s">
        <v>722</v>
      </c>
      <c r="CA41" s="82"/>
      <c r="CB41" s="82"/>
      <c r="CC41" s="87"/>
      <c r="CD41" s="87"/>
      <c r="CE41" s="87"/>
      <c r="CF41" s="87"/>
      <c r="CG41" s="87"/>
      <c r="CH41" s="87"/>
    </row>
    <row r="42" spans="53:86">
      <c r="BA42" s="87" t="s">
        <v>23</v>
      </c>
      <c r="BB42" s="87"/>
      <c r="BC42" s="87"/>
      <c r="BD42" s="82" t="s">
        <v>449</v>
      </c>
      <c r="BE42" s="87"/>
      <c r="BF42" s="87"/>
      <c r="BG42" s="87"/>
      <c r="BH42" s="87" t="s">
        <v>643</v>
      </c>
      <c r="BI42" s="87"/>
      <c r="BJ42" s="87"/>
      <c r="BK42" s="87"/>
      <c r="BL42" s="87"/>
      <c r="BM42" s="234" t="s">
        <v>503</v>
      </c>
      <c r="BN42" s="87"/>
      <c r="BO42" s="87"/>
      <c r="BP42" s="87"/>
      <c r="BQ42" s="87"/>
      <c r="BR42" s="87"/>
      <c r="BS42" s="87"/>
      <c r="BT42" s="87"/>
      <c r="BU42" s="82" t="s">
        <v>695</v>
      </c>
      <c r="BV42" s="82"/>
      <c r="BW42" s="82"/>
      <c r="BX42" s="82"/>
      <c r="BY42" s="82"/>
      <c r="BZ42" s="82" t="s">
        <v>448</v>
      </c>
      <c r="CA42" s="82"/>
      <c r="CB42" s="82"/>
      <c r="CC42" s="87"/>
      <c r="CD42" s="87"/>
      <c r="CE42" s="87"/>
      <c r="CF42" s="87"/>
      <c r="CG42" s="87"/>
      <c r="CH42" s="87"/>
    </row>
    <row r="43" spans="53:86">
      <c r="BA43" s="87" t="s">
        <v>408</v>
      </c>
      <c r="BB43" s="87"/>
      <c r="BC43" s="87"/>
      <c r="BD43" s="82" t="s">
        <v>450</v>
      </c>
      <c r="BE43" s="87"/>
      <c r="BF43" s="87"/>
      <c r="BG43" s="87"/>
      <c r="BH43" s="87" t="s">
        <v>644</v>
      </c>
      <c r="BI43" s="87"/>
      <c r="BJ43" s="87"/>
      <c r="BK43" s="87"/>
      <c r="BL43" s="87"/>
      <c r="BM43" s="234" t="s">
        <v>504</v>
      </c>
      <c r="BN43" s="87"/>
      <c r="BO43" s="87"/>
      <c r="BP43" s="87"/>
      <c r="BQ43" s="87"/>
      <c r="BR43" s="87"/>
      <c r="BS43" s="87"/>
      <c r="BT43" s="87"/>
      <c r="BU43" s="82" t="s">
        <v>697</v>
      </c>
      <c r="BV43" s="82"/>
      <c r="BW43" s="82"/>
      <c r="BX43" s="82"/>
      <c r="BY43" s="82"/>
      <c r="BZ43" s="82" t="s">
        <v>723</v>
      </c>
      <c r="CA43" s="82"/>
      <c r="CB43" s="82"/>
      <c r="CC43" s="87"/>
      <c r="CD43" s="87"/>
      <c r="CE43" s="87"/>
      <c r="CF43" s="87"/>
      <c r="CG43" s="87"/>
      <c r="CH43" s="87"/>
    </row>
    <row r="44" spans="53:86">
      <c r="BA44" s="87"/>
      <c r="BB44" s="87"/>
      <c r="BC44" s="87"/>
      <c r="BD44" s="87" t="s">
        <v>436</v>
      </c>
      <c r="BE44" s="87"/>
      <c r="BF44" s="87"/>
      <c r="BG44" s="87"/>
      <c r="BH44" s="87" t="s">
        <v>645</v>
      </c>
      <c r="BI44" s="87"/>
      <c r="BJ44" s="87"/>
      <c r="BK44" s="87"/>
      <c r="BL44" s="87"/>
      <c r="BM44" s="234" t="s">
        <v>505</v>
      </c>
      <c r="BN44" s="87"/>
      <c r="BO44" s="87"/>
      <c r="BP44" s="87"/>
      <c r="BQ44" s="87"/>
      <c r="BR44" s="87"/>
      <c r="BS44" s="87"/>
      <c r="BT44" s="87"/>
      <c r="BU44" s="82" t="s">
        <v>698</v>
      </c>
      <c r="BV44" s="82"/>
      <c r="BW44" s="82"/>
      <c r="BX44" s="82"/>
      <c r="BY44" s="82"/>
      <c r="BZ44" s="87"/>
      <c r="CA44" s="82"/>
      <c r="CB44" s="82"/>
      <c r="CC44" s="87"/>
      <c r="CD44" s="87"/>
      <c r="CE44" s="87"/>
      <c r="CF44" s="87"/>
      <c r="CG44" s="87"/>
      <c r="CH44" s="87"/>
    </row>
    <row r="45" spans="53:86">
      <c r="BA45" s="87"/>
      <c r="BB45" s="87"/>
      <c r="BC45" s="87"/>
      <c r="BD45" s="87"/>
      <c r="BE45" s="87"/>
      <c r="BF45" s="87"/>
      <c r="BG45" s="87"/>
      <c r="BH45" s="87" t="s">
        <v>111</v>
      </c>
      <c r="BI45" s="87"/>
      <c r="BJ45" s="87"/>
      <c r="BK45" s="87"/>
      <c r="BL45" s="87"/>
      <c r="BM45" s="234" t="s">
        <v>506</v>
      </c>
      <c r="BN45" s="87"/>
      <c r="BO45" s="87"/>
      <c r="BP45" s="87"/>
      <c r="BQ45" s="87"/>
      <c r="BR45" s="87"/>
      <c r="BS45" s="87"/>
      <c r="BT45" s="87"/>
      <c r="BU45" s="87"/>
      <c r="BV45" s="82"/>
      <c r="BW45" s="82"/>
      <c r="BX45" s="82"/>
      <c r="BY45" s="82"/>
      <c r="BZ45" s="87"/>
      <c r="CA45" s="82"/>
      <c r="CB45" s="82"/>
      <c r="CC45" s="87"/>
      <c r="CD45" s="87"/>
      <c r="CE45" s="87"/>
      <c r="CF45" s="87"/>
      <c r="CG45" s="87"/>
      <c r="CH45" s="87"/>
    </row>
    <row r="46" spans="53:86">
      <c r="BA46" s="230" t="s">
        <v>295</v>
      </c>
      <c r="BB46" s="87"/>
      <c r="BC46" s="87"/>
      <c r="BD46" s="87"/>
      <c r="BE46" s="87"/>
      <c r="BF46" s="87"/>
      <c r="BG46" s="87"/>
      <c r="BH46" s="87" t="s">
        <v>112</v>
      </c>
      <c r="BI46" s="87"/>
      <c r="BJ46" s="87"/>
      <c r="BK46" s="87"/>
      <c r="BL46" s="87"/>
      <c r="BM46" s="234" t="s">
        <v>507</v>
      </c>
      <c r="BN46" s="87"/>
      <c r="BO46" s="87"/>
      <c r="BP46" s="87"/>
      <c r="BQ46" s="87"/>
      <c r="BR46" s="87"/>
      <c r="BS46" s="87"/>
      <c r="BT46" s="87"/>
      <c r="BU46" s="87"/>
      <c r="BV46" s="82"/>
      <c r="BW46" s="82"/>
      <c r="BX46" s="82"/>
      <c r="BY46" s="82"/>
      <c r="BZ46" s="82"/>
      <c r="CA46" s="82"/>
      <c r="CB46" s="82"/>
      <c r="CC46" s="87"/>
      <c r="CD46" s="87"/>
      <c r="CE46" s="87"/>
      <c r="CF46" s="87"/>
      <c r="CG46" s="87"/>
      <c r="CH46" s="87"/>
    </row>
    <row r="47" spans="53:86">
      <c r="BA47" s="87" t="s">
        <v>6</v>
      </c>
      <c r="BB47" s="87"/>
      <c r="BC47" s="87"/>
      <c r="BD47" s="230" t="s">
        <v>280</v>
      </c>
      <c r="BE47" s="87"/>
      <c r="BF47" s="87"/>
      <c r="BG47" s="87"/>
      <c r="BH47" s="87" t="s">
        <v>113</v>
      </c>
      <c r="BI47" s="87"/>
      <c r="BJ47" s="87"/>
      <c r="BK47" s="87"/>
      <c r="BL47" s="87"/>
      <c r="BM47" s="234" t="s">
        <v>508</v>
      </c>
      <c r="BN47" s="87"/>
      <c r="BO47" s="87"/>
      <c r="BP47" s="87"/>
      <c r="BQ47" s="87"/>
      <c r="BR47" s="87"/>
      <c r="BS47" s="87"/>
      <c r="BT47" s="87"/>
      <c r="BU47" s="82"/>
      <c r="BV47" s="82"/>
      <c r="BW47" s="82"/>
      <c r="BX47" s="82"/>
      <c r="BY47" s="82"/>
      <c r="BZ47" s="82"/>
      <c r="CA47" s="82"/>
      <c r="CB47" s="82"/>
      <c r="CC47" s="87"/>
      <c r="CD47" s="87"/>
      <c r="CE47" s="87"/>
      <c r="CF47" s="87"/>
      <c r="CG47" s="87"/>
      <c r="CH47" s="87"/>
    </row>
    <row r="48" spans="53:86">
      <c r="BA48" s="87" t="s">
        <v>97</v>
      </c>
      <c r="BB48" s="87"/>
      <c r="BC48" s="87"/>
      <c r="BD48" s="87" t="s">
        <v>451</v>
      </c>
      <c r="BE48" s="87"/>
      <c r="BF48" s="87"/>
      <c r="BG48" s="87"/>
      <c r="BH48" s="87"/>
      <c r="BI48" s="87"/>
      <c r="BJ48" s="87"/>
      <c r="BK48" s="87"/>
      <c r="BL48" s="87"/>
      <c r="BM48" s="234" t="s">
        <v>509</v>
      </c>
      <c r="BN48" s="87"/>
      <c r="BO48" s="87"/>
      <c r="BP48" s="87"/>
      <c r="BQ48" s="87"/>
      <c r="BR48" s="87"/>
      <c r="BS48" s="87"/>
      <c r="BT48" s="87"/>
      <c r="BU48" s="87"/>
      <c r="BV48" s="82"/>
      <c r="BW48" s="82"/>
      <c r="BX48" s="82"/>
      <c r="BY48" s="82"/>
      <c r="BZ48" s="82"/>
      <c r="CA48" s="82"/>
      <c r="CB48" s="82"/>
      <c r="CC48" s="87"/>
      <c r="CD48" s="87"/>
      <c r="CE48" s="87"/>
      <c r="CF48" s="87"/>
      <c r="CG48" s="87"/>
      <c r="CH48" s="87"/>
    </row>
    <row r="49" spans="53:86">
      <c r="BA49" s="87" t="s">
        <v>202</v>
      </c>
      <c r="BB49" s="87"/>
      <c r="BC49" s="87"/>
      <c r="BD49" s="87" t="s">
        <v>452</v>
      </c>
      <c r="BE49" s="87"/>
      <c r="BF49" s="87"/>
      <c r="BG49" s="87"/>
      <c r="BH49" s="87"/>
      <c r="BI49" s="87"/>
      <c r="BJ49" s="87"/>
      <c r="BK49" s="87"/>
      <c r="BL49" s="87"/>
      <c r="BM49" s="234" t="s">
        <v>510</v>
      </c>
      <c r="BN49" s="87"/>
      <c r="BO49" s="87"/>
      <c r="BP49" s="87"/>
      <c r="BQ49" s="87"/>
      <c r="BR49" s="87"/>
      <c r="BS49" s="87"/>
      <c r="BT49" s="87"/>
      <c r="BU49" s="87"/>
      <c r="BV49" s="82"/>
      <c r="BW49" s="82"/>
      <c r="BX49" s="82"/>
      <c r="BY49" s="82"/>
      <c r="BZ49" s="82"/>
      <c r="CA49" s="82"/>
      <c r="CB49" s="82"/>
      <c r="CC49" s="87"/>
      <c r="CD49" s="87"/>
      <c r="CE49" s="87"/>
      <c r="CF49" s="87"/>
      <c r="CG49" s="87"/>
      <c r="CH49" s="87"/>
    </row>
    <row r="50" spans="53:86">
      <c r="BA50" s="87" t="s">
        <v>410</v>
      </c>
      <c r="BB50" s="87"/>
      <c r="BC50" s="87"/>
      <c r="BD50" s="87" t="s">
        <v>453</v>
      </c>
      <c r="BE50" s="87"/>
      <c r="BF50" s="87"/>
      <c r="BG50" s="87"/>
      <c r="BH50" s="87"/>
      <c r="BI50" s="87"/>
      <c r="BJ50" s="87"/>
      <c r="BK50" s="87"/>
      <c r="BL50" s="87"/>
      <c r="BM50" s="234" t="s">
        <v>511</v>
      </c>
      <c r="BN50" s="87"/>
      <c r="BO50" s="87"/>
      <c r="BP50" s="87"/>
      <c r="BQ50" s="87"/>
      <c r="BR50" s="87"/>
      <c r="BS50" s="87"/>
      <c r="BT50" s="87"/>
      <c r="BU50" s="87"/>
      <c r="BV50" s="82"/>
      <c r="BW50" s="82"/>
      <c r="BX50" s="82"/>
      <c r="BY50" s="82"/>
      <c r="BZ50" s="82"/>
      <c r="CA50" s="82"/>
      <c r="CB50" s="82"/>
      <c r="CC50" s="87"/>
      <c r="CD50" s="87"/>
      <c r="CE50" s="87"/>
      <c r="CF50" s="87"/>
      <c r="CG50" s="87"/>
      <c r="CH50" s="87"/>
    </row>
    <row r="51" spans="53:86">
      <c r="BA51" s="87" t="s">
        <v>411</v>
      </c>
      <c r="BB51" s="87"/>
      <c r="BC51" s="87"/>
      <c r="BD51" s="87"/>
      <c r="BE51" s="87"/>
      <c r="BF51" s="87"/>
      <c r="BG51" s="87"/>
      <c r="BH51" s="87"/>
      <c r="BI51" s="87"/>
      <c r="BJ51" s="87"/>
      <c r="BK51" s="87"/>
      <c r="BL51" s="87"/>
      <c r="BM51" s="234" t="s">
        <v>93</v>
      </c>
      <c r="BN51" s="87"/>
      <c r="BO51" s="87"/>
      <c r="BP51" s="87"/>
      <c r="BQ51" s="87"/>
      <c r="BR51" s="87"/>
      <c r="BS51" s="87"/>
      <c r="BT51" s="87"/>
      <c r="BU51" s="87"/>
      <c r="BV51" s="82"/>
      <c r="BW51" s="82"/>
      <c r="BX51" s="82"/>
      <c r="BY51" s="82"/>
      <c r="BZ51" s="82"/>
      <c r="CA51" s="82"/>
      <c r="CB51" s="82"/>
      <c r="CC51" s="87"/>
      <c r="CD51" s="87"/>
      <c r="CE51" s="87"/>
      <c r="CF51" s="87"/>
      <c r="CG51" s="87"/>
      <c r="CH51" s="87"/>
    </row>
    <row r="52" spans="53:86">
      <c r="BA52" s="87" t="s">
        <v>267</v>
      </c>
      <c r="BB52" s="87"/>
      <c r="BC52" s="87"/>
      <c r="BD52" s="87"/>
      <c r="BE52" s="87"/>
      <c r="BF52" s="87"/>
      <c r="BG52" s="87"/>
      <c r="BH52" s="87"/>
      <c r="BI52" s="87"/>
      <c r="BJ52" s="87"/>
      <c r="BK52" s="87"/>
      <c r="BL52" s="87"/>
      <c r="BM52" s="234" t="s">
        <v>512</v>
      </c>
      <c r="BN52" s="87"/>
      <c r="BO52" s="87"/>
      <c r="BP52" s="87"/>
      <c r="BQ52" s="87"/>
      <c r="BR52" s="87"/>
      <c r="BS52" s="87"/>
      <c r="BT52" s="87"/>
      <c r="BU52" s="87"/>
      <c r="BV52" s="87"/>
      <c r="BW52" s="87"/>
      <c r="BX52" s="87"/>
      <c r="BY52" s="87"/>
      <c r="BZ52" s="87"/>
      <c r="CA52" s="87"/>
      <c r="CB52" s="87"/>
      <c r="CC52" s="87"/>
      <c r="CD52" s="87"/>
      <c r="CE52" s="87"/>
      <c r="CF52" s="87"/>
      <c r="CG52" s="87"/>
      <c r="CH52" s="87"/>
    </row>
    <row r="53" spans="53:86">
      <c r="BA53" s="87" t="s">
        <v>412</v>
      </c>
      <c r="BB53" s="87"/>
      <c r="BC53" s="87"/>
      <c r="BD53" s="87"/>
      <c r="BE53" s="87"/>
      <c r="BF53" s="87"/>
      <c r="BG53" s="87"/>
      <c r="BH53" s="87"/>
      <c r="BI53" s="87"/>
      <c r="BJ53" s="87"/>
      <c r="BK53" s="87"/>
      <c r="BL53" s="87"/>
      <c r="BM53" s="234" t="s">
        <v>513</v>
      </c>
      <c r="BN53" s="87"/>
      <c r="BO53" s="87"/>
      <c r="BP53" s="87"/>
      <c r="BQ53" s="87"/>
      <c r="BR53" s="87"/>
      <c r="BS53" s="87"/>
      <c r="BT53" s="87"/>
      <c r="BU53" s="87"/>
      <c r="BV53" s="87"/>
      <c r="BW53" s="87"/>
      <c r="BX53" s="87"/>
      <c r="BY53" s="87"/>
      <c r="BZ53" s="87"/>
      <c r="CA53" s="87"/>
      <c r="CB53" s="87"/>
      <c r="CC53" s="87"/>
      <c r="CD53" s="87"/>
      <c r="CE53" s="87"/>
      <c r="CF53" s="87"/>
      <c r="CG53" s="87"/>
      <c r="CH53" s="87"/>
    </row>
    <row r="54" spans="53:86">
      <c r="BA54" s="87" t="s">
        <v>413</v>
      </c>
      <c r="BB54" s="87"/>
      <c r="BC54" s="87"/>
      <c r="BD54" s="87"/>
      <c r="BE54" s="87"/>
      <c r="BF54" s="87"/>
      <c r="BG54" s="87"/>
      <c r="BH54" s="87"/>
      <c r="BI54" s="87"/>
      <c r="BJ54" s="87"/>
      <c r="BK54" s="87"/>
      <c r="BL54" s="87"/>
      <c r="BM54" s="234" t="s">
        <v>514</v>
      </c>
      <c r="BN54" s="87"/>
      <c r="BO54" s="87"/>
      <c r="BP54" s="87"/>
      <c r="BQ54" s="87"/>
      <c r="BR54" s="87"/>
      <c r="BS54" s="87"/>
      <c r="BT54" s="87"/>
      <c r="BU54" s="87"/>
      <c r="BV54" s="87"/>
      <c r="BW54" s="87"/>
      <c r="BX54" s="87"/>
      <c r="BY54" s="87"/>
      <c r="BZ54" s="87"/>
      <c r="CA54" s="87"/>
      <c r="CB54" s="87"/>
      <c r="CC54" s="87"/>
      <c r="CD54" s="87"/>
      <c r="CE54" s="87"/>
      <c r="CF54" s="87"/>
      <c r="CG54" s="87"/>
      <c r="CH54" s="87"/>
    </row>
    <row r="55" spans="53:86">
      <c r="BA55" s="87" t="s">
        <v>414</v>
      </c>
      <c r="BB55" s="87"/>
      <c r="BC55" s="87"/>
      <c r="BD55" s="87"/>
      <c r="BE55" s="87"/>
      <c r="BF55" s="87"/>
      <c r="BG55" s="87"/>
      <c r="BH55" s="87"/>
      <c r="BI55" s="87"/>
      <c r="BJ55" s="87"/>
      <c r="BK55" s="87"/>
      <c r="BL55" s="87"/>
      <c r="BM55" s="234" t="s">
        <v>515</v>
      </c>
      <c r="BN55" s="87"/>
      <c r="BO55" s="87"/>
      <c r="BP55" s="87"/>
      <c r="BQ55" s="87"/>
      <c r="BR55" s="87"/>
      <c r="BS55" s="87"/>
      <c r="BT55" s="87"/>
      <c r="BU55" s="87"/>
      <c r="BV55" s="87"/>
      <c r="BW55" s="87"/>
      <c r="BX55" s="87"/>
      <c r="BY55" s="87"/>
      <c r="BZ55" s="87"/>
      <c r="CA55" s="87"/>
      <c r="CB55" s="87"/>
      <c r="CC55" s="87"/>
      <c r="CD55" s="87"/>
      <c r="CE55" s="87"/>
      <c r="CF55" s="87"/>
      <c r="CG55" s="87"/>
      <c r="CH55" s="87"/>
    </row>
    <row r="56" spans="53:86">
      <c r="BA56" s="87" t="s">
        <v>415</v>
      </c>
      <c r="BB56" s="87"/>
      <c r="BC56" s="87"/>
      <c r="BD56" s="87"/>
      <c r="BE56" s="87"/>
      <c r="BF56" s="87"/>
      <c r="BG56" s="87"/>
      <c r="BH56" s="87"/>
      <c r="BI56" s="87"/>
      <c r="BJ56" s="87"/>
      <c r="BK56" s="87"/>
      <c r="BL56" s="87"/>
      <c r="BM56" s="234" t="s">
        <v>516</v>
      </c>
      <c r="BN56" s="87"/>
      <c r="BO56" s="87"/>
      <c r="BP56" s="87"/>
      <c r="BQ56" s="87"/>
      <c r="BR56" s="87"/>
      <c r="BS56" s="87"/>
      <c r="BT56" s="87"/>
      <c r="BU56" s="87"/>
      <c r="BV56" s="87"/>
      <c r="BW56" s="87"/>
      <c r="BX56" s="87"/>
      <c r="BY56" s="87"/>
      <c r="BZ56" s="87"/>
      <c r="CA56" s="87"/>
      <c r="CB56" s="87"/>
      <c r="CC56" s="87"/>
      <c r="CD56" s="87"/>
      <c r="CE56" s="87"/>
      <c r="CF56" s="87"/>
      <c r="CG56" s="87"/>
      <c r="CH56" s="87"/>
    </row>
    <row r="57" spans="53:86">
      <c r="BA57" s="87" t="s">
        <v>416</v>
      </c>
      <c r="BB57" s="87"/>
      <c r="BC57" s="87"/>
      <c r="BD57" s="87"/>
      <c r="BE57" s="87"/>
      <c r="BF57" s="87"/>
      <c r="BG57" s="87"/>
      <c r="BH57" s="87"/>
      <c r="BI57" s="87"/>
      <c r="BJ57" s="87"/>
      <c r="BK57" s="87"/>
      <c r="BL57" s="87"/>
      <c r="BM57" s="234" t="s">
        <v>517</v>
      </c>
      <c r="BN57" s="87"/>
      <c r="BO57" s="87"/>
      <c r="BP57" s="87"/>
      <c r="BQ57" s="87"/>
      <c r="BR57" s="87"/>
      <c r="BS57" s="87"/>
      <c r="BT57" s="87"/>
      <c r="BU57" s="87"/>
      <c r="BV57" s="87"/>
      <c r="BW57" s="87"/>
      <c r="BX57" s="87"/>
      <c r="BY57" s="87"/>
      <c r="BZ57" s="87"/>
      <c r="CA57" s="87"/>
      <c r="CB57" s="87"/>
      <c r="CC57" s="87"/>
      <c r="CD57" s="87"/>
      <c r="CE57" s="87"/>
      <c r="CF57" s="87"/>
      <c r="CG57" s="87"/>
      <c r="CH57" s="87"/>
    </row>
    <row r="58" spans="53:86">
      <c r="BA58" s="87" t="s">
        <v>417</v>
      </c>
      <c r="BB58" s="87"/>
      <c r="BC58" s="87"/>
      <c r="BD58" s="87"/>
      <c r="BE58" s="87"/>
      <c r="BF58" s="87"/>
      <c r="BG58" s="87"/>
      <c r="BH58" s="87"/>
      <c r="BI58" s="87"/>
      <c r="BJ58" s="87"/>
      <c r="BK58" s="87"/>
      <c r="BL58" s="87"/>
      <c r="BM58" s="234" t="s">
        <v>518</v>
      </c>
      <c r="BN58" s="87"/>
      <c r="BO58" s="87"/>
      <c r="BP58" s="87"/>
      <c r="BQ58" s="87"/>
      <c r="BR58" s="87"/>
      <c r="BS58" s="87"/>
      <c r="BT58" s="87"/>
      <c r="BU58" s="87"/>
      <c r="BV58" s="87"/>
      <c r="BW58" s="87"/>
      <c r="BX58" s="87"/>
      <c r="BY58" s="87"/>
      <c r="BZ58" s="87"/>
      <c r="CA58" s="87"/>
      <c r="CB58" s="87"/>
      <c r="CC58" s="87"/>
      <c r="CD58" s="87"/>
      <c r="CE58" s="87"/>
      <c r="CF58" s="87"/>
      <c r="CG58" s="87"/>
      <c r="CH58" s="87"/>
    </row>
    <row r="59" spans="53:86">
      <c r="BA59" s="87" t="s">
        <v>418</v>
      </c>
      <c r="BB59" s="87"/>
      <c r="BC59" s="87"/>
      <c r="BD59" s="87"/>
      <c r="BE59" s="87"/>
      <c r="BF59" s="87"/>
      <c r="BG59" s="87"/>
      <c r="BH59" s="87"/>
      <c r="BI59" s="87"/>
      <c r="BJ59" s="87"/>
      <c r="BK59" s="87"/>
      <c r="BL59" s="87"/>
      <c r="BM59" s="234" t="s">
        <v>519</v>
      </c>
      <c r="BN59" s="87"/>
      <c r="BO59" s="87"/>
      <c r="BP59" s="87"/>
      <c r="BQ59" s="87"/>
      <c r="BR59" s="87"/>
      <c r="BS59" s="87"/>
      <c r="BT59" s="87"/>
      <c r="BU59" s="87"/>
      <c r="BV59" s="87"/>
      <c r="BW59" s="87"/>
      <c r="BX59" s="87"/>
      <c r="BY59" s="87"/>
      <c r="BZ59" s="87"/>
      <c r="CA59" s="87"/>
      <c r="CB59" s="87"/>
      <c r="CC59" s="87"/>
      <c r="CD59" s="87"/>
      <c r="CE59" s="87"/>
      <c r="CF59" s="87"/>
      <c r="CG59" s="87"/>
      <c r="CH59" s="87"/>
    </row>
    <row r="60" spans="53:86">
      <c r="BA60" s="87"/>
      <c r="BB60" s="87"/>
      <c r="BC60" s="87"/>
      <c r="BD60" s="87"/>
      <c r="BE60" s="87"/>
      <c r="BF60" s="87"/>
      <c r="BG60" s="87"/>
      <c r="BH60" s="87"/>
      <c r="BI60" s="87"/>
      <c r="BJ60" s="87"/>
      <c r="BK60" s="87"/>
      <c r="BL60" s="87"/>
      <c r="BM60" s="234" t="s">
        <v>520</v>
      </c>
      <c r="BN60" s="87"/>
      <c r="BO60" s="87"/>
      <c r="BP60" s="87"/>
      <c r="BQ60" s="87"/>
      <c r="BR60" s="87"/>
      <c r="BS60" s="87"/>
      <c r="BT60" s="87"/>
      <c r="BU60" s="87"/>
      <c r="BV60" s="87"/>
      <c r="BW60" s="87"/>
      <c r="BX60" s="87"/>
      <c r="BY60" s="87"/>
      <c r="BZ60" s="87"/>
      <c r="CA60" s="87"/>
      <c r="CB60" s="87"/>
      <c r="CC60" s="87"/>
      <c r="CD60" s="87"/>
      <c r="CE60" s="87"/>
      <c r="CF60" s="87"/>
      <c r="CG60" s="87"/>
      <c r="CH60" s="87"/>
    </row>
    <row r="61" spans="53:86">
      <c r="BA61" s="87"/>
      <c r="BB61" s="87"/>
      <c r="BC61" s="87"/>
      <c r="BD61" s="87"/>
      <c r="BE61" s="87"/>
      <c r="BF61" s="87"/>
      <c r="BG61" s="87"/>
      <c r="BH61" s="87"/>
      <c r="BI61" s="87"/>
      <c r="BJ61" s="87"/>
      <c r="BK61" s="87"/>
      <c r="BL61" s="87"/>
      <c r="BM61" s="234" t="s">
        <v>521</v>
      </c>
      <c r="BN61" s="87"/>
      <c r="BO61" s="87"/>
      <c r="BP61" s="87"/>
      <c r="BQ61" s="87"/>
      <c r="BR61" s="87"/>
      <c r="BS61" s="87"/>
      <c r="BT61" s="87"/>
      <c r="BU61" s="87"/>
      <c r="BV61" s="87"/>
      <c r="BW61" s="87"/>
      <c r="BX61" s="87"/>
      <c r="BY61" s="87"/>
      <c r="BZ61" s="87"/>
      <c r="CA61" s="87"/>
      <c r="CB61" s="87"/>
      <c r="CC61" s="87"/>
      <c r="CD61" s="87"/>
      <c r="CE61" s="87"/>
      <c r="CF61" s="87"/>
      <c r="CG61" s="87"/>
      <c r="CH61" s="87"/>
    </row>
    <row r="62" spans="53:86">
      <c r="BA62" s="244" t="s">
        <v>754</v>
      </c>
      <c r="BB62" s="87"/>
      <c r="BC62" s="87"/>
      <c r="BD62" s="87"/>
      <c r="BE62" s="87"/>
      <c r="BF62" s="87"/>
      <c r="BG62" s="87"/>
      <c r="BH62" s="87"/>
      <c r="BI62" s="87"/>
      <c r="BJ62" s="87"/>
      <c r="BK62" s="87"/>
      <c r="BL62" s="87"/>
      <c r="BM62" s="234" t="s">
        <v>650</v>
      </c>
      <c r="BN62" s="87"/>
      <c r="BO62" s="87"/>
      <c r="BP62" s="87"/>
      <c r="BQ62" s="87"/>
      <c r="BR62" s="87"/>
      <c r="BS62" s="87"/>
      <c r="BT62" s="87"/>
      <c r="BU62" s="87"/>
      <c r="BV62" s="87"/>
      <c r="BW62" s="87"/>
      <c r="BX62" s="87"/>
      <c r="BY62" s="87"/>
      <c r="BZ62" s="87"/>
      <c r="CA62" s="87"/>
      <c r="CB62" s="87"/>
      <c r="CC62" s="87"/>
      <c r="CD62" s="87"/>
      <c r="CE62" s="87"/>
      <c r="CF62" s="87"/>
      <c r="CG62" s="87"/>
      <c r="CH62" s="87"/>
    </row>
    <row r="63" spans="53:86" ht="15">
      <c r="BA63" s="245" t="s">
        <v>755</v>
      </c>
      <c r="BB63" s="87"/>
      <c r="BC63" s="87"/>
      <c r="BD63" s="87"/>
      <c r="BE63" s="87"/>
      <c r="BF63" s="87"/>
      <c r="BG63" s="87"/>
      <c r="BH63" s="87"/>
      <c r="BI63" s="87"/>
      <c r="BJ63" s="87"/>
      <c r="BK63" s="87"/>
      <c r="BL63" s="87"/>
      <c r="BM63" s="235" t="s">
        <v>522</v>
      </c>
      <c r="BN63" s="87"/>
      <c r="BO63" s="87"/>
      <c r="BP63" s="87"/>
      <c r="BQ63" s="87"/>
      <c r="BR63" s="87"/>
      <c r="BS63" s="87"/>
      <c r="BT63" s="87"/>
      <c r="BU63" s="87"/>
      <c r="BV63" s="87"/>
      <c r="BW63" s="87"/>
      <c r="BX63" s="87"/>
      <c r="BY63" s="87"/>
      <c r="BZ63" s="87"/>
      <c r="CA63" s="87"/>
      <c r="CB63" s="87"/>
      <c r="CC63" s="87"/>
      <c r="CD63" s="87"/>
      <c r="CE63" s="87"/>
      <c r="CF63" s="87"/>
      <c r="CG63" s="87"/>
      <c r="CH63" s="87"/>
    </row>
    <row r="64" spans="53:86">
      <c r="BA64" s="246" t="s">
        <v>201</v>
      </c>
      <c r="BB64" s="87"/>
      <c r="BC64" s="87"/>
      <c r="BD64" s="87"/>
      <c r="BE64" s="87"/>
      <c r="BF64" s="87"/>
      <c r="BG64" s="87"/>
      <c r="BH64" s="87"/>
      <c r="BI64" s="87"/>
      <c r="BJ64" s="87"/>
      <c r="BK64" s="87"/>
      <c r="BL64" s="87"/>
      <c r="BM64" s="234" t="s">
        <v>523</v>
      </c>
      <c r="BN64" s="87"/>
      <c r="BO64" s="87"/>
      <c r="BP64" s="87"/>
      <c r="BQ64" s="87"/>
      <c r="BR64" s="87"/>
      <c r="BS64" s="87"/>
      <c r="BT64" s="87"/>
      <c r="BU64" s="87"/>
      <c r="BV64" s="87"/>
      <c r="BW64" s="87"/>
      <c r="BX64" s="87"/>
      <c r="BY64" s="87"/>
      <c r="BZ64" s="87"/>
      <c r="CA64" s="87"/>
      <c r="CB64" s="87"/>
      <c r="CC64" s="87"/>
      <c r="CD64" s="87"/>
      <c r="CE64" s="87"/>
      <c r="CF64" s="87"/>
      <c r="CG64" s="87"/>
      <c r="CH64" s="87"/>
    </row>
    <row r="65" spans="53:86" ht="25.5">
      <c r="BA65" s="246" t="s">
        <v>812</v>
      </c>
      <c r="BB65" s="87"/>
      <c r="BC65" s="87"/>
      <c r="BD65" s="87"/>
      <c r="BE65" s="87"/>
      <c r="BF65" s="87"/>
      <c r="BG65" s="87"/>
      <c r="BH65" s="87"/>
      <c r="BI65" s="87"/>
      <c r="BJ65" s="87"/>
      <c r="BK65" s="87"/>
      <c r="BL65" s="87"/>
      <c r="BM65" s="234" t="s">
        <v>524</v>
      </c>
      <c r="BN65" s="87"/>
      <c r="BO65" s="87"/>
      <c r="BP65" s="87"/>
      <c r="BQ65" s="87"/>
      <c r="BR65" s="87"/>
      <c r="BS65" s="87"/>
      <c r="BT65" s="87"/>
      <c r="BU65" s="87"/>
      <c r="BV65" s="87"/>
      <c r="BW65" s="87"/>
      <c r="BX65" s="87"/>
      <c r="BY65" s="87"/>
      <c r="BZ65" s="87"/>
      <c r="CA65" s="87"/>
      <c r="CB65" s="87"/>
      <c r="CC65" s="87"/>
      <c r="CD65" s="87"/>
      <c r="CE65" s="87"/>
      <c r="CF65" s="87"/>
      <c r="CG65" s="87"/>
      <c r="CH65" s="87"/>
    </row>
    <row r="66" spans="53:86">
      <c r="BA66" s="246" t="s">
        <v>813</v>
      </c>
      <c r="BB66" s="87"/>
      <c r="BC66" s="87"/>
      <c r="BD66" s="87"/>
      <c r="BE66" s="87"/>
      <c r="BF66" s="87"/>
      <c r="BG66" s="87"/>
      <c r="BH66" s="87"/>
      <c r="BI66" s="87"/>
      <c r="BJ66" s="87"/>
      <c r="BK66" s="87"/>
      <c r="BL66" s="87"/>
      <c r="BM66" s="234" t="s">
        <v>525</v>
      </c>
      <c r="BN66" s="87"/>
      <c r="BO66" s="87"/>
      <c r="BP66" s="87"/>
      <c r="BQ66" s="87"/>
      <c r="BR66" s="87"/>
      <c r="BS66" s="87"/>
      <c r="BT66" s="87"/>
      <c r="BU66" s="87"/>
      <c r="BV66" s="87"/>
      <c r="BW66" s="87"/>
      <c r="BX66" s="87"/>
      <c r="BY66" s="87"/>
      <c r="BZ66" s="87"/>
      <c r="CA66" s="87"/>
      <c r="CB66" s="87"/>
      <c r="CC66" s="87"/>
      <c r="CD66" s="87"/>
      <c r="CE66" s="87"/>
      <c r="CF66" s="87"/>
      <c r="CG66" s="87"/>
      <c r="CH66" s="87"/>
    </row>
    <row r="67" spans="53:86">
      <c r="BA67" s="246" t="s">
        <v>64</v>
      </c>
      <c r="BB67" s="87"/>
      <c r="BC67" s="87"/>
      <c r="BD67" s="87"/>
      <c r="BE67" s="87"/>
      <c r="BF67" s="87"/>
      <c r="BG67" s="87"/>
      <c r="BH67" s="87"/>
      <c r="BI67" s="87"/>
      <c r="BJ67" s="87"/>
      <c r="BK67" s="87"/>
      <c r="BL67" s="87"/>
      <c r="BM67" s="234" t="s">
        <v>526</v>
      </c>
      <c r="BN67" s="87"/>
      <c r="BO67" s="87"/>
      <c r="BP67" s="87"/>
      <c r="BQ67" s="87"/>
      <c r="BR67" s="87"/>
      <c r="BS67" s="87"/>
      <c r="BT67" s="87"/>
      <c r="BU67" s="87"/>
      <c r="BV67" s="87"/>
      <c r="BW67" s="87"/>
      <c r="BX67" s="87"/>
      <c r="BY67" s="87"/>
      <c r="BZ67" s="87"/>
      <c r="CA67" s="87"/>
      <c r="CB67" s="87"/>
      <c r="CC67" s="87"/>
      <c r="CD67" s="87"/>
      <c r="CE67" s="87"/>
      <c r="CF67" s="87"/>
      <c r="CG67" s="87"/>
      <c r="CH67" s="87"/>
    </row>
    <row r="68" spans="53:86">
      <c r="BA68" s="246" t="s">
        <v>814</v>
      </c>
      <c r="BB68" s="87"/>
      <c r="BC68" s="87"/>
      <c r="BD68" s="87"/>
      <c r="BE68" s="87"/>
      <c r="BF68" s="87"/>
      <c r="BG68" s="87"/>
      <c r="BH68" s="87"/>
      <c r="BI68" s="87"/>
      <c r="BJ68" s="87"/>
      <c r="BK68" s="87"/>
      <c r="BL68" s="87"/>
      <c r="BM68" s="234" t="s">
        <v>527</v>
      </c>
      <c r="BN68" s="87"/>
      <c r="BO68" s="87"/>
      <c r="BP68" s="87"/>
      <c r="BQ68" s="87"/>
      <c r="BR68" s="87"/>
      <c r="BS68" s="87"/>
      <c r="BT68" s="87"/>
      <c r="BU68" s="87"/>
      <c r="BV68" s="87"/>
      <c r="BW68" s="87"/>
      <c r="BX68" s="87"/>
      <c r="BY68" s="87"/>
      <c r="BZ68" s="87"/>
      <c r="CA68" s="87"/>
      <c r="CB68" s="87"/>
      <c r="CC68" s="87"/>
      <c r="CD68" s="87"/>
      <c r="CE68" s="87"/>
      <c r="CF68" s="87"/>
      <c r="CG68" s="87"/>
      <c r="CH68" s="87"/>
    </row>
    <row r="69" spans="53:86" ht="15">
      <c r="BA69" s="245" t="s">
        <v>756</v>
      </c>
      <c r="BB69" s="87"/>
      <c r="BC69" s="87"/>
      <c r="BD69" s="87"/>
      <c r="BE69" s="87"/>
      <c r="BF69" s="87"/>
      <c r="BG69" s="87"/>
      <c r="BH69" s="87"/>
      <c r="BI69" s="87"/>
      <c r="BJ69" s="87"/>
      <c r="BK69" s="87"/>
      <c r="BL69" s="87"/>
      <c r="BM69" s="234" t="s">
        <v>528</v>
      </c>
      <c r="BN69" s="87"/>
      <c r="BO69" s="87"/>
      <c r="BP69" s="87"/>
      <c r="BQ69" s="87"/>
      <c r="BR69" s="87"/>
      <c r="BS69" s="87"/>
      <c r="BT69" s="87"/>
      <c r="BU69" s="87"/>
      <c r="BV69" s="87"/>
      <c r="BW69" s="87"/>
      <c r="BX69" s="87"/>
      <c r="BY69" s="87"/>
      <c r="BZ69" s="87"/>
      <c r="CA69" s="87"/>
      <c r="CB69" s="87"/>
      <c r="CC69" s="87"/>
      <c r="CD69" s="87"/>
      <c r="CE69" s="87"/>
      <c r="CF69" s="87"/>
      <c r="CG69" s="87"/>
      <c r="CH69" s="87"/>
    </row>
    <row r="70" spans="53:86">
      <c r="BA70" t="s">
        <v>757</v>
      </c>
      <c r="BB70" s="87"/>
      <c r="BC70" s="87"/>
      <c r="BD70" s="87"/>
      <c r="BE70" s="87"/>
      <c r="BF70" s="87"/>
      <c r="BG70" s="87"/>
      <c r="BH70" s="87"/>
      <c r="BI70" s="87"/>
      <c r="BJ70" s="87"/>
      <c r="BK70" s="87"/>
      <c r="BL70" s="87"/>
      <c r="BM70" s="234" t="s">
        <v>529</v>
      </c>
      <c r="BN70" s="87"/>
      <c r="BO70" s="87"/>
      <c r="BP70" s="87"/>
      <c r="BQ70" s="87"/>
      <c r="BR70" s="87"/>
      <c r="BS70" s="87"/>
      <c r="BT70" s="87"/>
      <c r="BU70" s="87"/>
      <c r="BV70" s="87"/>
      <c r="BW70" s="87"/>
      <c r="BX70" s="87"/>
      <c r="BY70" s="87"/>
      <c r="BZ70" s="87"/>
      <c r="CA70" s="87"/>
      <c r="CB70" s="87"/>
      <c r="CC70" s="87"/>
      <c r="CD70" s="87"/>
      <c r="CE70" s="87"/>
      <c r="CF70" s="87"/>
      <c r="CG70" s="87"/>
      <c r="CH70" s="87"/>
    </row>
    <row r="71" spans="53:86">
      <c r="BA71" t="s">
        <v>758</v>
      </c>
      <c r="BB71" s="87"/>
      <c r="BC71" s="87"/>
      <c r="BD71" s="87"/>
      <c r="BE71" s="87"/>
      <c r="BF71" s="87"/>
      <c r="BG71" s="87"/>
      <c r="BH71" s="87"/>
      <c r="BI71" s="87"/>
      <c r="BJ71" s="87"/>
      <c r="BK71" s="87"/>
      <c r="BL71" s="87"/>
      <c r="BM71" s="234" t="s">
        <v>530</v>
      </c>
      <c r="BN71" s="87"/>
      <c r="BO71" s="87"/>
      <c r="BP71" s="87"/>
      <c r="BQ71" s="87"/>
      <c r="BR71" s="87"/>
      <c r="BS71" s="87"/>
      <c r="BT71" s="87"/>
      <c r="BU71" s="87"/>
      <c r="BV71" s="87"/>
      <c r="BW71" s="87"/>
      <c r="BX71" s="87"/>
      <c r="BY71" s="87"/>
      <c r="BZ71" s="87"/>
      <c r="CA71" s="87"/>
      <c r="CB71" s="87"/>
      <c r="CC71" s="87"/>
      <c r="CD71" s="87"/>
      <c r="CE71" s="87"/>
      <c r="CF71" s="87"/>
      <c r="CG71" s="87"/>
      <c r="CH71" s="87"/>
    </row>
    <row r="72" spans="53:86">
      <c r="BA72" t="s">
        <v>759</v>
      </c>
      <c r="BB72" s="87"/>
      <c r="BC72" s="87"/>
      <c r="BD72" s="87"/>
      <c r="BE72" s="87"/>
      <c r="BF72" s="87"/>
      <c r="BG72" s="87"/>
      <c r="BH72" s="87"/>
      <c r="BI72" s="87"/>
      <c r="BJ72" s="87"/>
      <c r="BK72" s="87"/>
      <c r="BL72" s="87"/>
      <c r="BM72" s="234" t="s">
        <v>531</v>
      </c>
      <c r="BN72" s="87"/>
      <c r="BO72" s="87"/>
      <c r="BP72" s="87"/>
      <c r="BQ72" s="87"/>
      <c r="BR72" s="87"/>
      <c r="BS72" s="87"/>
      <c r="BT72" s="87"/>
      <c r="BU72" s="87"/>
      <c r="BV72" s="87"/>
      <c r="BW72" s="87"/>
      <c r="BX72" s="87"/>
      <c r="BY72" s="87"/>
      <c r="BZ72" s="87"/>
      <c r="CA72" s="87"/>
      <c r="CB72" s="87"/>
      <c r="CC72" s="87"/>
      <c r="CD72" s="87"/>
      <c r="CE72" s="87"/>
      <c r="CF72" s="87"/>
      <c r="CG72" s="87"/>
      <c r="CH72" s="87"/>
    </row>
    <row r="73" spans="53:86">
      <c r="BA73" t="s">
        <v>760</v>
      </c>
      <c r="BB73" s="87"/>
      <c r="BC73" s="87"/>
      <c r="BD73" s="87"/>
      <c r="BE73" s="87"/>
      <c r="BF73" s="87"/>
      <c r="BG73" s="87"/>
      <c r="BH73" s="87"/>
      <c r="BI73" s="87"/>
      <c r="BJ73" s="87"/>
      <c r="BK73" s="87"/>
      <c r="BL73" s="87"/>
      <c r="BM73" s="234" t="s">
        <v>532</v>
      </c>
      <c r="BN73" s="87"/>
      <c r="BO73" s="87"/>
      <c r="BP73" s="87"/>
      <c r="BQ73" s="87"/>
      <c r="BR73" s="87"/>
      <c r="BS73" s="87"/>
      <c r="BT73" s="87"/>
      <c r="BU73" s="87"/>
      <c r="BV73" s="87"/>
      <c r="BW73" s="87"/>
      <c r="BX73" s="87"/>
      <c r="BY73" s="87"/>
      <c r="BZ73" s="87"/>
      <c r="CA73" s="87"/>
      <c r="CB73" s="87"/>
      <c r="CC73" s="87"/>
      <c r="CD73" s="87"/>
      <c r="CE73" s="87"/>
      <c r="CF73" s="87"/>
      <c r="CG73" s="87"/>
      <c r="CH73" s="87"/>
    </row>
    <row r="74" spans="53:86">
      <c r="BA74" t="s">
        <v>761</v>
      </c>
      <c r="BB74" s="87"/>
      <c r="BC74" s="87"/>
      <c r="BD74" s="87"/>
      <c r="BE74" s="87"/>
      <c r="BF74" s="87"/>
      <c r="BG74" s="87"/>
      <c r="BH74" s="87"/>
      <c r="BI74" s="87"/>
      <c r="BJ74" s="87"/>
      <c r="BK74" s="87"/>
      <c r="BL74" s="87"/>
      <c r="BM74" s="234" t="s">
        <v>533</v>
      </c>
      <c r="BN74" s="87"/>
      <c r="BO74" s="87"/>
      <c r="BP74" s="87"/>
      <c r="BQ74" s="87"/>
      <c r="BR74" s="87"/>
      <c r="BS74" s="87"/>
      <c r="BT74" s="87"/>
      <c r="BU74" s="87"/>
      <c r="BV74" s="87"/>
      <c r="BW74" s="87"/>
      <c r="BX74" s="87"/>
      <c r="BY74" s="87"/>
      <c r="BZ74" s="87"/>
      <c r="CA74" s="87"/>
      <c r="CB74" s="87"/>
      <c r="CC74" s="87"/>
      <c r="CD74" s="87"/>
      <c r="CE74" s="87"/>
      <c r="CF74" s="87"/>
      <c r="CG74" s="87"/>
      <c r="CH74" s="87"/>
    </row>
    <row r="75" spans="53:86">
      <c r="BA75" t="s">
        <v>762</v>
      </c>
      <c r="BB75" s="87"/>
      <c r="BC75" s="87"/>
      <c r="BD75" s="87"/>
      <c r="BE75" s="87"/>
      <c r="BF75" s="87"/>
      <c r="BG75" s="87"/>
      <c r="BH75" s="87"/>
      <c r="BI75" s="87"/>
      <c r="BJ75" s="87"/>
      <c r="BK75" s="87"/>
      <c r="BL75" s="87"/>
      <c r="BM75" s="234" t="s">
        <v>534</v>
      </c>
      <c r="BN75" s="87"/>
      <c r="BO75" s="87"/>
      <c r="BP75" s="87"/>
      <c r="BQ75" s="87"/>
      <c r="BR75" s="87"/>
      <c r="BS75" s="87"/>
      <c r="BT75" s="87"/>
      <c r="BU75" s="87"/>
      <c r="BV75" s="87"/>
      <c r="BW75" s="87"/>
      <c r="BX75" s="87"/>
      <c r="BY75" s="87"/>
      <c r="BZ75" s="87"/>
      <c r="CA75" s="87"/>
      <c r="CB75" s="87"/>
      <c r="CC75" s="87"/>
      <c r="CD75" s="87"/>
      <c r="CE75" s="87"/>
      <c r="CF75" s="87"/>
      <c r="CG75" s="87"/>
      <c r="CH75" s="87"/>
    </row>
    <row r="76" spans="53:86">
      <c r="BA76" t="s">
        <v>763</v>
      </c>
      <c r="BB76" s="87"/>
      <c r="BC76" s="87"/>
      <c r="BD76" s="87"/>
      <c r="BE76" s="87"/>
      <c r="BF76" s="87"/>
      <c r="BG76" s="87"/>
      <c r="BH76" s="87"/>
      <c r="BI76" s="87"/>
      <c r="BJ76" s="87"/>
      <c r="BK76" s="87"/>
      <c r="BL76" s="87"/>
      <c r="BM76" s="234" t="s">
        <v>535</v>
      </c>
      <c r="BN76" s="87"/>
      <c r="BO76" s="87"/>
      <c r="BP76" s="87"/>
      <c r="BQ76" s="87"/>
      <c r="BR76" s="87"/>
      <c r="BS76" s="87"/>
      <c r="BT76" s="87"/>
      <c r="BU76" s="87"/>
      <c r="BV76" s="87"/>
      <c r="BW76" s="87"/>
      <c r="BX76" s="87"/>
      <c r="BY76" s="87"/>
      <c r="BZ76" s="87"/>
      <c r="CA76" s="87"/>
      <c r="CB76" s="87"/>
      <c r="CC76" s="87"/>
      <c r="CD76" s="87"/>
      <c r="CE76" s="87"/>
      <c r="CF76" s="87"/>
      <c r="CG76" s="87"/>
      <c r="CH76" s="87"/>
    </row>
    <row r="77" spans="53:86">
      <c r="BA77" t="s">
        <v>764</v>
      </c>
      <c r="BB77" s="87"/>
      <c r="BC77" s="87"/>
      <c r="BD77" s="87"/>
      <c r="BE77" s="87"/>
      <c r="BF77" s="87"/>
      <c r="BG77" s="87"/>
      <c r="BH77" s="87"/>
      <c r="BI77" s="87"/>
      <c r="BJ77" s="87"/>
      <c r="BK77" s="87"/>
      <c r="BL77" s="87"/>
      <c r="BM77" s="234" t="s">
        <v>536</v>
      </c>
      <c r="BN77" s="87"/>
      <c r="BO77" s="87"/>
      <c r="BP77" s="87"/>
      <c r="BQ77" s="87"/>
      <c r="BR77" s="87"/>
      <c r="BS77" s="87"/>
      <c r="BT77" s="87"/>
      <c r="BU77" s="87"/>
      <c r="BV77" s="87"/>
      <c r="BW77" s="87"/>
      <c r="BX77" s="87"/>
      <c r="BY77" s="87"/>
      <c r="BZ77" s="87"/>
      <c r="CA77" s="87"/>
      <c r="CB77" s="87"/>
      <c r="CC77" s="87"/>
      <c r="CD77" s="87"/>
      <c r="CE77" s="87"/>
      <c r="CF77" s="87"/>
      <c r="CG77" s="87"/>
      <c r="CH77" s="87"/>
    </row>
    <row r="78" spans="53:86">
      <c r="BA78" t="s">
        <v>765</v>
      </c>
      <c r="BB78" s="87"/>
      <c r="BC78" s="87"/>
      <c r="BD78" s="87"/>
      <c r="BE78" s="87"/>
      <c r="BF78" s="87"/>
      <c r="BG78" s="87"/>
      <c r="BH78" s="87"/>
      <c r="BI78" s="87"/>
      <c r="BJ78" s="87"/>
      <c r="BK78" s="87"/>
      <c r="BL78" s="87"/>
      <c r="BM78" s="234" t="s">
        <v>537</v>
      </c>
      <c r="BN78" s="87"/>
      <c r="BO78" s="87"/>
      <c r="BP78" s="87"/>
      <c r="BQ78" s="87"/>
      <c r="BR78" s="87"/>
      <c r="BS78" s="87"/>
      <c r="BT78" s="87"/>
      <c r="BU78" s="87"/>
      <c r="BV78" s="87"/>
      <c r="BW78" s="87"/>
      <c r="BX78" s="87"/>
      <c r="BY78" s="87"/>
      <c r="BZ78" s="87"/>
      <c r="CA78" s="87"/>
      <c r="CB78" s="87"/>
      <c r="CC78" s="87"/>
      <c r="CD78" s="87"/>
      <c r="CE78" s="87"/>
      <c r="CF78" s="87"/>
      <c r="CG78" s="87"/>
      <c r="CH78" s="87"/>
    </row>
    <row r="79" spans="53:86" ht="15">
      <c r="BA79" s="245" t="s">
        <v>808</v>
      </c>
      <c r="BB79" s="87"/>
      <c r="BC79" s="87"/>
      <c r="BD79" s="87"/>
      <c r="BE79" s="87"/>
      <c r="BF79" s="87"/>
      <c r="BG79" s="87"/>
      <c r="BH79" s="87"/>
      <c r="BI79" s="87"/>
      <c r="BJ79" s="87"/>
      <c r="BK79" s="87"/>
      <c r="BL79" s="87"/>
      <c r="BM79" s="234"/>
      <c r="BN79" s="87"/>
      <c r="BO79" s="87"/>
      <c r="BP79" s="87"/>
      <c r="BQ79" s="87"/>
      <c r="BR79" s="87"/>
      <c r="BS79" s="87"/>
      <c r="BT79" s="87"/>
      <c r="BU79" s="87"/>
      <c r="BV79" s="87"/>
      <c r="BW79" s="87"/>
      <c r="BX79" s="87"/>
      <c r="BY79" s="87"/>
      <c r="BZ79" s="87"/>
      <c r="CA79" s="87"/>
      <c r="CB79" s="87"/>
      <c r="CC79" s="87"/>
      <c r="CD79" s="87"/>
      <c r="CE79" s="87"/>
      <c r="CF79" s="87"/>
      <c r="CG79" s="87"/>
      <c r="CH79" s="87"/>
    </row>
    <row r="80" spans="53:86">
      <c r="BA80" t="s">
        <v>805</v>
      </c>
      <c r="BB80" s="87"/>
      <c r="BC80" s="87"/>
      <c r="BD80" s="87"/>
      <c r="BE80" s="87"/>
      <c r="BF80" s="87"/>
      <c r="BG80" s="87"/>
      <c r="BH80" s="87"/>
      <c r="BI80" s="87"/>
      <c r="BJ80" s="87"/>
      <c r="BK80" s="87"/>
      <c r="BL80" s="87"/>
      <c r="BM80" s="234"/>
      <c r="BN80" s="87"/>
      <c r="BO80" s="87"/>
      <c r="BP80" s="87"/>
      <c r="BQ80" s="87"/>
      <c r="BR80" s="87"/>
      <c r="BS80" s="87"/>
      <c r="BT80" s="87"/>
      <c r="BU80" s="87"/>
      <c r="BV80" s="87"/>
      <c r="BW80" s="87"/>
      <c r="BX80" s="87"/>
      <c r="BY80" s="87"/>
      <c r="BZ80" s="87"/>
      <c r="CA80" s="87"/>
      <c r="CB80" s="87"/>
      <c r="CC80" s="87"/>
      <c r="CD80" s="87"/>
      <c r="CE80" s="87"/>
      <c r="CF80" s="87"/>
      <c r="CG80" s="87"/>
      <c r="CH80" s="87"/>
    </row>
    <row r="81" spans="53:86">
      <c r="BA81" t="s">
        <v>806</v>
      </c>
      <c r="BB81" s="87"/>
      <c r="BC81" s="87"/>
      <c r="BD81" s="87"/>
      <c r="BE81" s="87"/>
      <c r="BF81" s="87"/>
      <c r="BG81" s="87"/>
      <c r="BH81" s="87"/>
      <c r="BI81" s="87"/>
      <c r="BJ81" s="87"/>
      <c r="BK81" s="87"/>
      <c r="BL81" s="87"/>
      <c r="BM81" s="234"/>
      <c r="BN81" s="87"/>
      <c r="BO81" s="87"/>
      <c r="BP81" s="87"/>
      <c r="BQ81" s="87"/>
      <c r="BR81" s="87"/>
      <c r="BS81" s="87"/>
      <c r="BT81" s="87"/>
      <c r="BU81" s="87"/>
      <c r="BV81" s="87"/>
      <c r="BW81" s="87"/>
      <c r="BX81" s="87"/>
      <c r="BY81" s="87"/>
      <c r="BZ81" s="87"/>
      <c r="CA81" s="87"/>
      <c r="CB81" s="87"/>
      <c r="CC81" s="87"/>
      <c r="CD81" s="87"/>
      <c r="CE81" s="87"/>
      <c r="CF81" s="87"/>
      <c r="CG81" s="87"/>
      <c r="CH81" s="87"/>
    </row>
    <row r="82" spans="53:86">
      <c r="BA82" t="s">
        <v>807</v>
      </c>
      <c r="BB82" s="87"/>
      <c r="BC82" s="87"/>
      <c r="BD82" s="87"/>
      <c r="BE82" s="87"/>
      <c r="BF82" s="87"/>
      <c r="BG82" s="87"/>
      <c r="BH82" s="87"/>
      <c r="BI82" s="87"/>
      <c r="BJ82" s="87"/>
      <c r="BK82" s="87"/>
      <c r="BL82" s="87"/>
      <c r="BM82" s="234"/>
      <c r="BN82" s="87"/>
      <c r="BO82" s="87"/>
      <c r="BP82" s="87"/>
      <c r="BQ82" s="87"/>
      <c r="BR82" s="87"/>
      <c r="BS82" s="87"/>
      <c r="BT82" s="87"/>
      <c r="BU82" s="87"/>
      <c r="BV82" s="87"/>
      <c r="BW82" s="87"/>
      <c r="BX82" s="87"/>
      <c r="BY82" s="87"/>
      <c r="BZ82" s="87"/>
      <c r="CA82" s="87"/>
      <c r="CB82" s="87"/>
      <c r="CC82" s="87"/>
      <c r="CD82" s="87"/>
      <c r="CE82" s="87"/>
      <c r="CF82" s="87"/>
      <c r="CG82" s="87"/>
      <c r="CH82" s="87"/>
    </row>
    <row r="83" spans="53:86" ht="15">
      <c r="BA83" s="245" t="s">
        <v>766</v>
      </c>
      <c r="BB83" s="87"/>
      <c r="BC83" s="87"/>
      <c r="BD83" s="87"/>
      <c r="BE83" s="87"/>
      <c r="BF83" s="87"/>
      <c r="BG83" s="87"/>
      <c r="BH83" s="87"/>
      <c r="BI83" s="87"/>
      <c r="BJ83" s="87"/>
      <c r="BK83" s="87"/>
      <c r="BL83" s="87"/>
      <c r="BM83" s="235" t="s">
        <v>538</v>
      </c>
      <c r="BN83" s="87"/>
      <c r="BO83" s="87"/>
      <c r="BP83" s="87"/>
      <c r="BQ83" s="87"/>
      <c r="BR83" s="87"/>
      <c r="BS83" s="87"/>
      <c r="BT83" s="87"/>
      <c r="BU83" s="87"/>
      <c r="BV83" s="87"/>
      <c r="BW83" s="87"/>
      <c r="BX83" s="87"/>
      <c r="BY83" s="87"/>
      <c r="BZ83" s="87"/>
      <c r="CA83" s="87"/>
      <c r="CB83" s="87"/>
      <c r="CC83" s="87"/>
      <c r="CD83" s="87"/>
      <c r="CE83" s="87"/>
      <c r="CF83" s="87"/>
      <c r="CG83" s="87"/>
      <c r="CH83" s="87"/>
    </row>
    <row r="84" spans="53:86">
      <c r="BA84" t="s">
        <v>767</v>
      </c>
      <c r="BB84" s="87"/>
      <c r="BC84" s="87"/>
      <c r="BD84" s="87"/>
      <c r="BE84" s="87"/>
      <c r="BF84" s="87"/>
      <c r="BG84" s="87"/>
      <c r="BH84" s="87"/>
      <c r="BI84" s="87"/>
      <c r="BJ84" s="87"/>
      <c r="BK84" s="87"/>
      <c r="BL84" s="87"/>
      <c r="BM84" s="234" t="s">
        <v>539</v>
      </c>
      <c r="BN84" s="87"/>
      <c r="BO84" s="87"/>
      <c r="BP84" s="87"/>
      <c r="BQ84" s="87"/>
      <c r="BR84" s="87"/>
      <c r="BS84" s="87"/>
      <c r="BT84" s="87"/>
      <c r="BU84" s="87"/>
      <c r="BV84" s="87"/>
      <c r="BW84" s="87"/>
      <c r="BX84" s="87"/>
      <c r="BY84" s="87"/>
      <c r="BZ84" s="87"/>
      <c r="CA84" s="87"/>
      <c r="CB84" s="87"/>
      <c r="CC84" s="87"/>
      <c r="CD84" s="87"/>
      <c r="CE84" s="87"/>
      <c r="CF84" s="87"/>
      <c r="CG84" s="87"/>
      <c r="CH84" s="87"/>
    </row>
    <row r="85" spans="53:86">
      <c r="BA85" t="s">
        <v>768</v>
      </c>
      <c r="BB85" s="87"/>
      <c r="BC85" s="87"/>
      <c r="BD85" s="87"/>
      <c r="BE85" s="87"/>
      <c r="BF85" s="87"/>
      <c r="BG85" s="87"/>
      <c r="BH85" s="87"/>
      <c r="BI85" s="87"/>
      <c r="BJ85" s="87"/>
      <c r="BK85" s="87"/>
      <c r="BL85" s="87"/>
      <c r="BM85" s="234" t="s">
        <v>540</v>
      </c>
      <c r="BN85" s="87"/>
      <c r="BO85" s="87"/>
      <c r="BP85" s="87"/>
      <c r="BQ85" s="87"/>
      <c r="BR85" s="87"/>
      <c r="BS85" s="87"/>
      <c r="BT85" s="87"/>
      <c r="BU85" s="87"/>
      <c r="BV85" s="87"/>
      <c r="BW85" s="87"/>
      <c r="BX85" s="87"/>
      <c r="BY85" s="87"/>
      <c r="BZ85" s="87"/>
      <c r="CA85" s="87"/>
      <c r="CB85" s="87"/>
      <c r="CC85" s="87"/>
      <c r="CD85" s="87"/>
      <c r="CE85" s="87"/>
      <c r="CF85" s="87"/>
      <c r="CG85" s="87"/>
      <c r="CH85" s="87"/>
    </row>
    <row r="86" spans="53:86">
      <c r="BA86" t="s">
        <v>769</v>
      </c>
      <c r="BB86" s="87"/>
      <c r="BC86" s="87"/>
      <c r="BD86" s="87"/>
      <c r="BE86" s="87"/>
      <c r="BF86" s="87"/>
      <c r="BG86" s="87"/>
      <c r="BH86" s="87"/>
      <c r="BI86" s="87"/>
      <c r="BJ86" s="87"/>
      <c r="BK86" s="87"/>
      <c r="BL86" s="87"/>
      <c r="BM86" s="234" t="s">
        <v>541</v>
      </c>
      <c r="BN86" s="87"/>
      <c r="BO86" s="87"/>
      <c r="BP86" s="87"/>
      <c r="BQ86" s="87"/>
      <c r="BR86" s="87"/>
      <c r="BS86" s="87"/>
      <c r="BT86" s="87"/>
      <c r="BU86" s="87"/>
      <c r="BV86" s="87"/>
      <c r="BW86" s="87"/>
      <c r="BX86" s="87"/>
      <c r="BY86" s="87"/>
      <c r="BZ86" s="87"/>
      <c r="CA86" s="87"/>
      <c r="CB86" s="87"/>
      <c r="CC86" s="87"/>
      <c r="CD86" s="87"/>
      <c r="CE86" s="87"/>
      <c r="CF86" s="87"/>
      <c r="CG86" s="87"/>
      <c r="CH86" s="87"/>
    </row>
    <row r="87" spans="53:86">
      <c r="BA87" t="s">
        <v>770</v>
      </c>
      <c r="BB87" s="87"/>
      <c r="BC87" s="87"/>
      <c r="BD87" s="87"/>
      <c r="BE87" s="87"/>
      <c r="BF87" s="87"/>
      <c r="BG87" s="87"/>
      <c r="BH87" s="87"/>
      <c r="BI87" s="87"/>
      <c r="BJ87" s="87"/>
      <c r="BK87" s="87"/>
      <c r="BL87" s="87"/>
      <c r="BM87" s="234" t="s">
        <v>542</v>
      </c>
      <c r="BN87" s="87"/>
      <c r="BO87" s="87"/>
      <c r="BP87" s="87"/>
      <c r="BQ87" s="87"/>
      <c r="BR87" s="87"/>
      <c r="BS87" s="87"/>
      <c r="BT87" s="87"/>
      <c r="BU87" s="87"/>
      <c r="BV87" s="87"/>
      <c r="BW87" s="87"/>
      <c r="BX87" s="87"/>
      <c r="BY87" s="87"/>
      <c r="BZ87" s="87"/>
      <c r="CA87" s="87"/>
      <c r="CB87" s="87"/>
      <c r="CC87" s="87"/>
      <c r="CD87" s="87"/>
      <c r="CE87" s="87"/>
      <c r="CF87" s="87"/>
      <c r="CG87" s="87"/>
      <c r="CH87" s="87"/>
    </row>
    <row r="88" spans="53:86">
      <c r="BA88" t="s">
        <v>82</v>
      </c>
      <c r="BB88" s="87"/>
      <c r="BC88" s="87"/>
      <c r="BD88" s="87"/>
      <c r="BE88" s="87"/>
      <c r="BF88" s="87"/>
      <c r="BG88" s="87"/>
      <c r="BH88" s="87"/>
      <c r="BI88" s="87"/>
      <c r="BJ88" s="87"/>
      <c r="BK88" s="87"/>
      <c r="BL88" s="87"/>
      <c r="BM88" s="234" t="s">
        <v>98</v>
      </c>
      <c r="BN88" s="87"/>
      <c r="BO88" s="87"/>
      <c r="BP88" s="87"/>
      <c r="BQ88" s="87"/>
      <c r="BR88" s="87"/>
      <c r="BS88" s="87"/>
      <c r="BT88" s="87"/>
      <c r="BU88" s="87"/>
      <c r="BV88" s="87"/>
      <c r="BW88" s="87"/>
      <c r="BX88" s="87"/>
      <c r="BY88" s="87"/>
      <c r="BZ88" s="87"/>
      <c r="CA88" s="87"/>
      <c r="CB88" s="87"/>
      <c r="CC88" s="87"/>
      <c r="CD88" s="87"/>
      <c r="CE88" s="87"/>
      <c r="CF88" s="87"/>
      <c r="CG88" s="87"/>
      <c r="CH88" s="87"/>
    </row>
    <row r="89" spans="53:86">
      <c r="BA89" t="s">
        <v>771</v>
      </c>
      <c r="BB89" s="87"/>
      <c r="BC89" s="87"/>
      <c r="BD89" s="87"/>
      <c r="BE89" s="87"/>
      <c r="BF89" s="87"/>
      <c r="BG89" s="87"/>
      <c r="BH89" s="87"/>
      <c r="BI89" s="87"/>
      <c r="BJ89" s="87"/>
      <c r="BK89" s="87"/>
      <c r="BL89" s="87"/>
      <c r="BM89" s="234" t="s">
        <v>651</v>
      </c>
      <c r="BN89" s="87"/>
      <c r="BO89" s="87"/>
      <c r="BP89" s="87"/>
      <c r="BQ89" s="87"/>
      <c r="BR89" s="87"/>
      <c r="BS89" s="87"/>
      <c r="BT89" s="87"/>
      <c r="BU89" s="87"/>
      <c r="BV89" s="87"/>
      <c r="BW89" s="87"/>
      <c r="BX89" s="87"/>
      <c r="BY89" s="87"/>
      <c r="BZ89" s="87"/>
      <c r="CA89" s="87"/>
      <c r="CB89" s="87"/>
      <c r="CC89" s="87"/>
      <c r="CD89" s="87"/>
      <c r="CE89" s="87"/>
      <c r="CF89" s="87"/>
      <c r="CG89" s="87"/>
      <c r="CH89" s="87"/>
    </row>
    <row r="90" spans="53:86">
      <c r="BA90" t="s">
        <v>772</v>
      </c>
      <c r="BB90" s="87"/>
      <c r="BC90" s="87"/>
      <c r="BD90" s="87"/>
      <c r="BE90" s="87"/>
      <c r="BF90" s="87"/>
      <c r="BG90" s="87"/>
      <c r="BH90" s="87"/>
      <c r="BI90" s="87"/>
      <c r="BJ90" s="87"/>
      <c r="BK90" s="87"/>
      <c r="BL90" s="87"/>
      <c r="BM90" s="234" t="s">
        <v>543</v>
      </c>
      <c r="BN90" s="87"/>
      <c r="BO90" s="87"/>
      <c r="BP90" s="87"/>
      <c r="BQ90" s="87"/>
      <c r="BR90" s="87"/>
      <c r="BS90" s="87"/>
      <c r="BT90" s="87"/>
      <c r="BU90" s="87"/>
      <c r="BV90" s="87"/>
      <c r="BW90" s="87"/>
      <c r="BX90" s="87"/>
      <c r="BY90" s="87"/>
      <c r="BZ90" s="87"/>
      <c r="CA90" s="87"/>
      <c r="CB90" s="87"/>
      <c r="CC90" s="87"/>
      <c r="CD90" s="87"/>
      <c r="CE90" s="87"/>
      <c r="CF90" s="87"/>
      <c r="CG90" s="87"/>
      <c r="CH90" s="87"/>
    </row>
    <row r="91" spans="53:86">
      <c r="BA91" t="s">
        <v>773</v>
      </c>
      <c r="BB91" s="87"/>
      <c r="BC91" s="87"/>
      <c r="BD91" s="87"/>
      <c r="BE91" s="87"/>
      <c r="BF91" s="87"/>
      <c r="BG91" s="87"/>
      <c r="BH91" s="87"/>
      <c r="BI91" s="87"/>
      <c r="BJ91" s="87"/>
      <c r="BK91" s="87"/>
      <c r="BL91" s="87"/>
      <c r="BM91" s="234" t="s">
        <v>544</v>
      </c>
      <c r="BN91" s="87"/>
      <c r="BO91" s="87"/>
      <c r="BP91" s="87"/>
      <c r="BQ91" s="87"/>
      <c r="BR91" s="87"/>
      <c r="BS91" s="87"/>
      <c r="BT91" s="87"/>
      <c r="BU91" s="87"/>
      <c r="BV91" s="87"/>
      <c r="BW91" s="87"/>
      <c r="BX91" s="87"/>
      <c r="BY91" s="87"/>
      <c r="BZ91" s="87"/>
      <c r="CA91" s="87"/>
      <c r="CB91" s="87"/>
      <c r="CC91" s="87"/>
      <c r="CD91" s="87"/>
      <c r="CE91" s="87"/>
      <c r="CF91" s="87"/>
      <c r="CG91" s="87"/>
      <c r="CH91" s="87"/>
    </row>
    <row r="92" spans="53:86">
      <c r="BA92" t="s">
        <v>774</v>
      </c>
      <c r="BB92" s="87"/>
      <c r="BC92" s="87"/>
      <c r="BD92" s="87"/>
      <c r="BE92" s="87"/>
      <c r="BF92" s="87"/>
      <c r="BG92" s="87"/>
      <c r="BH92" s="87"/>
      <c r="BI92" s="87"/>
      <c r="BJ92" s="87"/>
      <c r="BK92" s="87"/>
      <c r="BL92" s="87"/>
      <c r="BM92" s="234" t="s">
        <v>545</v>
      </c>
      <c r="BN92" s="87"/>
      <c r="BO92" s="87"/>
      <c r="BP92" s="87"/>
      <c r="BQ92" s="87"/>
      <c r="BR92" s="87"/>
      <c r="BS92" s="87"/>
      <c r="BT92" s="87"/>
      <c r="BU92" s="87"/>
      <c r="BV92" s="87"/>
      <c r="BW92" s="87"/>
      <c r="BX92" s="87"/>
      <c r="BY92" s="87"/>
      <c r="BZ92" s="87"/>
      <c r="CA92" s="87"/>
      <c r="CB92" s="87"/>
      <c r="CC92" s="87"/>
      <c r="CD92" s="87"/>
      <c r="CE92" s="87"/>
      <c r="CF92" s="87"/>
      <c r="CG92" s="87"/>
      <c r="CH92" s="87"/>
    </row>
    <row r="93" spans="53:86">
      <c r="BA93" t="s">
        <v>775</v>
      </c>
      <c r="BB93" s="87"/>
      <c r="BC93" s="87"/>
      <c r="BD93" s="87"/>
      <c r="BE93" s="87"/>
      <c r="BF93" s="87"/>
      <c r="BG93" s="87"/>
      <c r="BH93" s="87"/>
      <c r="BI93" s="87"/>
      <c r="BJ93" s="87"/>
      <c r="BK93" s="87"/>
      <c r="BL93" s="87"/>
      <c r="BM93" s="234" t="s">
        <v>546</v>
      </c>
      <c r="BN93" s="87"/>
      <c r="BO93" s="87"/>
      <c r="BP93" s="87"/>
      <c r="BQ93" s="87"/>
      <c r="BR93" s="87"/>
      <c r="BS93" s="87"/>
      <c r="BT93" s="87"/>
      <c r="BU93" s="87"/>
      <c r="BV93" s="87"/>
      <c r="BW93" s="87"/>
      <c r="BX93" s="87"/>
      <c r="BY93" s="87"/>
      <c r="BZ93" s="87"/>
      <c r="CA93" s="87"/>
      <c r="CB93" s="87"/>
      <c r="CC93" s="87"/>
      <c r="CD93" s="87"/>
      <c r="CE93" s="87"/>
      <c r="CF93" s="87"/>
      <c r="CG93" s="87"/>
      <c r="CH93" s="87"/>
    </row>
    <row r="94" spans="53:86">
      <c r="BA94" t="s">
        <v>776</v>
      </c>
      <c r="BB94" s="87"/>
      <c r="BC94" s="87"/>
      <c r="BD94" s="87"/>
      <c r="BE94" s="87"/>
      <c r="BF94" s="87"/>
      <c r="BG94" s="87"/>
      <c r="BH94" s="87"/>
      <c r="BI94" s="87"/>
      <c r="BJ94" s="87"/>
      <c r="BK94" s="87"/>
      <c r="BL94" s="87"/>
      <c r="BM94" s="234" t="s">
        <v>547</v>
      </c>
      <c r="BN94" s="87"/>
      <c r="BO94" s="87"/>
      <c r="BP94" s="87"/>
      <c r="BQ94" s="87"/>
      <c r="BR94" s="87"/>
      <c r="BS94" s="87"/>
      <c r="BT94" s="87"/>
      <c r="BU94" s="87"/>
      <c r="BV94" s="87"/>
      <c r="BW94" s="87"/>
      <c r="BX94" s="87"/>
      <c r="BY94" s="87"/>
      <c r="BZ94" s="87"/>
      <c r="CA94" s="87"/>
      <c r="CB94" s="87"/>
      <c r="CC94" s="87"/>
      <c r="CD94" s="87"/>
      <c r="CE94" s="87"/>
      <c r="CF94" s="87"/>
      <c r="CG94" s="87"/>
      <c r="CH94" s="87"/>
    </row>
    <row r="95" spans="53:86">
      <c r="BA95" t="s">
        <v>777</v>
      </c>
      <c r="BB95" s="87"/>
      <c r="BC95" s="87"/>
      <c r="BD95" s="87"/>
      <c r="BE95" s="87"/>
      <c r="BF95" s="87"/>
      <c r="BG95" s="87"/>
      <c r="BH95" s="87"/>
      <c r="BI95" s="87"/>
      <c r="BJ95" s="87"/>
      <c r="BK95" s="87"/>
      <c r="BL95" s="87"/>
      <c r="BM95" s="235" t="s">
        <v>548</v>
      </c>
      <c r="BN95" s="87"/>
      <c r="BO95" s="87"/>
      <c r="BP95" s="87"/>
      <c r="BQ95" s="87"/>
      <c r="BR95" s="87"/>
      <c r="BS95" s="87"/>
      <c r="BT95" s="87"/>
      <c r="BU95" s="87"/>
      <c r="BV95" s="87"/>
      <c r="BW95" s="87"/>
      <c r="BX95" s="87"/>
      <c r="BY95" s="87"/>
      <c r="BZ95" s="87"/>
      <c r="CA95" s="87"/>
      <c r="CB95" s="87"/>
      <c r="CC95" s="87"/>
      <c r="CD95" s="87"/>
      <c r="CE95" s="87"/>
      <c r="CF95" s="87"/>
      <c r="CG95" s="87"/>
      <c r="CH95" s="87"/>
    </row>
    <row r="96" spans="53:86">
      <c r="BA96" t="s">
        <v>778</v>
      </c>
      <c r="BB96" s="87"/>
      <c r="BC96" s="87"/>
      <c r="BD96" s="87"/>
      <c r="BE96" s="87"/>
      <c r="BF96" s="87"/>
      <c r="BG96" s="87"/>
      <c r="BH96" s="87"/>
      <c r="BI96" s="87"/>
      <c r="BJ96" s="87"/>
      <c r="BK96" s="87"/>
      <c r="BL96" s="87"/>
      <c r="BM96" s="234" t="s">
        <v>549</v>
      </c>
      <c r="BN96" s="87"/>
      <c r="BO96" s="87"/>
      <c r="BP96" s="87"/>
      <c r="BQ96" s="87"/>
      <c r="BR96" s="87"/>
      <c r="BS96" s="87"/>
      <c r="BT96" s="87"/>
      <c r="BU96" s="87"/>
      <c r="BV96" s="87"/>
      <c r="BW96" s="87"/>
      <c r="BX96" s="87"/>
      <c r="BY96" s="87"/>
      <c r="BZ96" s="87"/>
      <c r="CA96" s="87"/>
      <c r="CB96" s="87"/>
      <c r="CC96" s="87"/>
      <c r="CD96" s="87"/>
      <c r="CE96" s="87"/>
      <c r="CF96" s="87"/>
      <c r="CG96" s="87"/>
      <c r="CH96" s="87"/>
    </row>
    <row r="97" spans="53:86">
      <c r="BA97" t="s">
        <v>779</v>
      </c>
      <c r="BB97" s="87"/>
      <c r="BC97" s="87"/>
      <c r="BD97" s="87"/>
      <c r="BE97" s="87"/>
      <c r="BF97" s="87"/>
      <c r="BG97" s="87"/>
      <c r="BH97" s="87"/>
      <c r="BI97" s="87"/>
      <c r="BJ97" s="87"/>
      <c r="BK97" s="87"/>
      <c r="BL97" s="87"/>
      <c r="BM97" s="234" t="s">
        <v>550</v>
      </c>
      <c r="BN97" s="87"/>
      <c r="BO97" s="87"/>
      <c r="BP97" s="87"/>
      <c r="BQ97" s="87"/>
      <c r="BR97" s="87"/>
      <c r="BS97" s="87"/>
      <c r="BT97" s="87"/>
      <c r="BU97" s="87"/>
      <c r="BV97" s="87"/>
      <c r="BW97" s="87"/>
      <c r="BX97" s="87"/>
      <c r="BY97" s="87"/>
      <c r="BZ97" s="87"/>
      <c r="CA97" s="87"/>
      <c r="CB97" s="87"/>
      <c r="CC97" s="87"/>
      <c r="CD97" s="87"/>
      <c r="CE97" s="87"/>
      <c r="CF97" s="87"/>
      <c r="CG97" s="87"/>
      <c r="CH97" s="87"/>
    </row>
    <row r="98" spans="53:86">
      <c r="BA98" t="s">
        <v>780</v>
      </c>
      <c r="BB98" s="87"/>
      <c r="BC98" s="87"/>
      <c r="BD98" s="87"/>
      <c r="BE98" s="87"/>
      <c r="BF98" s="87"/>
      <c r="BG98" s="87"/>
      <c r="BH98" s="87"/>
      <c r="BI98" s="87"/>
      <c r="BJ98" s="87"/>
      <c r="BK98" s="87"/>
      <c r="BL98" s="87"/>
      <c r="BM98" s="234" t="s">
        <v>551</v>
      </c>
      <c r="BN98" s="87"/>
      <c r="BO98" s="87"/>
      <c r="BP98" s="87"/>
      <c r="BQ98" s="87"/>
      <c r="BR98" s="87"/>
      <c r="BS98" s="87"/>
      <c r="BT98" s="87"/>
      <c r="BU98" s="87"/>
      <c r="BV98" s="87"/>
      <c r="BW98" s="87"/>
      <c r="BX98" s="87"/>
      <c r="BY98" s="87"/>
      <c r="BZ98" s="87"/>
      <c r="CA98" s="87"/>
      <c r="CB98" s="87"/>
      <c r="CC98" s="87"/>
      <c r="CD98" s="87"/>
      <c r="CE98" s="87"/>
      <c r="CF98" s="87"/>
      <c r="CG98" s="87"/>
      <c r="CH98" s="87"/>
    </row>
    <row r="99" spans="53:86">
      <c r="BA99" t="s">
        <v>781</v>
      </c>
      <c r="BB99" s="87"/>
      <c r="BC99" s="87"/>
      <c r="BD99" s="87"/>
      <c r="BE99" s="87"/>
      <c r="BF99" s="87"/>
      <c r="BG99" s="87"/>
      <c r="BH99" s="87"/>
      <c r="BI99" s="87"/>
      <c r="BJ99" s="87"/>
      <c r="BK99" s="87"/>
      <c r="BL99" s="87"/>
      <c r="BM99" s="234" t="s">
        <v>552</v>
      </c>
      <c r="BN99" s="87"/>
      <c r="BO99" s="87"/>
      <c r="BP99" s="87"/>
      <c r="BQ99" s="87"/>
      <c r="BR99" s="87"/>
      <c r="BS99" s="87"/>
      <c r="BT99" s="87"/>
      <c r="BU99" s="87"/>
      <c r="BV99" s="87"/>
      <c r="BW99" s="87"/>
      <c r="BX99" s="87"/>
      <c r="BY99" s="87"/>
      <c r="BZ99" s="87"/>
      <c r="CA99" s="87"/>
      <c r="CB99" s="87"/>
      <c r="CC99" s="87"/>
      <c r="CD99" s="87"/>
      <c r="CE99" s="87"/>
      <c r="CF99" s="87"/>
      <c r="CG99" s="87"/>
      <c r="CH99" s="87"/>
    </row>
    <row r="100" spans="53:86">
      <c r="BA100" t="s">
        <v>782</v>
      </c>
      <c r="BB100" s="87"/>
      <c r="BC100" s="87"/>
      <c r="BD100" s="87"/>
      <c r="BE100" s="87"/>
      <c r="BF100" s="87"/>
      <c r="BG100" s="87"/>
      <c r="BH100" s="87"/>
      <c r="BI100" s="87"/>
      <c r="BJ100" s="87"/>
      <c r="BK100" s="87"/>
      <c r="BL100" s="87"/>
      <c r="BM100" s="234" t="s">
        <v>553</v>
      </c>
      <c r="BN100" s="87"/>
      <c r="BO100" s="87"/>
      <c r="BP100" s="87"/>
      <c r="BQ100" s="87"/>
      <c r="BR100" s="87"/>
      <c r="BS100" s="87"/>
      <c r="BT100" s="87"/>
      <c r="BU100" s="87"/>
      <c r="BV100" s="87"/>
      <c r="BW100" s="87"/>
      <c r="BX100" s="87"/>
      <c r="BY100" s="87"/>
      <c r="BZ100" s="87"/>
      <c r="CA100" s="87"/>
      <c r="CB100" s="87"/>
      <c r="CC100" s="87"/>
      <c r="CD100" s="87"/>
      <c r="CE100" s="87"/>
      <c r="CF100" s="87"/>
      <c r="CG100" s="87"/>
      <c r="CH100" s="87"/>
    </row>
    <row r="101" spans="53:86">
      <c r="BA101" t="s">
        <v>783</v>
      </c>
      <c r="BB101" s="87"/>
      <c r="BC101" s="87"/>
      <c r="BD101" s="87"/>
      <c r="BE101" s="87"/>
      <c r="BF101" s="87"/>
      <c r="BG101" s="87"/>
      <c r="BH101" s="87"/>
      <c r="BI101" s="87"/>
      <c r="BJ101" s="87"/>
      <c r="BK101" s="87"/>
      <c r="BL101" s="87"/>
      <c r="BM101" s="234" t="s">
        <v>652</v>
      </c>
      <c r="BN101" s="87"/>
      <c r="BO101" s="87"/>
      <c r="BP101" s="87"/>
      <c r="BQ101" s="87"/>
      <c r="BR101" s="87"/>
      <c r="BS101" s="87"/>
      <c r="BT101" s="87"/>
      <c r="BU101" s="87"/>
      <c r="BV101" s="87"/>
      <c r="BW101" s="87"/>
      <c r="BX101" s="87"/>
      <c r="BY101" s="87"/>
      <c r="BZ101" s="87"/>
      <c r="CA101" s="87"/>
      <c r="CB101" s="87"/>
      <c r="CC101" s="87"/>
      <c r="CD101" s="87"/>
      <c r="CE101" s="87"/>
      <c r="CF101" s="87"/>
      <c r="CG101" s="87"/>
      <c r="CH101" s="87"/>
    </row>
    <row r="102" spans="53:86">
      <c r="BA102" t="s">
        <v>784</v>
      </c>
      <c r="BB102" s="87"/>
      <c r="BC102" s="87"/>
      <c r="BD102" s="87"/>
      <c r="BE102" s="87"/>
      <c r="BF102" s="87"/>
      <c r="BG102" s="87"/>
      <c r="BH102" s="87"/>
      <c r="BI102" s="87"/>
      <c r="BJ102" s="87"/>
      <c r="BK102" s="87"/>
      <c r="BL102" s="87"/>
      <c r="BM102" s="234" t="s">
        <v>554</v>
      </c>
      <c r="BN102" s="87"/>
      <c r="BO102" s="87"/>
      <c r="BP102" s="87"/>
      <c r="BQ102" s="87"/>
      <c r="BR102" s="87"/>
      <c r="BS102" s="87"/>
      <c r="BT102" s="87"/>
      <c r="BU102" s="87"/>
      <c r="BV102" s="87"/>
      <c r="BW102" s="87"/>
      <c r="BX102" s="87"/>
      <c r="BY102" s="87"/>
      <c r="BZ102" s="87"/>
      <c r="CA102" s="87"/>
      <c r="CB102" s="87"/>
      <c r="CC102" s="87"/>
      <c r="CD102" s="87"/>
      <c r="CE102" s="87"/>
      <c r="CF102" s="87"/>
      <c r="CG102" s="87"/>
      <c r="CH102" s="87"/>
    </row>
    <row r="103" spans="53:86" ht="15">
      <c r="BA103" s="245" t="s">
        <v>785</v>
      </c>
      <c r="BB103" s="87"/>
      <c r="BC103" s="87"/>
      <c r="BD103" s="87"/>
      <c r="BE103" s="87"/>
      <c r="BF103" s="87"/>
      <c r="BG103" s="87"/>
      <c r="BH103" s="87"/>
      <c r="BI103" s="87"/>
      <c r="BJ103" s="87"/>
      <c r="BK103" s="87"/>
      <c r="BL103" s="87"/>
      <c r="BM103" s="234" t="s">
        <v>94</v>
      </c>
      <c r="BN103" s="87"/>
      <c r="BO103" s="87"/>
      <c r="BP103" s="87"/>
      <c r="BQ103" s="87"/>
      <c r="BR103" s="87"/>
      <c r="BS103" s="87"/>
      <c r="BT103" s="87"/>
      <c r="BU103" s="87"/>
      <c r="BV103" s="87"/>
      <c r="BW103" s="87"/>
      <c r="BX103" s="87"/>
      <c r="BY103" s="87"/>
      <c r="BZ103" s="87"/>
      <c r="CA103" s="87"/>
      <c r="CB103" s="87"/>
      <c r="CC103" s="87"/>
      <c r="CD103" s="87"/>
      <c r="CE103" s="87"/>
      <c r="CF103" s="87"/>
      <c r="CG103" s="87"/>
      <c r="CH103" s="87"/>
    </row>
    <row r="104" spans="53:86">
      <c r="BA104" t="s">
        <v>809</v>
      </c>
      <c r="BB104" s="87"/>
      <c r="BC104" s="87"/>
      <c r="BD104" s="87"/>
      <c r="BE104" s="87"/>
      <c r="BF104" s="87"/>
      <c r="BG104" s="87"/>
      <c r="BH104" s="87"/>
      <c r="BI104" s="87"/>
      <c r="BJ104" s="87"/>
      <c r="BK104" s="87"/>
      <c r="BL104" s="87"/>
      <c r="BM104" s="234" t="s">
        <v>555</v>
      </c>
      <c r="BN104" s="87"/>
      <c r="BO104" s="87"/>
      <c r="BP104" s="87"/>
      <c r="BQ104" s="87"/>
      <c r="BR104" s="87"/>
      <c r="BS104" s="87"/>
      <c r="BT104" s="87"/>
      <c r="BU104" s="87"/>
      <c r="BV104" s="87"/>
      <c r="BW104" s="87"/>
      <c r="BX104" s="87"/>
      <c r="BY104" s="87"/>
      <c r="BZ104" s="87"/>
      <c r="CA104" s="87"/>
      <c r="CB104" s="87"/>
      <c r="CC104" s="87"/>
      <c r="CD104" s="87"/>
      <c r="CE104" s="87"/>
      <c r="CF104" s="87"/>
      <c r="CG104" s="87"/>
      <c r="CH104" s="87"/>
    </row>
    <row r="105" spans="53:86">
      <c r="BA105" t="s">
        <v>810</v>
      </c>
      <c r="BB105" s="87"/>
      <c r="BC105" s="87"/>
      <c r="BD105" s="87"/>
      <c r="BE105" s="87"/>
      <c r="BF105" s="87"/>
      <c r="BG105" s="87"/>
      <c r="BH105" s="87"/>
      <c r="BI105" s="87"/>
      <c r="BJ105" s="87"/>
      <c r="BK105" s="87"/>
      <c r="BL105" s="87"/>
      <c r="BM105" s="234" t="s">
        <v>556</v>
      </c>
      <c r="BN105" s="87"/>
      <c r="BO105" s="87"/>
      <c r="BP105" s="87"/>
      <c r="BQ105" s="87"/>
      <c r="BR105" s="87"/>
      <c r="BS105" s="87"/>
      <c r="BT105" s="87"/>
      <c r="BU105" s="87"/>
      <c r="BV105" s="87"/>
      <c r="BW105" s="87"/>
      <c r="BX105" s="87"/>
      <c r="BY105" s="87"/>
      <c r="BZ105" s="87"/>
      <c r="CA105" s="87"/>
      <c r="CB105" s="87"/>
      <c r="CC105" s="87"/>
      <c r="CD105" s="87"/>
      <c r="CE105" s="87"/>
      <c r="CF105" s="87"/>
      <c r="CG105" s="87"/>
      <c r="CH105" s="87"/>
    </row>
    <row r="106" spans="53:86">
      <c r="BA106" t="s">
        <v>811</v>
      </c>
      <c r="BB106" s="87"/>
      <c r="BC106" s="87"/>
      <c r="BD106" s="87"/>
      <c r="BE106" s="87"/>
      <c r="BF106" s="87"/>
      <c r="BG106" s="87"/>
      <c r="BH106" s="87"/>
      <c r="BI106" s="87"/>
      <c r="BJ106" s="87"/>
      <c r="BK106" s="87"/>
      <c r="BL106" s="87"/>
      <c r="BM106" s="234" t="s">
        <v>557</v>
      </c>
      <c r="BN106" s="87"/>
      <c r="BO106" s="87"/>
      <c r="BP106" s="87"/>
      <c r="BQ106" s="87"/>
      <c r="BR106" s="87"/>
      <c r="BS106" s="87"/>
      <c r="BT106" s="87"/>
      <c r="BU106" s="87"/>
      <c r="BV106" s="87"/>
      <c r="BW106" s="87"/>
      <c r="BX106" s="87"/>
      <c r="BY106" s="87"/>
      <c r="BZ106" s="87"/>
      <c r="CA106" s="87"/>
      <c r="CB106" s="87"/>
      <c r="CC106" s="87"/>
      <c r="CD106" s="87"/>
      <c r="CE106" s="87"/>
      <c r="CF106" s="87"/>
      <c r="CG106" s="87"/>
      <c r="CH106" s="87"/>
    </row>
    <row r="107" spans="53:86" ht="15">
      <c r="BA107" s="245" t="s">
        <v>786</v>
      </c>
      <c r="BB107" s="87"/>
      <c r="BC107" s="87"/>
      <c r="BD107" s="87"/>
      <c r="BE107" s="87"/>
      <c r="BF107" s="87"/>
      <c r="BG107" s="87"/>
      <c r="BH107" s="87"/>
      <c r="BI107" s="87"/>
      <c r="BJ107" s="87"/>
      <c r="BK107" s="87"/>
      <c r="BL107" s="87"/>
      <c r="BM107" s="234" t="s">
        <v>558</v>
      </c>
      <c r="BN107" s="87"/>
      <c r="BO107" s="87"/>
      <c r="BP107" s="87"/>
      <c r="BQ107" s="87"/>
      <c r="BR107" s="87"/>
      <c r="BS107" s="87"/>
      <c r="BT107" s="87"/>
      <c r="BU107" s="87"/>
      <c r="BV107" s="87"/>
      <c r="BW107" s="87"/>
      <c r="BX107" s="87"/>
      <c r="BY107" s="87"/>
      <c r="BZ107" s="87"/>
      <c r="CA107" s="87"/>
      <c r="CB107" s="87"/>
      <c r="CC107" s="87"/>
      <c r="CD107" s="87"/>
      <c r="CE107" s="87"/>
      <c r="CF107" s="87"/>
      <c r="CG107" s="87"/>
      <c r="CH107" s="87"/>
    </row>
    <row r="108" spans="53:86">
      <c r="BA108" t="s">
        <v>787</v>
      </c>
      <c r="BB108" s="87"/>
      <c r="BC108" s="87"/>
      <c r="BD108" s="87"/>
      <c r="BE108" s="87"/>
      <c r="BF108" s="87"/>
      <c r="BG108" s="87"/>
      <c r="BH108" s="87"/>
      <c r="BI108" s="87"/>
      <c r="BJ108" s="87"/>
      <c r="BK108" s="87"/>
      <c r="BL108" s="87"/>
      <c r="BM108" s="234" t="s">
        <v>559</v>
      </c>
      <c r="BN108" s="87"/>
      <c r="BO108" s="87"/>
      <c r="BP108" s="87"/>
      <c r="BQ108" s="87"/>
      <c r="BR108" s="87"/>
      <c r="BS108" s="87"/>
      <c r="BT108" s="87"/>
      <c r="BU108" s="87"/>
      <c r="BV108" s="87"/>
      <c r="BW108" s="87"/>
      <c r="BX108" s="87"/>
      <c r="BY108" s="87"/>
      <c r="BZ108" s="87"/>
      <c r="CA108" s="87"/>
      <c r="CB108" s="87"/>
      <c r="CC108" s="87"/>
      <c r="CD108" s="87"/>
      <c r="CE108" s="87"/>
      <c r="CF108" s="87"/>
      <c r="CG108" s="87"/>
      <c r="CH108" s="87"/>
    </row>
    <row r="109" spans="53:86" ht="15">
      <c r="BA109" s="245" t="s">
        <v>788</v>
      </c>
      <c r="BB109" s="87"/>
      <c r="BC109" s="87"/>
      <c r="BD109" s="87"/>
      <c r="BE109" s="87"/>
      <c r="BF109" s="87"/>
      <c r="BG109" s="87"/>
      <c r="BH109" s="87"/>
      <c r="BI109" s="87"/>
      <c r="BJ109" s="87"/>
      <c r="BK109" s="87"/>
      <c r="BL109" s="87"/>
      <c r="BM109" s="234" t="s">
        <v>560</v>
      </c>
      <c r="BN109" s="87"/>
      <c r="BO109" s="87"/>
      <c r="BP109" s="87"/>
      <c r="BQ109" s="87"/>
      <c r="BR109" s="87"/>
      <c r="BS109" s="87"/>
      <c r="BT109" s="87"/>
      <c r="BU109" s="87"/>
      <c r="BV109" s="87"/>
      <c r="BW109" s="87"/>
      <c r="BX109" s="87"/>
      <c r="BY109" s="87"/>
      <c r="BZ109" s="87"/>
      <c r="CA109" s="87"/>
      <c r="CB109" s="87"/>
      <c r="CC109" s="87"/>
      <c r="CD109" s="87"/>
      <c r="CE109" s="87"/>
      <c r="CF109" s="87"/>
      <c r="CG109" s="87"/>
      <c r="CH109" s="87"/>
    </row>
    <row r="110" spans="53:86">
      <c r="BA110" t="s">
        <v>789</v>
      </c>
      <c r="BB110" s="87"/>
      <c r="BC110" s="87"/>
      <c r="BD110" s="87"/>
      <c r="BE110" s="87"/>
      <c r="BF110" s="87"/>
      <c r="BG110" s="87"/>
      <c r="BH110" s="87"/>
      <c r="BI110" s="87"/>
      <c r="BJ110" s="87"/>
      <c r="BK110" s="87"/>
      <c r="BL110" s="87"/>
      <c r="BM110" s="234" t="s">
        <v>653</v>
      </c>
      <c r="BN110" s="87"/>
      <c r="BO110" s="87"/>
      <c r="BP110" s="87"/>
      <c r="BQ110" s="87"/>
      <c r="BR110" s="87"/>
      <c r="BS110" s="87"/>
      <c r="BT110" s="87"/>
      <c r="BU110" s="87"/>
      <c r="BV110" s="87"/>
      <c r="BW110" s="87"/>
      <c r="BX110" s="87"/>
      <c r="BY110" s="87"/>
      <c r="BZ110" s="87"/>
      <c r="CA110" s="87"/>
      <c r="CB110" s="87"/>
      <c r="CC110" s="87"/>
      <c r="CD110" s="87"/>
      <c r="CE110" s="87"/>
      <c r="CF110" s="87"/>
      <c r="CG110" s="87"/>
      <c r="CH110" s="87"/>
    </row>
    <row r="111" spans="53:86">
      <c r="BA111" t="s">
        <v>790</v>
      </c>
      <c r="BB111" s="87"/>
      <c r="BC111" s="87"/>
      <c r="BD111" s="87"/>
      <c r="BE111" s="87"/>
      <c r="BF111" s="87"/>
      <c r="BG111" s="87"/>
      <c r="BH111" s="87"/>
      <c r="BI111" s="87"/>
      <c r="BJ111" s="87"/>
      <c r="BK111" s="87"/>
      <c r="BL111" s="87"/>
      <c r="BM111" s="234" t="s">
        <v>83</v>
      </c>
      <c r="BN111" s="87"/>
      <c r="BO111" s="87"/>
      <c r="BP111" s="87"/>
      <c r="BQ111" s="87"/>
      <c r="BR111" s="87"/>
      <c r="BS111" s="87"/>
      <c r="BT111" s="87"/>
      <c r="BU111" s="87"/>
      <c r="BV111" s="87"/>
      <c r="BW111" s="87"/>
      <c r="BX111" s="87"/>
      <c r="BY111" s="87"/>
      <c r="BZ111" s="87"/>
      <c r="CA111" s="87"/>
      <c r="CB111" s="87"/>
      <c r="CC111" s="87"/>
      <c r="CD111" s="87"/>
      <c r="CE111" s="87"/>
      <c r="CF111" s="87"/>
      <c r="CG111" s="87"/>
      <c r="CH111" s="87"/>
    </row>
    <row r="112" spans="53:86">
      <c r="BA112" t="s">
        <v>791</v>
      </c>
      <c r="BB112" s="87"/>
      <c r="BC112" s="87"/>
      <c r="BD112" s="87"/>
      <c r="BE112" s="87"/>
      <c r="BF112" s="87"/>
      <c r="BG112" s="87"/>
      <c r="BH112" s="87"/>
      <c r="BI112" s="87"/>
      <c r="BJ112" s="87"/>
      <c r="BK112" s="87"/>
      <c r="BL112" s="87"/>
      <c r="BM112" s="234" t="s">
        <v>561</v>
      </c>
      <c r="BN112" s="87"/>
      <c r="BO112" s="87"/>
      <c r="BP112" s="87"/>
      <c r="BQ112" s="87"/>
      <c r="BR112" s="87"/>
      <c r="BS112" s="87"/>
      <c r="BT112" s="87"/>
      <c r="BU112" s="87"/>
      <c r="BV112" s="87"/>
      <c r="BW112" s="87"/>
      <c r="BX112" s="87"/>
      <c r="BY112" s="87"/>
      <c r="BZ112" s="87"/>
      <c r="CA112" s="87"/>
      <c r="CB112" s="87"/>
      <c r="CC112" s="87"/>
      <c r="CD112" s="87"/>
      <c r="CE112" s="87"/>
      <c r="CF112" s="87"/>
      <c r="CG112" s="87"/>
      <c r="CH112" s="87"/>
    </row>
    <row r="113" spans="53:86">
      <c r="BA113" t="s">
        <v>792</v>
      </c>
      <c r="BB113" s="87"/>
      <c r="BC113" s="87"/>
      <c r="BD113" s="87"/>
      <c r="BE113" s="87"/>
      <c r="BF113" s="87"/>
      <c r="BG113" s="87"/>
      <c r="BH113" s="87"/>
      <c r="BI113" s="87"/>
      <c r="BJ113" s="87"/>
      <c r="BK113" s="87"/>
      <c r="BL113" s="87"/>
      <c r="BM113" s="234" t="s">
        <v>562</v>
      </c>
      <c r="BN113" s="87"/>
      <c r="BO113" s="87"/>
      <c r="BP113" s="87"/>
      <c r="BQ113" s="87"/>
      <c r="BR113" s="87"/>
      <c r="BS113" s="87"/>
      <c r="BT113" s="87"/>
      <c r="BU113" s="87"/>
      <c r="BV113" s="87"/>
      <c r="BW113" s="87"/>
      <c r="BX113" s="87"/>
      <c r="BY113" s="87"/>
      <c r="BZ113" s="87"/>
      <c r="CA113" s="87"/>
      <c r="CB113" s="87"/>
      <c r="CC113" s="87"/>
      <c r="CD113" s="87"/>
      <c r="CE113" s="87"/>
      <c r="CF113" s="87"/>
      <c r="CG113" s="87"/>
      <c r="CH113" s="87"/>
    </row>
    <row r="114" spans="53:86" ht="15">
      <c r="BA114" s="245" t="s">
        <v>793</v>
      </c>
      <c r="BB114" s="87"/>
      <c r="BC114" s="87"/>
      <c r="BD114" s="87"/>
      <c r="BE114" s="87"/>
      <c r="BF114" s="87"/>
      <c r="BG114" s="87"/>
      <c r="BH114" s="87"/>
      <c r="BI114" s="87"/>
      <c r="BJ114" s="87"/>
      <c r="BK114" s="87"/>
      <c r="BL114" s="87"/>
      <c r="BM114" s="234" t="s">
        <v>563</v>
      </c>
      <c r="BN114" s="87"/>
      <c r="BO114" s="87"/>
      <c r="BP114" s="87"/>
      <c r="BQ114" s="87"/>
      <c r="BR114" s="87"/>
      <c r="BS114" s="87"/>
      <c r="BT114" s="87"/>
      <c r="BU114" s="87"/>
      <c r="BV114" s="87"/>
      <c r="BW114" s="87"/>
      <c r="BX114" s="87"/>
      <c r="BY114" s="87"/>
      <c r="BZ114" s="87"/>
      <c r="CA114" s="87"/>
      <c r="CB114" s="87"/>
      <c r="CC114" s="87"/>
      <c r="CD114" s="87"/>
      <c r="CE114" s="87"/>
      <c r="CF114" s="87"/>
      <c r="CG114" s="87"/>
      <c r="CH114" s="87"/>
    </row>
    <row r="115" spans="53:86">
      <c r="BA115" t="s">
        <v>794</v>
      </c>
      <c r="BB115" s="87"/>
      <c r="BC115" s="87"/>
      <c r="BD115" s="87"/>
      <c r="BE115" s="87"/>
      <c r="BF115" s="87"/>
      <c r="BG115" s="87"/>
      <c r="BH115" s="87"/>
      <c r="BI115" s="87"/>
      <c r="BJ115" s="87"/>
      <c r="BK115" s="87"/>
      <c r="BL115" s="87"/>
      <c r="BM115" s="234" t="s">
        <v>564</v>
      </c>
      <c r="BN115" s="87"/>
      <c r="BO115" s="87"/>
      <c r="BP115" s="87"/>
      <c r="BQ115" s="87"/>
      <c r="BR115" s="87"/>
      <c r="BS115" s="87"/>
      <c r="BT115" s="87"/>
      <c r="BU115" s="87"/>
      <c r="BV115" s="87"/>
      <c r="BW115" s="87"/>
      <c r="BX115" s="87"/>
      <c r="BY115" s="87"/>
      <c r="BZ115" s="87"/>
      <c r="CA115" s="87"/>
      <c r="CB115" s="87"/>
      <c r="CC115" s="87"/>
      <c r="CD115" s="87"/>
      <c r="CE115" s="87"/>
      <c r="CF115" s="87"/>
      <c r="CG115" s="87"/>
      <c r="CH115" s="87"/>
    </row>
    <row r="116" spans="53:86">
      <c r="BA116" t="s">
        <v>795</v>
      </c>
      <c r="BB116" s="87"/>
      <c r="BC116" s="87"/>
      <c r="BD116" s="87"/>
      <c r="BE116" s="87"/>
      <c r="BF116" s="87"/>
      <c r="BG116" s="87"/>
      <c r="BH116" s="87"/>
      <c r="BI116" s="87"/>
      <c r="BJ116" s="87"/>
      <c r="BK116" s="87"/>
      <c r="BL116" s="87"/>
      <c r="BM116" s="234" t="s">
        <v>565</v>
      </c>
      <c r="BN116" s="87"/>
      <c r="BO116" s="87"/>
      <c r="BP116" s="87"/>
      <c r="BQ116" s="87"/>
      <c r="BR116" s="87"/>
      <c r="BS116" s="87"/>
      <c r="BT116" s="87"/>
      <c r="BU116" s="87"/>
      <c r="BV116" s="87"/>
      <c r="BW116" s="87"/>
      <c r="BX116" s="87"/>
      <c r="BY116" s="87"/>
      <c r="BZ116" s="87"/>
      <c r="CA116" s="87"/>
      <c r="CB116" s="87"/>
      <c r="CC116" s="87"/>
      <c r="CD116" s="87"/>
      <c r="CE116" s="87"/>
      <c r="CF116" s="87"/>
      <c r="CG116" s="87"/>
      <c r="CH116" s="87"/>
    </row>
    <row r="117" spans="53:86">
      <c r="BA117" t="s">
        <v>796</v>
      </c>
      <c r="BB117" s="87"/>
      <c r="BC117" s="87"/>
      <c r="BD117" s="87"/>
      <c r="BE117" s="87"/>
      <c r="BF117" s="87"/>
      <c r="BG117" s="87"/>
      <c r="BH117" s="87"/>
      <c r="BI117" s="87"/>
      <c r="BJ117" s="87"/>
      <c r="BK117" s="87"/>
      <c r="BL117" s="87"/>
      <c r="BM117" s="234" t="s">
        <v>566</v>
      </c>
      <c r="BN117" s="87"/>
      <c r="BO117" s="87"/>
      <c r="BP117" s="87"/>
      <c r="BQ117" s="87"/>
      <c r="BR117" s="87"/>
      <c r="BS117" s="87"/>
      <c r="BT117" s="87"/>
      <c r="BU117" s="87"/>
      <c r="BV117" s="87"/>
      <c r="BW117" s="87"/>
      <c r="BX117" s="87"/>
      <c r="BY117" s="87"/>
      <c r="BZ117" s="87"/>
      <c r="CA117" s="87"/>
      <c r="CB117" s="87"/>
      <c r="CC117" s="87"/>
      <c r="CD117" s="87"/>
      <c r="CE117" s="87"/>
      <c r="CF117" s="87"/>
      <c r="CG117" s="87"/>
      <c r="CH117" s="87"/>
    </row>
    <row r="118" spans="53:86">
      <c r="BA118" t="s">
        <v>797</v>
      </c>
      <c r="BB118" s="87"/>
      <c r="BC118" s="87"/>
      <c r="BD118" s="87"/>
      <c r="BE118" s="87"/>
      <c r="BF118" s="87"/>
      <c r="BG118" s="87"/>
      <c r="BH118" s="87"/>
      <c r="BI118" s="87"/>
      <c r="BJ118" s="87"/>
      <c r="BK118" s="87"/>
      <c r="BL118" s="87"/>
      <c r="BM118" s="234" t="s">
        <v>567</v>
      </c>
      <c r="BN118" s="87"/>
      <c r="BO118" s="87"/>
      <c r="BP118" s="87"/>
      <c r="BQ118" s="87"/>
      <c r="BR118" s="87"/>
      <c r="BS118" s="87"/>
      <c r="BT118" s="87"/>
      <c r="BU118" s="87"/>
      <c r="BV118" s="87"/>
      <c r="BW118" s="87"/>
      <c r="BX118" s="87"/>
      <c r="BY118" s="87"/>
      <c r="BZ118" s="87"/>
      <c r="CA118" s="87"/>
      <c r="CB118" s="87"/>
      <c r="CC118" s="87"/>
      <c r="CD118" s="87"/>
      <c r="CE118" s="87"/>
      <c r="CF118" s="87"/>
      <c r="CG118" s="87"/>
      <c r="CH118" s="87"/>
    </row>
    <row r="119" spans="53:86">
      <c r="BA119" t="s">
        <v>798</v>
      </c>
      <c r="BB119" s="87"/>
      <c r="BC119" s="87"/>
      <c r="BD119" s="87"/>
      <c r="BE119" s="87"/>
      <c r="BF119" s="87"/>
      <c r="BG119" s="87"/>
      <c r="BH119" s="87"/>
      <c r="BI119" s="87"/>
      <c r="BJ119" s="87"/>
      <c r="BK119" s="87"/>
      <c r="BL119" s="87"/>
      <c r="BM119" s="234" t="s">
        <v>84</v>
      </c>
      <c r="BN119" s="87"/>
      <c r="BO119" s="87"/>
      <c r="BP119" s="87"/>
      <c r="BQ119" s="87"/>
      <c r="BR119" s="87"/>
      <c r="BS119" s="87"/>
      <c r="BT119" s="87"/>
      <c r="BU119" s="87"/>
      <c r="BV119" s="87"/>
      <c r="BW119" s="87"/>
      <c r="BX119" s="87"/>
      <c r="BY119" s="87"/>
      <c r="BZ119" s="87"/>
      <c r="CA119" s="87"/>
      <c r="CB119" s="87"/>
      <c r="CC119" s="87"/>
      <c r="CD119" s="87"/>
      <c r="CE119" s="87"/>
      <c r="CF119" s="87"/>
      <c r="CG119" s="87"/>
      <c r="CH119" s="87"/>
    </row>
    <row r="120" spans="53:86">
      <c r="BA120" t="s">
        <v>799</v>
      </c>
      <c r="BB120" s="87"/>
      <c r="BC120" s="87"/>
      <c r="BD120" s="87"/>
      <c r="BE120" s="87"/>
      <c r="BF120" s="87"/>
      <c r="BG120" s="87"/>
      <c r="BH120" s="87"/>
      <c r="BI120" s="87"/>
      <c r="BJ120" s="87"/>
      <c r="BK120" s="87"/>
      <c r="BL120" s="87"/>
      <c r="BM120" s="234" t="s">
        <v>568</v>
      </c>
      <c r="BN120" s="87"/>
      <c r="BO120" s="87"/>
      <c r="BP120" s="87"/>
      <c r="BQ120" s="87"/>
      <c r="BR120" s="87"/>
      <c r="BS120" s="87"/>
      <c r="BT120" s="87"/>
      <c r="BU120" s="87"/>
      <c r="BV120" s="87"/>
      <c r="BW120" s="87"/>
      <c r="BX120" s="87"/>
      <c r="BY120" s="87"/>
      <c r="BZ120" s="87"/>
      <c r="CA120" s="87"/>
      <c r="CB120" s="87"/>
      <c r="CC120" s="87"/>
      <c r="CD120" s="87"/>
      <c r="CE120" s="87"/>
      <c r="CF120" s="87"/>
      <c r="CG120" s="87"/>
      <c r="CH120" s="87"/>
    </row>
    <row r="121" spans="53:86" ht="15">
      <c r="BA121" s="245" t="s">
        <v>800</v>
      </c>
      <c r="BB121" s="87"/>
      <c r="BC121" s="87"/>
      <c r="BD121" s="87"/>
      <c r="BE121" s="87"/>
      <c r="BF121" s="87"/>
      <c r="BG121" s="87"/>
      <c r="BH121" s="87"/>
      <c r="BI121" s="87"/>
      <c r="BJ121" s="87"/>
      <c r="BK121" s="87"/>
      <c r="BL121" s="87"/>
      <c r="BM121" s="234" t="s">
        <v>569</v>
      </c>
      <c r="BN121" s="87"/>
      <c r="BO121" s="87"/>
      <c r="BP121" s="87"/>
      <c r="BQ121" s="87"/>
      <c r="BR121" s="87"/>
      <c r="BS121" s="87"/>
      <c r="BT121" s="87"/>
      <c r="BU121" s="87"/>
      <c r="BV121" s="87"/>
      <c r="BW121" s="87"/>
      <c r="BX121" s="87"/>
      <c r="BY121" s="87"/>
      <c r="BZ121" s="87"/>
      <c r="CA121" s="87"/>
      <c r="CB121" s="87"/>
      <c r="CC121" s="87"/>
      <c r="CD121" s="87"/>
      <c r="CE121" s="87"/>
      <c r="CF121" s="87"/>
      <c r="CG121" s="87"/>
      <c r="CH121" s="87"/>
    </row>
    <row r="122" spans="53:86">
      <c r="BA122" t="s">
        <v>801</v>
      </c>
      <c r="BB122" s="87"/>
      <c r="BC122" s="87"/>
      <c r="BD122" s="87"/>
      <c r="BE122" s="87"/>
      <c r="BF122" s="87"/>
      <c r="BG122" s="87"/>
      <c r="BH122" s="87"/>
      <c r="BI122" s="87"/>
      <c r="BJ122" s="87"/>
      <c r="BK122" s="87"/>
      <c r="BL122" s="87"/>
      <c r="BM122" s="234" t="s">
        <v>570</v>
      </c>
      <c r="BN122" s="87"/>
      <c r="BO122" s="87"/>
      <c r="BP122" s="87"/>
      <c r="BQ122" s="87"/>
      <c r="BR122" s="87"/>
      <c r="BS122" s="87"/>
      <c r="BT122" s="87"/>
      <c r="BU122" s="87"/>
      <c r="BV122" s="87"/>
      <c r="BW122" s="87"/>
      <c r="BX122" s="87"/>
      <c r="BY122" s="87"/>
      <c r="BZ122" s="87"/>
      <c r="CA122" s="87"/>
      <c r="CB122" s="87"/>
      <c r="CC122" s="87"/>
      <c r="CD122" s="87"/>
      <c r="CE122" s="87"/>
      <c r="CF122" s="87"/>
      <c r="CG122" s="87"/>
      <c r="CH122" s="87"/>
    </row>
    <row r="123" spans="53:86" ht="15">
      <c r="BA123" s="245" t="s">
        <v>802</v>
      </c>
      <c r="BB123" s="87"/>
      <c r="BC123" s="87"/>
      <c r="BD123" s="87"/>
      <c r="BE123" s="87"/>
      <c r="BF123" s="87"/>
      <c r="BG123" s="87"/>
      <c r="BH123" s="87"/>
      <c r="BI123" s="87"/>
      <c r="BJ123" s="87"/>
      <c r="BK123" s="87"/>
      <c r="BL123" s="87"/>
      <c r="BM123" s="234" t="s">
        <v>571</v>
      </c>
      <c r="BN123" s="87"/>
      <c r="BO123" s="87"/>
      <c r="BP123" s="87"/>
      <c r="BQ123" s="87"/>
      <c r="BR123" s="87"/>
      <c r="BS123" s="87"/>
      <c r="BT123" s="87"/>
      <c r="BU123" s="87"/>
      <c r="BV123" s="87"/>
      <c r="BW123" s="87"/>
      <c r="BX123" s="87"/>
      <c r="BY123" s="87"/>
      <c r="BZ123" s="87"/>
      <c r="CA123" s="87"/>
      <c r="CB123" s="87"/>
      <c r="CC123" s="87"/>
      <c r="CD123" s="87"/>
      <c r="CE123" s="87"/>
      <c r="CF123" s="87"/>
      <c r="CG123" s="87"/>
      <c r="CH123" s="87"/>
    </row>
    <row r="124" spans="53:86">
      <c r="BA124" t="s">
        <v>803</v>
      </c>
      <c r="BB124" s="87"/>
      <c r="BC124" s="87"/>
      <c r="BD124" s="87"/>
      <c r="BE124" s="87"/>
      <c r="BF124" s="87"/>
      <c r="BG124" s="87"/>
      <c r="BH124" s="87"/>
      <c r="BI124" s="87"/>
      <c r="BJ124" s="87"/>
      <c r="BK124" s="87"/>
      <c r="BL124" s="87"/>
      <c r="BM124" s="234" t="s">
        <v>572</v>
      </c>
      <c r="BN124" s="87"/>
      <c r="BO124" s="87"/>
      <c r="BP124" s="87"/>
      <c r="BQ124" s="87"/>
      <c r="BR124" s="87"/>
      <c r="BS124" s="87"/>
      <c r="BT124" s="87"/>
      <c r="BU124" s="87"/>
      <c r="BV124" s="87"/>
      <c r="BW124" s="87"/>
      <c r="BX124" s="87"/>
      <c r="BY124" s="87"/>
      <c r="BZ124" s="87"/>
      <c r="CA124" s="87"/>
      <c r="CB124" s="87"/>
      <c r="CC124" s="87"/>
      <c r="CD124" s="87"/>
      <c r="CE124" s="87"/>
      <c r="CF124" s="87"/>
      <c r="CG124" s="87"/>
      <c r="CH124" s="87"/>
    </row>
    <row r="125" spans="53:86">
      <c r="BA125" s="87"/>
      <c r="BB125" s="87"/>
      <c r="BC125" s="87"/>
      <c r="BD125" s="87"/>
      <c r="BE125" s="87"/>
      <c r="BF125" s="87"/>
      <c r="BG125" s="87"/>
      <c r="BH125" s="87"/>
      <c r="BI125" s="87"/>
      <c r="BJ125" s="87"/>
      <c r="BK125" s="87"/>
      <c r="BL125" s="87"/>
      <c r="BM125" s="234" t="s">
        <v>573</v>
      </c>
      <c r="BN125" s="87"/>
      <c r="BO125" s="87"/>
      <c r="BP125" s="87"/>
      <c r="BQ125" s="87"/>
      <c r="BR125" s="87"/>
      <c r="BS125" s="87"/>
      <c r="BT125" s="87"/>
      <c r="BU125" s="87"/>
      <c r="BV125" s="87"/>
      <c r="BW125" s="87"/>
      <c r="BX125" s="87"/>
      <c r="BY125" s="87"/>
      <c r="BZ125" s="87"/>
      <c r="CA125" s="87"/>
      <c r="CB125" s="87"/>
      <c r="CC125" s="87"/>
      <c r="CD125" s="87"/>
      <c r="CE125" s="87"/>
      <c r="CF125" s="87"/>
      <c r="CG125" s="87"/>
      <c r="CH125" s="87"/>
    </row>
    <row r="126" spans="53:86">
      <c r="BA126" s="87"/>
      <c r="BB126" s="87"/>
      <c r="BC126" s="87"/>
      <c r="BD126" s="87"/>
      <c r="BE126" s="87"/>
      <c r="BF126" s="87"/>
      <c r="BG126" s="87"/>
      <c r="BH126" s="87"/>
      <c r="BI126" s="87"/>
      <c r="BJ126" s="87"/>
      <c r="BK126" s="87"/>
      <c r="BL126" s="87"/>
      <c r="BM126" s="234" t="s">
        <v>574</v>
      </c>
      <c r="BN126" s="87"/>
      <c r="BO126" s="87"/>
      <c r="BP126" s="87"/>
      <c r="BQ126" s="87"/>
      <c r="BR126" s="87"/>
      <c r="BS126" s="87"/>
      <c r="BT126" s="87"/>
      <c r="BU126" s="87"/>
      <c r="BV126" s="87"/>
      <c r="BW126" s="87"/>
      <c r="BX126" s="87"/>
      <c r="BY126" s="87"/>
      <c r="BZ126" s="87"/>
      <c r="CA126" s="87"/>
      <c r="CB126" s="87"/>
      <c r="CC126" s="87"/>
      <c r="CD126" s="87"/>
      <c r="CE126" s="87"/>
      <c r="CF126" s="87"/>
      <c r="CG126" s="87"/>
      <c r="CH126" s="87"/>
    </row>
    <row r="127" spans="53:86">
      <c r="BA127" s="87"/>
      <c r="BB127" s="87"/>
      <c r="BC127" s="87"/>
      <c r="BD127" s="87"/>
      <c r="BE127" s="87"/>
      <c r="BF127" s="87"/>
      <c r="BG127" s="87"/>
      <c r="BH127" s="87"/>
      <c r="BI127" s="87"/>
      <c r="BJ127" s="87"/>
      <c r="BK127" s="87"/>
      <c r="BL127" s="87"/>
      <c r="BM127" s="234" t="s">
        <v>575</v>
      </c>
      <c r="BN127" s="87"/>
      <c r="BO127" s="87"/>
      <c r="BP127" s="87"/>
      <c r="BQ127" s="87"/>
      <c r="BR127" s="87"/>
      <c r="BS127" s="87"/>
      <c r="BT127" s="87"/>
      <c r="BU127" s="87"/>
      <c r="BV127" s="87"/>
      <c r="BW127" s="87"/>
      <c r="BX127" s="87"/>
      <c r="BY127" s="87"/>
      <c r="BZ127" s="87"/>
      <c r="CA127" s="87"/>
      <c r="CB127" s="87"/>
      <c r="CC127" s="87"/>
      <c r="CD127" s="87"/>
      <c r="CE127" s="87"/>
      <c r="CF127" s="87"/>
      <c r="CG127" s="87"/>
      <c r="CH127" s="87"/>
    </row>
    <row r="128" spans="53:86">
      <c r="BA128" s="87"/>
      <c r="BB128" s="87"/>
      <c r="BC128" s="87"/>
      <c r="BD128" s="87"/>
      <c r="BE128" s="87"/>
      <c r="BF128" s="87"/>
      <c r="BG128" s="87"/>
      <c r="BH128" s="87"/>
      <c r="BI128" s="87"/>
      <c r="BJ128" s="87"/>
      <c r="BK128" s="87"/>
      <c r="BL128" s="87"/>
      <c r="BM128" s="234" t="s">
        <v>576</v>
      </c>
      <c r="BN128" s="87"/>
      <c r="BO128" s="87"/>
      <c r="BP128" s="87"/>
      <c r="BQ128" s="87"/>
      <c r="BR128" s="87"/>
      <c r="BS128" s="87"/>
      <c r="BT128" s="87"/>
      <c r="BU128" s="87"/>
      <c r="BV128" s="87"/>
      <c r="BW128" s="87"/>
      <c r="BX128" s="87"/>
      <c r="BY128" s="87"/>
      <c r="BZ128" s="87"/>
      <c r="CA128" s="87"/>
      <c r="CB128" s="87"/>
      <c r="CC128" s="87"/>
      <c r="CD128" s="87"/>
      <c r="CE128" s="87"/>
      <c r="CF128" s="87"/>
      <c r="CG128" s="87"/>
      <c r="CH128" s="87"/>
    </row>
    <row r="129" spans="53:86">
      <c r="BA129" s="87"/>
      <c r="BB129" s="87"/>
      <c r="BC129" s="87"/>
      <c r="BD129" s="87"/>
      <c r="BE129" s="87"/>
      <c r="BF129" s="87"/>
      <c r="BG129" s="87"/>
      <c r="BH129" s="87"/>
      <c r="BI129" s="87"/>
      <c r="BJ129" s="87"/>
      <c r="BK129" s="87"/>
      <c r="BL129" s="87"/>
      <c r="BM129" s="234" t="s">
        <v>577</v>
      </c>
      <c r="BN129" s="87"/>
      <c r="BO129" s="87"/>
      <c r="BP129" s="87"/>
      <c r="BQ129" s="87"/>
      <c r="BR129" s="87"/>
      <c r="BS129" s="87"/>
      <c r="BT129" s="87"/>
      <c r="BU129" s="87"/>
      <c r="BV129" s="87"/>
      <c r="BW129" s="87"/>
      <c r="BX129" s="87"/>
      <c r="BY129" s="87"/>
      <c r="BZ129" s="87"/>
      <c r="CA129" s="87"/>
      <c r="CB129" s="87"/>
      <c r="CC129" s="87"/>
      <c r="CD129" s="87"/>
      <c r="CE129" s="87"/>
      <c r="CF129" s="87"/>
      <c r="CG129" s="87"/>
      <c r="CH129" s="87"/>
    </row>
    <row r="130" spans="53:86">
      <c r="BA130" s="87"/>
      <c r="BB130" s="87"/>
      <c r="BC130" s="87"/>
      <c r="BD130" s="87"/>
      <c r="BE130" s="87"/>
      <c r="BF130" s="87"/>
      <c r="BG130" s="87"/>
      <c r="BH130" s="87"/>
      <c r="BI130" s="87"/>
      <c r="BJ130" s="87"/>
      <c r="BK130" s="87"/>
      <c r="BL130" s="87"/>
      <c r="BM130" s="234" t="s">
        <v>578</v>
      </c>
      <c r="BN130" s="87"/>
      <c r="BO130" s="87"/>
      <c r="BP130" s="87"/>
      <c r="BQ130" s="87"/>
      <c r="BR130" s="87"/>
      <c r="BS130" s="87"/>
      <c r="BT130" s="87"/>
      <c r="BU130" s="87"/>
      <c r="BV130" s="87"/>
      <c r="BW130" s="87"/>
      <c r="BX130" s="87"/>
      <c r="BY130" s="87"/>
      <c r="BZ130" s="87"/>
      <c r="CA130" s="87"/>
      <c r="CB130" s="87"/>
      <c r="CC130" s="87"/>
      <c r="CD130" s="87"/>
      <c r="CE130" s="87"/>
      <c r="CF130" s="87"/>
      <c r="CG130" s="87"/>
      <c r="CH130" s="87"/>
    </row>
    <row r="131" spans="53:86">
      <c r="BA131" s="87"/>
      <c r="BB131" s="87"/>
      <c r="BC131" s="87"/>
      <c r="BD131" s="87"/>
      <c r="BE131" s="87"/>
      <c r="BF131" s="87"/>
      <c r="BG131" s="87"/>
      <c r="BH131" s="87"/>
      <c r="BI131" s="87"/>
      <c r="BJ131" s="87"/>
      <c r="BK131" s="87"/>
      <c r="BL131" s="87"/>
      <c r="BM131" s="234" t="s">
        <v>579</v>
      </c>
      <c r="BN131" s="87"/>
      <c r="BO131" s="87"/>
      <c r="BP131" s="87"/>
      <c r="BQ131" s="87"/>
      <c r="BR131" s="87"/>
      <c r="BS131" s="87"/>
      <c r="BT131" s="87"/>
      <c r="BU131" s="87"/>
      <c r="BV131" s="87"/>
      <c r="BW131" s="87"/>
      <c r="BX131" s="87"/>
      <c r="BY131" s="87"/>
      <c r="BZ131" s="87"/>
      <c r="CA131" s="87"/>
      <c r="CB131" s="87"/>
      <c r="CC131" s="87"/>
      <c r="CD131" s="87"/>
      <c r="CE131" s="87"/>
      <c r="CF131" s="87"/>
      <c r="CG131" s="87"/>
      <c r="CH131" s="87"/>
    </row>
    <row r="132" spans="53:86">
      <c r="BA132" s="87"/>
      <c r="BB132" s="87"/>
      <c r="BC132" s="87"/>
      <c r="BD132" s="87"/>
      <c r="BE132" s="87"/>
      <c r="BF132" s="87"/>
      <c r="BG132" s="87"/>
      <c r="BH132" s="87"/>
      <c r="BI132" s="87"/>
      <c r="BJ132" s="87"/>
      <c r="BK132" s="87"/>
      <c r="BL132" s="87"/>
      <c r="BM132" s="234" t="s">
        <v>580</v>
      </c>
      <c r="BN132" s="87"/>
      <c r="BO132" s="87"/>
      <c r="BP132" s="87"/>
      <c r="BQ132" s="87"/>
      <c r="BR132" s="87"/>
      <c r="BS132" s="87"/>
      <c r="BT132" s="87"/>
      <c r="BU132" s="87"/>
      <c r="BV132" s="87"/>
      <c r="BW132" s="87"/>
      <c r="BX132" s="87"/>
      <c r="BY132" s="87"/>
      <c r="BZ132" s="87"/>
      <c r="CA132" s="87"/>
      <c r="CB132" s="87"/>
      <c r="CC132" s="87"/>
      <c r="CD132" s="87"/>
      <c r="CE132" s="87"/>
      <c r="CF132" s="87"/>
      <c r="CG132" s="87"/>
      <c r="CH132" s="87"/>
    </row>
    <row r="133" spans="53:86">
      <c r="BA133" s="87"/>
      <c r="BB133" s="87"/>
      <c r="BC133" s="87"/>
      <c r="BD133" s="87"/>
      <c r="BE133" s="87"/>
      <c r="BF133" s="87"/>
      <c r="BG133" s="87"/>
      <c r="BH133" s="87"/>
      <c r="BI133" s="87"/>
      <c r="BJ133" s="87"/>
      <c r="BK133" s="87"/>
      <c r="BL133" s="87"/>
      <c r="BM133" s="234" t="s">
        <v>581</v>
      </c>
      <c r="BN133" s="87"/>
      <c r="BO133" s="87"/>
      <c r="BP133" s="87"/>
      <c r="BQ133" s="87"/>
      <c r="BR133" s="87"/>
      <c r="BS133" s="87"/>
      <c r="BT133" s="87"/>
      <c r="BU133" s="87"/>
      <c r="BV133" s="87"/>
      <c r="BW133" s="87"/>
      <c r="BX133" s="87"/>
      <c r="BY133" s="87"/>
      <c r="BZ133" s="87"/>
      <c r="CA133" s="87"/>
      <c r="CB133" s="87"/>
      <c r="CC133" s="87"/>
      <c r="CD133" s="87"/>
      <c r="CE133" s="87"/>
      <c r="CF133" s="87"/>
      <c r="CG133" s="87"/>
      <c r="CH133" s="87"/>
    </row>
    <row r="134" spans="53:86">
      <c r="BA134" s="87"/>
      <c r="BB134" s="87"/>
      <c r="BC134" s="87"/>
      <c r="BD134" s="87"/>
      <c r="BE134" s="87"/>
      <c r="BF134" s="87"/>
      <c r="BG134" s="87"/>
      <c r="BH134" s="87"/>
      <c r="BI134" s="87"/>
      <c r="BJ134" s="87"/>
      <c r="BK134" s="87"/>
      <c r="BL134" s="87"/>
      <c r="BM134" s="234" t="s">
        <v>582</v>
      </c>
      <c r="BN134" s="87"/>
      <c r="BO134" s="87"/>
      <c r="BP134" s="87"/>
      <c r="BQ134" s="87"/>
      <c r="BR134" s="87"/>
      <c r="BS134" s="87"/>
      <c r="BT134" s="87"/>
      <c r="BU134" s="87"/>
      <c r="BV134" s="87"/>
      <c r="BW134" s="87"/>
      <c r="BX134" s="87"/>
      <c r="BY134" s="87"/>
      <c r="BZ134" s="87"/>
      <c r="CA134" s="87"/>
      <c r="CB134" s="87"/>
      <c r="CC134" s="87"/>
      <c r="CD134" s="87"/>
      <c r="CE134" s="87"/>
      <c r="CF134" s="87"/>
      <c r="CG134" s="87"/>
      <c r="CH134" s="87"/>
    </row>
    <row r="135" spans="53:86">
      <c r="BA135" s="87"/>
      <c r="BB135" s="87"/>
      <c r="BC135" s="87"/>
      <c r="BD135" s="87"/>
      <c r="BE135" s="87"/>
      <c r="BF135" s="87"/>
      <c r="BG135" s="87"/>
      <c r="BH135" s="87"/>
      <c r="BI135" s="87"/>
      <c r="BJ135" s="87"/>
      <c r="BK135" s="87"/>
      <c r="BL135" s="87"/>
      <c r="BM135" s="234" t="s">
        <v>583</v>
      </c>
      <c r="BN135" s="87"/>
      <c r="BO135" s="87"/>
      <c r="BP135" s="87"/>
      <c r="BQ135" s="87"/>
      <c r="BR135" s="87"/>
      <c r="BS135" s="87"/>
      <c r="BT135" s="87"/>
      <c r="BU135" s="87"/>
      <c r="BV135" s="87"/>
      <c r="BW135" s="87"/>
      <c r="BX135" s="87"/>
      <c r="BY135" s="87"/>
      <c r="BZ135" s="87"/>
      <c r="CA135" s="87"/>
      <c r="CB135" s="87"/>
      <c r="CC135" s="87"/>
      <c r="CD135" s="87"/>
      <c r="CE135" s="87"/>
      <c r="CF135" s="87"/>
      <c r="CG135" s="87"/>
      <c r="CH135" s="87"/>
    </row>
    <row r="136" spans="53:86">
      <c r="BA136" s="87"/>
      <c r="BB136" s="87"/>
      <c r="BC136" s="87"/>
      <c r="BD136" s="87"/>
      <c r="BE136" s="87"/>
      <c r="BF136" s="87"/>
      <c r="BG136" s="87"/>
      <c r="BH136" s="87"/>
      <c r="BI136" s="87"/>
      <c r="BJ136" s="87"/>
      <c r="BK136" s="87"/>
      <c r="BL136" s="87"/>
      <c r="BM136" s="234" t="s">
        <v>584</v>
      </c>
      <c r="BN136" s="87"/>
      <c r="BO136" s="87"/>
      <c r="BP136" s="87"/>
      <c r="BQ136" s="87"/>
      <c r="BR136" s="87"/>
      <c r="BS136" s="87"/>
      <c r="BT136" s="87"/>
      <c r="BU136" s="87"/>
      <c r="BV136" s="87"/>
      <c r="BW136" s="87"/>
      <c r="BX136" s="87"/>
      <c r="BY136" s="87"/>
      <c r="BZ136" s="87"/>
      <c r="CA136" s="87"/>
      <c r="CB136" s="87"/>
      <c r="CC136" s="87"/>
      <c r="CD136" s="87"/>
      <c r="CE136" s="87"/>
      <c r="CF136" s="87"/>
      <c r="CG136" s="87"/>
      <c r="CH136" s="87"/>
    </row>
    <row r="137" spans="53:86">
      <c r="BA137" s="87"/>
      <c r="BB137" s="87"/>
      <c r="BC137" s="87"/>
      <c r="BD137" s="87"/>
      <c r="BE137" s="87"/>
      <c r="BF137" s="87"/>
      <c r="BG137" s="87"/>
      <c r="BH137" s="87"/>
      <c r="BI137" s="87"/>
      <c r="BJ137" s="87"/>
      <c r="BK137" s="87"/>
      <c r="BL137" s="87"/>
      <c r="BM137" s="234" t="s">
        <v>654</v>
      </c>
      <c r="BN137" s="87"/>
      <c r="BO137" s="87"/>
      <c r="BP137" s="87"/>
      <c r="BQ137" s="87"/>
      <c r="BR137" s="87"/>
      <c r="BS137" s="87"/>
      <c r="BT137" s="87"/>
      <c r="BU137" s="87"/>
      <c r="BV137" s="87"/>
      <c r="BW137" s="87"/>
      <c r="BX137" s="87"/>
      <c r="BY137" s="87"/>
      <c r="BZ137" s="87"/>
      <c r="CA137" s="87"/>
      <c r="CB137" s="87"/>
      <c r="CC137" s="87"/>
      <c r="CD137" s="87"/>
      <c r="CE137" s="87"/>
      <c r="CF137" s="87"/>
      <c r="CG137" s="87"/>
      <c r="CH137" s="87"/>
    </row>
    <row r="138" spans="53:86">
      <c r="BA138" s="87"/>
      <c r="BB138" s="87"/>
      <c r="BC138" s="87"/>
      <c r="BD138" s="87"/>
      <c r="BE138" s="87"/>
      <c r="BF138" s="87"/>
      <c r="BG138" s="87"/>
      <c r="BH138" s="87"/>
      <c r="BI138" s="87"/>
      <c r="BJ138" s="87"/>
      <c r="BK138" s="87"/>
      <c r="BL138" s="87"/>
      <c r="BM138" s="234" t="s">
        <v>585</v>
      </c>
      <c r="BN138" s="87"/>
      <c r="BO138" s="87"/>
      <c r="BP138" s="87"/>
      <c r="BQ138" s="87"/>
      <c r="BR138" s="87"/>
      <c r="BS138" s="87"/>
      <c r="BT138" s="87"/>
      <c r="BU138" s="87"/>
      <c r="BV138" s="87"/>
      <c r="BW138" s="87"/>
      <c r="BX138" s="87"/>
      <c r="BY138" s="87"/>
      <c r="BZ138" s="87"/>
      <c r="CA138" s="87"/>
      <c r="CB138" s="87"/>
      <c r="CC138" s="87"/>
      <c r="CD138" s="87"/>
      <c r="CE138" s="87"/>
      <c r="CF138" s="87"/>
      <c r="CG138" s="87"/>
      <c r="CH138" s="87"/>
    </row>
    <row r="139" spans="53:86">
      <c r="BA139" s="87"/>
      <c r="BB139" s="87"/>
      <c r="BC139" s="87"/>
      <c r="BD139" s="87"/>
      <c r="BE139" s="87"/>
      <c r="BF139" s="87"/>
      <c r="BG139" s="87"/>
      <c r="BH139" s="87"/>
      <c r="BI139" s="87"/>
      <c r="BJ139" s="87"/>
      <c r="BK139" s="87"/>
      <c r="BL139" s="87"/>
      <c r="BM139" s="235" t="s">
        <v>586</v>
      </c>
      <c r="BN139" s="87"/>
      <c r="BO139" s="87"/>
      <c r="BP139" s="87"/>
      <c r="BQ139" s="87"/>
      <c r="BR139" s="87"/>
      <c r="BS139" s="87"/>
      <c r="BT139" s="87"/>
      <c r="BU139" s="87"/>
      <c r="BV139" s="87"/>
      <c r="BW139" s="87"/>
      <c r="BX139" s="87"/>
      <c r="BY139" s="87"/>
      <c r="BZ139" s="87"/>
      <c r="CA139" s="87"/>
      <c r="CB139" s="87"/>
      <c r="CC139" s="87"/>
      <c r="CD139" s="87"/>
      <c r="CE139" s="87"/>
      <c r="CF139" s="87"/>
      <c r="CG139" s="87"/>
      <c r="CH139" s="87"/>
    </row>
    <row r="140" spans="53:86">
      <c r="BA140" s="87"/>
      <c r="BB140" s="87"/>
      <c r="BC140" s="87"/>
      <c r="BD140" s="87"/>
      <c r="BE140" s="87"/>
      <c r="BF140" s="87"/>
      <c r="BG140" s="87"/>
      <c r="BH140" s="87"/>
      <c r="BI140" s="87"/>
      <c r="BJ140" s="87"/>
      <c r="BK140" s="87"/>
      <c r="BL140" s="87"/>
      <c r="BM140" s="234" t="s">
        <v>587</v>
      </c>
      <c r="BN140" s="87"/>
      <c r="BO140" s="87"/>
      <c r="BP140" s="87"/>
      <c r="BQ140" s="87"/>
      <c r="BR140" s="87"/>
      <c r="BS140" s="87"/>
      <c r="BT140" s="87"/>
      <c r="BU140" s="87"/>
      <c r="BV140" s="87"/>
      <c r="BW140" s="87"/>
      <c r="BX140" s="87"/>
      <c r="BY140" s="87"/>
      <c r="BZ140" s="87"/>
      <c r="CA140" s="87"/>
      <c r="CB140" s="87"/>
      <c r="CC140" s="87"/>
      <c r="CD140" s="87"/>
      <c r="CE140" s="87"/>
      <c r="CF140" s="87"/>
      <c r="CG140" s="87"/>
      <c r="CH140" s="87"/>
    </row>
    <row r="141" spans="53:86">
      <c r="BA141" s="87"/>
      <c r="BB141" s="87"/>
      <c r="BC141" s="87"/>
      <c r="BD141" s="87"/>
      <c r="BE141" s="87"/>
      <c r="BF141" s="87"/>
      <c r="BG141" s="87"/>
      <c r="BH141" s="87"/>
      <c r="BI141" s="87"/>
      <c r="BJ141" s="87"/>
      <c r="BK141" s="87"/>
      <c r="BL141" s="87"/>
      <c r="BM141" s="234" t="s">
        <v>588</v>
      </c>
      <c r="BN141" s="87"/>
      <c r="BO141" s="87"/>
      <c r="BP141" s="87"/>
      <c r="BQ141" s="87"/>
      <c r="BR141" s="87"/>
      <c r="BS141" s="87"/>
      <c r="BT141" s="87"/>
      <c r="BU141" s="87"/>
      <c r="BV141" s="87"/>
      <c r="BW141" s="87"/>
      <c r="BX141" s="87"/>
      <c r="BY141" s="87"/>
      <c r="BZ141" s="87"/>
      <c r="CA141" s="87"/>
      <c r="CB141" s="87"/>
      <c r="CC141" s="87"/>
      <c r="CD141" s="87"/>
      <c r="CE141" s="87"/>
      <c r="CF141" s="87"/>
      <c r="CG141" s="87"/>
      <c r="CH141" s="87"/>
    </row>
    <row r="142" spans="53:86">
      <c r="BA142" s="87"/>
      <c r="BB142" s="87"/>
      <c r="BC142" s="87"/>
      <c r="BD142" s="87"/>
      <c r="BE142" s="87"/>
      <c r="BF142" s="87"/>
      <c r="BG142" s="87"/>
      <c r="BH142" s="87"/>
      <c r="BI142" s="87"/>
      <c r="BJ142" s="87"/>
      <c r="BK142" s="87"/>
      <c r="BL142" s="87"/>
      <c r="BM142" s="234" t="s">
        <v>589</v>
      </c>
      <c r="BN142" s="87"/>
      <c r="BO142" s="87"/>
      <c r="BP142" s="87"/>
      <c r="BQ142" s="87"/>
      <c r="BR142" s="87"/>
      <c r="BS142" s="87"/>
      <c r="BT142" s="87"/>
      <c r="BU142" s="87"/>
      <c r="BV142" s="87"/>
      <c r="BW142" s="87"/>
      <c r="BX142" s="87"/>
      <c r="BY142" s="87"/>
      <c r="BZ142" s="87"/>
      <c r="CA142" s="87"/>
      <c r="CB142" s="87"/>
      <c r="CC142" s="87"/>
      <c r="CD142" s="87"/>
      <c r="CE142" s="87"/>
      <c r="CF142" s="87"/>
      <c r="CG142" s="87"/>
      <c r="CH142" s="87"/>
    </row>
    <row r="143" spans="53:86">
      <c r="BA143" s="87"/>
      <c r="BB143" s="87"/>
      <c r="BC143" s="87"/>
      <c r="BD143" s="87"/>
      <c r="BE143" s="87"/>
      <c r="BF143" s="87"/>
      <c r="BG143" s="87"/>
      <c r="BH143" s="87"/>
      <c r="BI143" s="87"/>
      <c r="BJ143" s="87"/>
      <c r="BK143" s="87"/>
      <c r="BL143" s="87"/>
      <c r="BM143" s="234" t="s">
        <v>590</v>
      </c>
      <c r="BN143" s="87"/>
      <c r="BO143" s="87"/>
      <c r="BP143" s="87"/>
      <c r="BQ143" s="87"/>
      <c r="BR143" s="87"/>
      <c r="BS143" s="87"/>
      <c r="BT143" s="87"/>
      <c r="BU143" s="87"/>
      <c r="BV143" s="87"/>
      <c r="BW143" s="87"/>
      <c r="BX143" s="87"/>
      <c r="BY143" s="87"/>
      <c r="BZ143" s="87"/>
      <c r="CA143" s="87"/>
      <c r="CB143" s="87"/>
      <c r="CC143" s="87"/>
      <c r="CD143" s="87"/>
      <c r="CE143" s="87"/>
      <c r="CF143" s="87"/>
      <c r="CG143" s="87"/>
      <c r="CH143" s="87"/>
    </row>
    <row r="144" spans="53:86">
      <c r="BA144" s="87"/>
      <c r="BB144" s="87"/>
      <c r="BC144" s="87"/>
      <c r="BD144" s="87"/>
      <c r="BE144" s="87"/>
      <c r="BF144" s="87"/>
      <c r="BG144" s="87"/>
      <c r="BH144" s="87"/>
      <c r="BI144" s="87"/>
      <c r="BJ144" s="87"/>
      <c r="BK144" s="87"/>
      <c r="BL144" s="87"/>
      <c r="BM144" s="234" t="s">
        <v>591</v>
      </c>
      <c r="BN144" s="87"/>
      <c r="BO144" s="87"/>
      <c r="BP144" s="87"/>
      <c r="BQ144" s="87"/>
      <c r="BR144" s="87"/>
      <c r="BS144" s="87"/>
      <c r="BT144" s="87"/>
      <c r="BU144" s="87"/>
      <c r="BV144" s="87"/>
      <c r="BW144" s="87"/>
      <c r="BX144" s="87"/>
      <c r="BY144" s="87"/>
      <c r="BZ144" s="87"/>
      <c r="CA144" s="87"/>
      <c r="CB144" s="87"/>
      <c r="CC144" s="87"/>
      <c r="CD144" s="87"/>
      <c r="CE144" s="87"/>
      <c r="CF144" s="87"/>
      <c r="CG144" s="87"/>
      <c r="CH144" s="87"/>
    </row>
    <row r="145" spans="53:86">
      <c r="BA145" s="87"/>
      <c r="BB145" s="87"/>
      <c r="BC145" s="87"/>
      <c r="BD145" s="87"/>
      <c r="BE145" s="87"/>
      <c r="BF145" s="87"/>
      <c r="BG145" s="87"/>
      <c r="BH145" s="87"/>
      <c r="BI145" s="87"/>
      <c r="BJ145" s="87"/>
      <c r="BK145" s="87"/>
      <c r="BL145" s="87"/>
      <c r="BM145" s="234" t="s">
        <v>592</v>
      </c>
      <c r="BN145" s="87"/>
      <c r="BO145" s="87"/>
      <c r="BP145" s="87"/>
      <c r="BQ145" s="87"/>
      <c r="BR145" s="87"/>
      <c r="BS145" s="87"/>
      <c r="BT145" s="87"/>
      <c r="BU145" s="87"/>
      <c r="BV145" s="87"/>
      <c r="BW145" s="87"/>
      <c r="BX145" s="87"/>
      <c r="BY145" s="87"/>
      <c r="BZ145" s="87"/>
      <c r="CA145" s="87"/>
      <c r="CB145" s="87"/>
      <c r="CC145" s="87"/>
      <c r="CD145" s="87"/>
      <c r="CE145" s="87"/>
      <c r="CF145" s="87"/>
      <c r="CG145" s="87"/>
      <c r="CH145" s="87"/>
    </row>
    <row r="146" spans="53:86">
      <c r="BA146" s="87"/>
      <c r="BB146" s="87"/>
      <c r="BC146" s="87"/>
      <c r="BD146" s="87"/>
      <c r="BE146" s="87"/>
      <c r="BF146" s="87"/>
      <c r="BG146" s="87"/>
      <c r="BH146" s="87"/>
      <c r="BI146" s="87"/>
      <c r="BJ146" s="87"/>
      <c r="BK146" s="87"/>
      <c r="BL146" s="87"/>
      <c r="BM146" s="234" t="s">
        <v>593</v>
      </c>
      <c r="BN146" s="87"/>
      <c r="BO146" s="87"/>
      <c r="BP146" s="87"/>
      <c r="BQ146" s="87"/>
      <c r="BR146" s="87"/>
      <c r="BS146" s="87"/>
      <c r="BT146" s="87"/>
      <c r="BU146" s="87"/>
      <c r="BV146" s="87"/>
      <c r="BW146" s="87"/>
      <c r="BX146" s="87"/>
      <c r="BY146" s="87"/>
      <c r="BZ146" s="87"/>
      <c r="CA146" s="87"/>
      <c r="CB146" s="87"/>
      <c r="CC146" s="87"/>
      <c r="CD146" s="87"/>
      <c r="CE146" s="87"/>
      <c r="CF146" s="87"/>
      <c r="CG146" s="87"/>
      <c r="CH146" s="87"/>
    </row>
    <row r="147" spans="53:86">
      <c r="BA147" s="87"/>
      <c r="BB147" s="87"/>
      <c r="BC147" s="87"/>
      <c r="BD147" s="87"/>
      <c r="BE147" s="87"/>
      <c r="BF147" s="87"/>
      <c r="BG147" s="87"/>
      <c r="BH147" s="87"/>
      <c r="BI147" s="87"/>
      <c r="BJ147" s="87"/>
      <c r="BK147" s="87"/>
      <c r="BL147" s="87"/>
      <c r="BM147" s="234" t="s">
        <v>594</v>
      </c>
      <c r="BN147" s="87"/>
      <c r="BO147" s="87"/>
      <c r="BP147" s="87"/>
      <c r="BQ147" s="87"/>
      <c r="BR147" s="87"/>
      <c r="BS147" s="87"/>
      <c r="BT147" s="87"/>
      <c r="BU147" s="87"/>
      <c r="BV147" s="87"/>
      <c r="BW147" s="87"/>
      <c r="BX147" s="87"/>
      <c r="BY147" s="87"/>
      <c r="BZ147" s="87"/>
      <c r="CA147" s="87"/>
      <c r="CB147" s="87"/>
      <c r="CC147" s="87"/>
      <c r="CD147" s="87"/>
      <c r="CE147" s="87"/>
      <c r="CF147" s="87"/>
      <c r="CG147" s="87"/>
      <c r="CH147" s="87"/>
    </row>
    <row r="148" spans="53:86">
      <c r="BA148" s="87"/>
      <c r="BB148" s="87"/>
      <c r="BC148" s="87"/>
      <c r="BD148" s="87"/>
      <c r="BE148" s="87"/>
      <c r="BF148" s="87"/>
      <c r="BG148" s="87"/>
      <c r="BH148" s="87"/>
      <c r="BI148" s="87"/>
      <c r="BJ148" s="87"/>
      <c r="BK148" s="87"/>
      <c r="BL148" s="87"/>
      <c r="BM148" s="234" t="s">
        <v>595</v>
      </c>
      <c r="BN148" s="87"/>
      <c r="BO148" s="87"/>
      <c r="BP148" s="87"/>
      <c r="BQ148" s="87"/>
      <c r="BR148" s="87"/>
      <c r="BS148" s="87"/>
      <c r="BT148" s="87"/>
      <c r="BU148" s="87"/>
      <c r="BV148" s="87"/>
      <c r="BW148" s="87"/>
      <c r="BX148" s="87"/>
      <c r="BY148" s="87"/>
      <c r="BZ148" s="87"/>
      <c r="CA148" s="87"/>
      <c r="CB148" s="87"/>
      <c r="CC148" s="87"/>
      <c r="CD148" s="87"/>
      <c r="CE148" s="87"/>
      <c r="CF148" s="87"/>
      <c r="CG148" s="87"/>
      <c r="CH148" s="87"/>
    </row>
    <row r="149" spans="53:86">
      <c r="BA149" s="87"/>
      <c r="BB149" s="87"/>
      <c r="BC149" s="87"/>
      <c r="BD149" s="87"/>
      <c r="BE149" s="87"/>
      <c r="BF149" s="87"/>
      <c r="BG149" s="87"/>
      <c r="BH149" s="87"/>
      <c r="BI149" s="87"/>
      <c r="BJ149" s="87"/>
      <c r="BK149" s="87"/>
      <c r="BL149" s="87"/>
      <c r="BM149" s="234" t="s">
        <v>596</v>
      </c>
      <c r="BN149" s="87"/>
      <c r="BO149" s="87"/>
      <c r="BP149" s="87"/>
      <c r="BQ149" s="87"/>
      <c r="BR149" s="87"/>
      <c r="BS149" s="87"/>
      <c r="BT149" s="87"/>
      <c r="BU149" s="87"/>
      <c r="BV149" s="87"/>
      <c r="BW149" s="87"/>
      <c r="BX149" s="87"/>
      <c r="BY149" s="87"/>
      <c r="BZ149" s="87"/>
      <c r="CA149" s="87"/>
      <c r="CB149" s="87"/>
      <c r="CC149" s="87"/>
      <c r="CD149" s="87"/>
      <c r="CE149" s="87"/>
      <c r="CF149" s="87"/>
      <c r="CG149" s="87"/>
      <c r="CH149" s="87"/>
    </row>
    <row r="150" spans="53:86">
      <c r="BA150" s="87"/>
      <c r="BB150" s="87"/>
      <c r="BC150" s="87"/>
      <c r="BD150" s="87"/>
      <c r="BE150" s="87"/>
      <c r="BF150" s="87"/>
      <c r="BG150" s="87"/>
      <c r="BH150" s="87"/>
      <c r="BI150" s="87"/>
      <c r="BJ150" s="87"/>
      <c r="BK150" s="87"/>
      <c r="BL150" s="87"/>
      <c r="BM150" s="234" t="s">
        <v>597</v>
      </c>
      <c r="BN150" s="87"/>
      <c r="BO150" s="87"/>
      <c r="BP150" s="87"/>
      <c r="BQ150" s="87"/>
      <c r="BR150" s="87"/>
      <c r="BS150" s="87"/>
      <c r="BT150" s="87"/>
      <c r="BU150" s="87"/>
      <c r="BV150" s="87"/>
      <c r="BW150" s="87"/>
      <c r="BX150" s="87"/>
      <c r="BY150" s="87"/>
      <c r="BZ150" s="87"/>
      <c r="CA150" s="87"/>
      <c r="CB150" s="87"/>
      <c r="CC150" s="87"/>
      <c r="CD150" s="87"/>
      <c r="CE150" s="87"/>
      <c r="CF150" s="87"/>
      <c r="CG150" s="87"/>
      <c r="CH150" s="87"/>
    </row>
    <row r="151" spans="53:86">
      <c r="BA151" s="87"/>
      <c r="BB151" s="87"/>
      <c r="BC151" s="87"/>
      <c r="BD151" s="87"/>
      <c r="BE151" s="87"/>
      <c r="BF151" s="87"/>
      <c r="BG151" s="87"/>
      <c r="BH151" s="87"/>
      <c r="BI151" s="87"/>
      <c r="BJ151" s="87"/>
      <c r="BK151" s="87"/>
      <c r="BL151" s="87"/>
      <c r="BM151" s="234" t="s">
        <v>598</v>
      </c>
      <c r="BN151" s="87"/>
      <c r="BO151" s="87"/>
      <c r="BP151" s="87"/>
      <c r="BQ151" s="87"/>
      <c r="BR151" s="87"/>
      <c r="BS151" s="87"/>
      <c r="BT151" s="87"/>
      <c r="BU151" s="87"/>
      <c r="BV151" s="87"/>
      <c r="BW151" s="87"/>
      <c r="BX151" s="87"/>
      <c r="BY151" s="87"/>
      <c r="BZ151" s="87"/>
      <c r="CA151" s="87"/>
      <c r="CB151" s="87"/>
      <c r="CC151" s="87"/>
      <c r="CD151" s="87"/>
      <c r="CE151" s="87"/>
      <c r="CF151" s="87"/>
      <c r="CG151" s="87"/>
      <c r="CH151" s="87"/>
    </row>
    <row r="152" spans="53:86">
      <c r="BA152" s="87"/>
      <c r="BB152" s="87"/>
      <c r="BC152" s="87"/>
      <c r="BD152" s="87"/>
      <c r="BE152" s="87"/>
      <c r="BF152" s="87"/>
      <c r="BG152" s="87"/>
      <c r="BH152" s="87"/>
      <c r="BI152" s="87"/>
      <c r="BJ152" s="87"/>
      <c r="BK152" s="87"/>
      <c r="BL152" s="87"/>
      <c r="BM152" s="234" t="s">
        <v>599</v>
      </c>
      <c r="BN152" s="87"/>
      <c r="BO152" s="87"/>
      <c r="BP152" s="87"/>
      <c r="BQ152" s="87"/>
      <c r="BR152" s="87"/>
      <c r="BS152" s="87"/>
      <c r="BT152" s="87"/>
      <c r="BU152" s="87"/>
      <c r="BV152" s="87"/>
      <c r="BW152" s="87"/>
      <c r="BX152" s="87"/>
      <c r="BY152" s="87"/>
      <c r="BZ152" s="87"/>
      <c r="CA152" s="87"/>
      <c r="CB152" s="87"/>
      <c r="CC152" s="87"/>
      <c r="CD152" s="87"/>
      <c r="CE152" s="87"/>
      <c r="CF152" s="87"/>
      <c r="CG152" s="87"/>
      <c r="CH152" s="87"/>
    </row>
    <row r="153" spans="53:86">
      <c r="BA153" s="87"/>
      <c r="BB153" s="87"/>
      <c r="BC153" s="87"/>
      <c r="BD153" s="87"/>
      <c r="BE153" s="87"/>
      <c r="BF153" s="87"/>
      <c r="BG153" s="87"/>
      <c r="BH153" s="87"/>
      <c r="BI153" s="87"/>
      <c r="BJ153" s="87"/>
      <c r="BK153" s="87"/>
      <c r="BL153" s="87"/>
      <c r="BM153" s="234" t="s">
        <v>655</v>
      </c>
      <c r="BN153" s="87"/>
      <c r="BO153" s="87"/>
      <c r="BP153" s="87"/>
      <c r="BQ153" s="87"/>
      <c r="BR153" s="87"/>
      <c r="BS153" s="87"/>
      <c r="BT153" s="87"/>
      <c r="BU153" s="87"/>
      <c r="BV153" s="87"/>
      <c r="BW153" s="87"/>
      <c r="BX153" s="87"/>
      <c r="BY153" s="87"/>
      <c r="BZ153" s="87"/>
      <c r="CA153" s="87"/>
      <c r="CB153" s="87"/>
      <c r="CC153" s="87"/>
      <c r="CD153" s="87"/>
      <c r="CE153" s="87"/>
      <c r="CF153" s="87"/>
      <c r="CG153" s="87"/>
      <c r="CH153" s="87"/>
    </row>
    <row r="154" spans="53:86">
      <c r="BA154" s="87"/>
      <c r="BB154" s="87"/>
      <c r="BC154" s="87"/>
      <c r="BD154" s="87"/>
      <c r="BE154" s="87"/>
      <c r="BF154" s="87"/>
      <c r="BG154" s="87"/>
      <c r="BH154" s="87"/>
      <c r="BI154" s="87"/>
      <c r="BJ154" s="87"/>
      <c r="BK154" s="87"/>
      <c r="BL154" s="87"/>
      <c r="BM154" s="234" t="s">
        <v>600</v>
      </c>
      <c r="BN154" s="87"/>
      <c r="BO154" s="87"/>
      <c r="BP154" s="87"/>
      <c r="BQ154" s="87"/>
      <c r="BR154" s="87"/>
      <c r="BS154" s="87"/>
      <c r="BT154" s="87"/>
      <c r="BU154" s="87"/>
      <c r="BV154" s="87"/>
      <c r="BW154" s="87"/>
      <c r="BX154" s="87"/>
      <c r="BY154" s="87"/>
      <c r="BZ154" s="87"/>
      <c r="CA154" s="87"/>
      <c r="CB154" s="87"/>
      <c r="CC154" s="87"/>
      <c r="CD154" s="87"/>
      <c r="CE154" s="87"/>
      <c r="CF154" s="87"/>
      <c r="CG154" s="87"/>
      <c r="CH154" s="87"/>
    </row>
    <row r="155" spans="53:86">
      <c r="BA155" s="87"/>
      <c r="BB155" s="87"/>
      <c r="BC155" s="87"/>
      <c r="BD155" s="87"/>
      <c r="BE155" s="87"/>
      <c r="BF155" s="87"/>
      <c r="BG155" s="87"/>
      <c r="BH155" s="87"/>
      <c r="BI155" s="87"/>
      <c r="BJ155" s="87"/>
      <c r="BK155" s="87"/>
      <c r="BL155" s="87"/>
      <c r="BM155" s="234" t="s">
        <v>601</v>
      </c>
      <c r="BN155" s="87"/>
      <c r="BO155" s="87"/>
      <c r="BP155" s="87"/>
      <c r="BQ155" s="87"/>
      <c r="BR155" s="87"/>
      <c r="BS155" s="87"/>
      <c r="BT155" s="87"/>
      <c r="BU155" s="87"/>
      <c r="BV155" s="87"/>
      <c r="BW155" s="87"/>
      <c r="BX155" s="87"/>
      <c r="BY155" s="87"/>
      <c r="BZ155" s="87"/>
      <c r="CA155" s="87"/>
      <c r="CB155" s="87"/>
      <c r="CC155" s="87"/>
      <c r="CD155" s="87"/>
      <c r="CE155" s="87"/>
      <c r="CF155" s="87"/>
      <c r="CG155" s="87"/>
      <c r="CH155" s="87"/>
    </row>
    <row r="156" spans="53:86">
      <c r="BA156" s="87"/>
      <c r="BB156" s="87"/>
      <c r="BC156" s="87"/>
      <c r="BD156" s="87"/>
      <c r="BE156" s="87"/>
      <c r="BF156" s="87"/>
      <c r="BG156" s="87"/>
      <c r="BH156" s="87"/>
      <c r="BI156" s="87"/>
      <c r="BJ156" s="87"/>
      <c r="BK156" s="87"/>
      <c r="BL156" s="87"/>
      <c r="BM156" s="234" t="s">
        <v>602</v>
      </c>
      <c r="BN156" s="87"/>
      <c r="BO156" s="87"/>
      <c r="BP156" s="87"/>
      <c r="BQ156" s="87"/>
      <c r="BR156" s="87"/>
      <c r="BS156" s="87"/>
      <c r="BT156" s="87"/>
      <c r="BU156" s="87"/>
      <c r="BV156" s="87"/>
      <c r="BW156" s="87"/>
      <c r="BX156" s="87"/>
      <c r="BY156" s="87"/>
      <c r="BZ156" s="87"/>
      <c r="CA156" s="87"/>
      <c r="CB156" s="87"/>
      <c r="CC156" s="87"/>
      <c r="CD156" s="87"/>
      <c r="CE156" s="87"/>
      <c r="CF156" s="87"/>
      <c r="CG156" s="87"/>
      <c r="CH156" s="87"/>
    </row>
    <row r="157" spans="53:86">
      <c r="BA157" s="87"/>
      <c r="BB157" s="87"/>
      <c r="BC157" s="87"/>
      <c r="BD157" s="87"/>
      <c r="BE157" s="87"/>
      <c r="BF157" s="87"/>
      <c r="BG157" s="87"/>
      <c r="BH157" s="87"/>
      <c r="BI157" s="87"/>
      <c r="BJ157" s="87"/>
      <c r="BK157" s="87"/>
      <c r="BL157" s="87"/>
      <c r="BM157" s="234" t="s">
        <v>603</v>
      </c>
      <c r="BN157" s="87"/>
      <c r="BO157" s="87"/>
      <c r="BP157" s="87"/>
      <c r="BQ157" s="87"/>
      <c r="BR157" s="87"/>
      <c r="BS157" s="87"/>
      <c r="BT157" s="87"/>
      <c r="BU157" s="87"/>
      <c r="BV157" s="87"/>
      <c r="BW157" s="87"/>
      <c r="BX157" s="87"/>
      <c r="BY157" s="87"/>
      <c r="BZ157" s="87"/>
      <c r="CA157" s="87"/>
      <c r="CB157" s="87"/>
      <c r="CC157" s="87"/>
      <c r="CD157" s="87"/>
      <c r="CE157" s="87"/>
      <c r="CF157" s="87"/>
      <c r="CG157" s="87"/>
      <c r="CH157" s="87"/>
    </row>
    <row r="158" spans="53:86">
      <c r="BA158" s="87"/>
      <c r="BB158" s="87"/>
      <c r="BC158" s="87"/>
      <c r="BD158" s="87"/>
      <c r="BE158" s="87"/>
      <c r="BF158" s="87"/>
      <c r="BG158" s="87"/>
      <c r="BH158" s="87"/>
      <c r="BI158" s="87"/>
      <c r="BJ158" s="87"/>
      <c r="BK158" s="87"/>
      <c r="BL158" s="87"/>
      <c r="BM158" s="234" t="s">
        <v>604</v>
      </c>
      <c r="BN158" s="87"/>
      <c r="BO158" s="87"/>
      <c r="BP158" s="87"/>
      <c r="BQ158" s="87"/>
      <c r="BR158" s="87"/>
      <c r="BS158" s="87"/>
      <c r="BT158" s="87"/>
      <c r="BU158" s="87"/>
      <c r="BV158" s="87"/>
      <c r="BW158" s="87"/>
      <c r="BX158" s="87"/>
      <c r="BY158" s="87"/>
      <c r="BZ158" s="87"/>
      <c r="CA158" s="87"/>
      <c r="CB158" s="87"/>
      <c r="CC158" s="87"/>
      <c r="CD158" s="87"/>
      <c r="CE158" s="87"/>
      <c r="CF158" s="87"/>
      <c r="CG158" s="87"/>
      <c r="CH158" s="87"/>
    </row>
    <row r="159" spans="53:86">
      <c r="BA159" s="87"/>
      <c r="BB159" s="87"/>
      <c r="BC159" s="87"/>
      <c r="BD159" s="87"/>
      <c r="BE159" s="87"/>
      <c r="BF159" s="87"/>
      <c r="BG159" s="87"/>
      <c r="BH159" s="87"/>
      <c r="BI159" s="87"/>
      <c r="BJ159" s="87"/>
      <c r="BK159" s="87"/>
      <c r="BL159" s="87"/>
      <c r="BM159" s="234" t="s">
        <v>656</v>
      </c>
      <c r="BN159" s="87"/>
      <c r="BO159" s="87"/>
      <c r="BP159" s="87"/>
      <c r="BQ159" s="87"/>
      <c r="BR159" s="87"/>
      <c r="BS159" s="87"/>
      <c r="BT159" s="87"/>
      <c r="BU159" s="87"/>
      <c r="BV159" s="87"/>
      <c r="BW159" s="87"/>
      <c r="BX159" s="87"/>
      <c r="BY159" s="87"/>
      <c r="BZ159" s="87"/>
      <c r="CA159" s="87"/>
      <c r="CB159" s="87"/>
      <c r="CC159" s="87"/>
      <c r="CD159" s="87"/>
      <c r="CE159" s="87"/>
      <c r="CF159" s="87"/>
      <c r="CG159" s="87"/>
      <c r="CH159" s="87"/>
    </row>
    <row r="160" spans="53:86">
      <c r="BA160" s="87"/>
      <c r="BB160" s="87"/>
      <c r="BC160" s="87"/>
      <c r="BD160" s="87"/>
      <c r="BE160" s="87"/>
      <c r="BF160" s="87"/>
      <c r="BG160" s="87"/>
      <c r="BH160" s="87"/>
      <c r="BI160" s="87"/>
      <c r="BJ160" s="87"/>
      <c r="BK160" s="87"/>
      <c r="BL160" s="87"/>
      <c r="BM160" s="234" t="s">
        <v>605</v>
      </c>
      <c r="BN160" s="87"/>
      <c r="BO160" s="87"/>
      <c r="BP160" s="87"/>
      <c r="BQ160" s="87"/>
      <c r="BR160" s="87"/>
      <c r="BS160" s="87"/>
      <c r="BT160" s="87"/>
      <c r="BU160" s="87"/>
      <c r="BV160" s="87"/>
      <c r="BW160" s="87"/>
      <c r="BX160" s="87"/>
      <c r="BY160" s="87"/>
      <c r="BZ160" s="87"/>
      <c r="CA160" s="87"/>
      <c r="CB160" s="87"/>
      <c r="CC160" s="87"/>
      <c r="CD160" s="87"/>
      <c r="CE160" s="87"/>
      <c r="CF160" s="87"/>
      <c r="CG160" s="87"/>
      <c r="CH160" s="87"/>
    </row>
    <row r="161" spans="53:86">
      <c r="BA161" s="87"/>
      <c r="BB161" s="87"/>
      <c r="BC161" s="87"/>
      <c r="BD161" s="87"/>
      <c r="BE161" s="87"/>
      <c r="BF161" s="87"/>
      <c r="BG161" s="87"/>
      <c r="BH161" s="87"/>
      <c r="BI161" s="87"/>
      <c r="BJ161" s="87"/>
      <c r="BK161" s="87"/>
      <c r="BL161" s="87"/>
      <c r="BM161" s="234" t="s">
        <v>606</v>
      </c>
      <c r="BN161" s="87"/>
      <c r="BO161" s="87"/>
      <c r="BP161" s="87"/>
      <c r="BQ161" s="87"/>
      <c r="BR161" s="87"/>
      <c r="BS161" s="87"/>
      <c r="BT161" s="87"/>
      <c r="BU161" s="87"/>
      <c r="BV161" s="87"/>
      <c r="BW161" s="87"/>
      <c r="BX161" s="87"/>
      <c r="BY161" s="87"/>
      <c r="BZ161" s="87"/>
      <c r="CA161" s="87"/>
      <c r="CB161" s="87"/>
      <c r="CC161" s="87"/>
      <c r="CD161" s="87"/>
      <c r="CE161" s="87"/>
      <c r="CF161" s="87"/>
      <c r="CG161" s="87"/>
      <c r="CH161" s="87"/>
    </row>
    <row r="162" spans="53:86">
      <c r="BA162" s="87"/>
      <c r="BB162" s="87"/>
      <c r="BC162" s="87"/>
      <c r="BD162" s="87"/>
      <c r="BE162" s="87"/>
      <c r="BF162" s="87"/>
      <c r="BG162" s="87"/>
      <c r="BH162" s="87"/>
      <c r="BI162" s="87"/>
      <c r="BJ162" s="87"/>
      <c r="BK162" s="87"/>
      <c r="BL162" s="87"/>
      <c r="BM162" s="235" t="s">
        <v>607</v>
      </c>
      <c r="BN162" s="87"/>
      <c r="BO162" s="87"/>
      <c r="BP162" s="87"/>
      <c r="BQ162" s="87"/>
      <c r="BR162" s="87"/>
      <c r="BS162" s="87"/>
      <c r="BT162" s="87"/>
      <c r="BU162" s="87"/>
      <c r="BV162" s="87"/>
      <c r="BW162" s="87"/>
      <c r="BX162" s="87"/>
      <c r="BY162" s="87"/>
      <c r="BZ162" s="87"/>
      <c r="CA162" s="87"/>
      <c r="CB162" s="87"/>
      <c r="CC162" s="87"/>
      <c r="CD162" s="87"/>
      <c r="CE162" s="87"/>
      <c r="CF162" s="87"/>
      <c r="CG162" s="87"/>
      <c r="CH162" s="87"/>
    </row>
    <row r="163" spans="53:86">
      <c r="BA163" s="87"/>
      <c r="BB163" s="87"/>
      <c r="BC163" s="87"/>
      <c r="BD163" s="87"/>
      <c r="BE163" s="87"/>
      <c r="BF163" s="87"/>
      <c r="BG163" s="87"/>
      <c r="BH163" s="87"/>
      <c r="BI163" s="87"/>
      <c r="BJ163" s="87"/>
      <c r="BK163" s="87"/>
      <c r="BL163" s="87"/>
      <c r="BM163" s="234" t="s">
        <v>81</v>
      </c>
      <c r="BN163" s="87"/>
      <c r="BO163" s="87"/>
      <c r="BP163" s="87"/>
      <c r="BQ163" s="87"/>
      <c r="BR163" s="87"/>
      <c r="BS163" s="87"/>
      <c r="BT163" s="87"/>
      <c r="BU163" s="87"/>
      <c r="BV163" s="87"/>
      <c r="BW163" s="87"/>
      <c r="BX163" s="87"/>
      <c r="BY163" s="87"/>
      <c r="BZ163" s="87"/>
      <c r="CA163" s="87"/>
      <c r="CB163" s="87"/>
      <c r="CC163" s="87"/>
      <c r="CD163" s="87"/>
      <c r="CE163" s="87"/>
      <c r="CF163" s="87"/>
      <c r="CG163" s="87"/>
      <c r="CH163" s="87"/>
    </row>
    <row r="164" spans="53:86">
      <c r="BA164" s="87"/>
      <c r="BB164" s="87"/>
      <c r="BC164" s="87"/>
      <c r="BD164" s="87"/>
      <c r="BE164" s="87"/>
      <c r="BF164" s="87"/>
      <c r="BG164" s="87"/>
      <c r="BH164" s="87"/>
      <c r="BI164" s="87"/>
      <c r="BJ164" s="87"/>
      <c r="BK164" s="87"/>
      <c r="BL164" s="87"/>
      <c r="BM164" s="235" t="s">
        <v>608</v>
      </c>
      <c r="BN164" s="87"/>
      <c r="BO164" s="87"/>
      <c r="BP164" s="87"/>
      <c r="BQ164" s="87"/>
      <c r="BR164" s="87"/>
      <c r="BS164" s="87"/>
      <c r="BT164" s="87"/>
      <c r="BU164" s="87"/>
      <c r="BV164" s="87"/>
      <c r="BW164" s="87"/>
      <c r="BX164" s="87"/>
      <c r="BY164" s="87"/>
      <c r="BZ164" s="87"/>
      <c r="CA164" s="87"/>
      <c r="CB164" s="87"/>
      <c r="CC164" s="87"/>
      <c r="CD164" s="87"/>
      <c r="CE164" s="87"/>
      <c r="CF164" s="87"/>
      <c r="CG164" s="87"/>
      <c r="CH164" s="87"/>
    </row>
    <row r="165" spans="53:86">
      <c r="BA165" s="87"/>
      <c r="BB165" s="87"/>
      <c r="BC165" s="87"/>
      <c r="BD165" s="87"/>
      <c r="BE165" s="87"/>
      <c r="BF165" s="87"/>
      <c r="BG165" s="87"/>
      <c r="BH165" s="87"/>
      <c r="BI165" s="87"/>
      <c r="BJ165" s="87"/>
      <c r="BK165" s="87"/>
      <c r="BL165" s="87"/>
      <c r="BM165" s="234" t="s">
        <v>609</v>
      </c>
      <c r="BN165" s="87"/>
      <c r="BO165" s="87"/>
      <c r="BP165" s="87"/>
      <c r="BQ165" s="87"/>
      <c r="BR165" s="87"/>
      <c r="BS165" s="87"/>
      <c r="BT165" s="87"/>
      <c r="BU165" s="87"/>
      <c r="BV165" s="87"/>
      <c r="BW165" s="87"/>
      <c r="BX165" s="87"/>
      <c r="BY165" s="87"/>
      <c r="BZ165" s="87"/>
      <c r="CA165" s="87"/>
      <c r="CB165" s="87"/>
      <c r="CC165" s="87"/>
      <c r="CD165" s="87"/>
      <c r="CE165" s="87"/>
      <c r="CF165" s="87"/>
      <c r="CG165" s="87"/>
      <c r="CH165" s="87"/>
    </row>
    <row r="166" spans="53:86">
      <c r="BA166" s="87"/>
      <c r="BB166" s="87"/>
      <c r="BC166" s="87"/>
      <c r="BD166" s="87"/>
      <c r="BE166" s="87"/>
      <c r="BF166" s="87"/>
      <c r="BG166" s="87"/>
      <c r="BH166" s="87"/>
      <c r="BI166" s="87"/>
      <c r="BJ166" s="87"/>
      <c r="BK166" s="87"/>
      <c r="BL166" s="87"/>
      <c r="BM166" s="234" t="s">
        <v>610</v>
      </c>
      <c r="BN166" s="87"/>
      <c r="BO166" s="87"/>
      <c r="BP166" s="87"/>
      <c r="BQ166" s="87"/>
      <c r="BR166" s="87"/>
      <c r="BS166" s="87"/>
      <c r="BT166" s="87"/>
      <c r="BU166" s="87"/>
      <c r="BV166" s="87"/>
      <c r="BW166" s="87"/>
      <c r="BX166" s="87"/>
      <c r="BY166" s="87"/>
      <c r="BZ166" s="87"/>
      <c r="CA166" s="87"/>
      <c r="CB166" s="87"/>
      <c r="CC166" s="87"/>
      <c r="CD166" s="87"/>
      <c r="CE166" s="87"/>
      <c r="CF166" s="87"/>
      <c r="CG166" s="87"/>
      <c r="CH166" s="87"/>
    </row>
    <row r="167" spans="53:86">
      <c r="BA167" s="87"/>
      <c r="BB167" s="87"/>
      <c r="BC167" s="87"/>
      <c r="BD167" s="87"/>
      <c r="BE167" s="87"/>
      <c r="BF167" s="87"/>
      <c r="BG167" s="87"/>
      <c r="BH167" s="87"/>
      <c r="BI167" s="87"/>
      <c r="BJ167" s="87"/>
      <c r="BK167" s="87"/>
      <c r="BL167" s="87"/>
      <c r="BM167" s="234" t="s">
        <v>611</v>
      </c>
      <c r="BN167" s="87"/>
      <c r="BO167" s="87"/>
      <c r="BP167" s="87"/>
      <c r="BQ167" s="87"/>
      <c r="BR167" s="87"/>
      <c r="BS167" s="87"/>
      <c r="BT167" s="87"/>
      <c r="BU167" s="87"/>
      <c r="BV167" s="87"/>
      <c r="BW167" s="87"/>
      <c r="BX167" s="87"/>
      <c r="BY167" s="87"/>
      <c r="BZ167" s="87"/>
      <c r="CA167" s="87"/>
      <c r="CB167" s="87"/>
      <c r="CC167" s="87"/>
      <c r="CD167" s="87"/>
      <c r="CE167" s="87"/>
      <c r="CF167" s="87"/>
      <c r="CG167" s="87"/>
      <c r="CH167" s="87"/>
    </row>
    <row r="168" spans="53:86">
      <c r="BA168" s="87"/>
      <c r="BB168" s="87"/>
      <c r="BC168" s="87"/>
      <c r="BD168" s="87"/>
      <c r="BE168" s="87"/>
      <c r="BF168" s="87"/>
      <c r="BG168" s="87"/>
      <c r="BH168" s="87"/>
      <c r="BI168" s="87"/>
      <c r="BJ168" s="87"/>
      <c r="BK168" s="87"/>
      <c r="BL168" s="87"/>
      <c r="BM168" s="234" t="s">
        <v>612</v>
      </c>
      <c r="BN168" s="87"/>
      <c r="BO168" s="87"/>
      <c r="BP168" s="87"/>
      <c r="BQ168" s="87"/>
      <c r="BR168" s="87"/>
      <c r="BS168" s="87"/>
      <c r="BT168" s="87"/>
      <c r="BU168" s="87"/>
      <c r="BV168" s="87"/>
      <c r="BW168" s="87"/>
      <c r="BX168" s="87"/>
      <c r="BY168" s="87"/>
      <c r="BZ168" s="87"/>
      <c r="CA168" s="87"/>
      <c r="CB168" s="87"/>
      <c r="CC168" s="87"/>
      <c r="CD168" s="87"/>
      <c r="CE168" s="87"/>
      <c r="CF168" s="87"/>
      <c r="CG168" s="87"/>
      <c r="CH168" s="87"/>
    </row>
    <row r="169" spans="53:86">
      <c r="BA169" s="87"/>
      <c r="BB169" s="87"/>
      <c r="BC169" s="87"/>
      <c r="BD169" s="87"/>
      <c r="BE169" s="87"/>
      <c r="BF169" s="87"/>
      <c r="BG169" s="87"/>
      <c r="BH169" s="87"/>
      <c r="BI169" s="87"/>
      <c r="BJ169" s="87"/>
      <c r="BK169" s="87"/>
      <c r="BL169" s="87"/>
      <c r="BM169" s="234" t="s">
        <v>613</v>
      </c>
      <c r="BN169" s="87"/>
      <c r="BO169" s="87"/>
      <c r="BP169" s="87"/>
      <c r="BQ169" s="87"/>
      <c r="BR169" s="87"/>
      <c r="BS169" s="87"/>
      <c r="BT169" s="87"/>
      <c r="BU169" s="87"/>
      <c r="BV169" s="87"/>
      <c r="BW169" s="87"/>
      <c r="BX169" s="87"/>
      <c r="BY169" s="87"/>
      <c r="BZ169" s="87"/>
      <c r="CA169" s="87"/>
      <c r="CB169" s="87"/>
      <c r="CC169" s="87"/>
      <c r="CD169" s="87"/>
      <c r="CE169" s="87"/>
      <c r="CF169" s="87"/>
      <c r="CG169" s="87"/>
      <c r="CH169" s="87"/>
    </row>
    <row r="170" spans="53:86">
      <c r="BA170" s="87"/>
      <c r="BB170" s="87"/>
      <c r="BC170" s="87"/>
      <c r="BD170" s="87"/>
      <c r="BE170" s="87"/>
      <c r="BF170" s="87"/>
      <c r="BG170" s="87"/>
      <c r="BH170" s="87"/>
      <c r="BI170" s="87"/>
      <c r="BJ170" s="87"/>
      <c r="BK170" s="87"/>
      <c r="BL170" s="87"/>
      <c r="BM170" s="234" t="s">
        <v>614</v>
      </c>
      <c r="BN170" s="87"/>
      <c r="BO170" s="87"/>
      <c r="BP170" s="87"/>
      <c r="BQ170" s="87"/>
      <c r="BR170" s="87"/>
      <c r="BS170" s="87"/>
      <c r="BT170" s="87"/>
      <c r="BU170" s="87"/>
      <c r="BV170" s="87"/>
      <c r="BW170" s="87"/>
      <c r="BX170" s="87"/>
      <c r="BY170" s="87"/>
      <c r="BZ170" s="87"/>
      <c r="CA170" s="87"/>
      <c r="CB170" s="87"/>
      <c r="CC170" s="87"/>
      <c r="CD170" s="87"/>
      <c r="CE170" s="87"/>
      <c r="CF170" s="87"/>
      <c r="CG170" s="87"/>
      <c r="CH170" s="87"/>
    </row>
    <row r="171" spans="53:86">
      <c r="BA171" s="87"/>
      <c r="BB171" s="87"/>
      <c r="BC171" s="87"/>
      <c r="BD171" s="87"/>
      <c r="BE171" s="87"/>
      <c r="BF171" s="87"/>
      <c r="BG171" s="87"/>
      <c r="BH171" s="87"/>
      <c r="BI171" s="87"/>
      <c r="BJ171" s="87"/>
      <c r="BK171" s="87"/>
      <c r="BL171" s="87"/>
      <c r="BM171" s="234" t="s">
        <v>615</v>
      </c>
      <c r="BN171" s="87"/>
      <c r="BO171" s="87"/>
      <c r="BP171" s="87"/>
      <c r="BQ171" s="87"/>
      <c r="BR171" s="87"/>
      <c r="BS171" s="87"/>
      <c r="BT171" s="87"/>
      <c r="BU171" s="87"/>
      <c r="BV171" s="87"/>
      <c r="BW171" s="87"/>
      <c r="BX171" s="87"/>
      <c r="BY171" s="87"/>
      <c r="BZ171" s="87"/>
      <c r="CA171" s="87"/>
      <c r="CB171" s="87"/>
      <c r="CC171" s="87"/>
      <c r="CD171" s="87"/>
      <c r="CE171" s="87"/>
      <c r="CF171" s="87"/>
      <c r="CG171" s="87"/>
      <c r="CH171" s="87"/>
    </row>
    <row r="172" spans="53:86">
      <c r="BA172" s="87"/>
      <c r="BB172" s="87"/>
      <c r="BC172" s="87"/>
      <c r="BD172" s="87"/>
      <c r="BE172" s="87"/>
      <c r="BF172" s="87"/>
      <c r="BG172" s="87"/>
      <c r="BH172" s="87"/>
      <c r="BI172" s="87"/>
      <c r="BJ172" s="87"/>
      <c r="BK172" s="87"/>
      <c r="BL172" s="87"/>
      <c r="BM172" s="235" t="s">
        <v>616</v>
      </c>
      <c r="BN172" s="87"/>
      <c r="BO172" s="87"/>
      <c r="BP172" s="87"/>
      <c r="BQ172" s="87"/>
      <c r="BR172" s="87"/>
      <c r="BS172" s="87"/>
      <c r="BT172" s="87"/>
      <c r="BU172" s="87"/>
      <c r="BV172" s="87"/>
      <c r="BW172" s="87"/>
      <c r="BX172" s="87"/>
      <c r="BY172" s="87"/>
      <c r="BZ172" s="87"/>
      <c r="CA172" s="87"/>
      <c r="CB172" s="87"/>
      <c r="CC172" s="87"/>
      <c r="CD172" s="87"/>
      <c r="CE172" s="87"/>
      <c r="CF172" s="87"/>
      <c r="CG172" s="87"/>
      <c r="CH172" s="87"/>
    </row>
    <row r="173" spans="53:86">
      <c r="BA173" s="87"/>
      <c r="BB173" s="87"/>
      <c r="BC173" s="87"/>
      <c r="BD173" s="87"/>
      <c r="BE173" s="87"/>
      <c r="BF173" s="87"/>
      <c r="BG173" s="87"/>
      <c r="BH173" s="87"/>
      <c r="BI173" s="87"/>
      <c r="BJ173" s="87"/>
      <c r="BK173" s="87"/>
      <c r="BL173" s="87"/>
      <c r="BM173" s="234" t="s">
        <v>617</v>
      </c>
      <c r="BN173" s="87"/>
      <c r="BO173" s="87"/>
      <c r="BP173" s="87"/>
      <c r="BQ173" s="87"/>
      <c r="BR173" s="87"/>
      <c r="BS173" s="87"/>
      <c r="BT173" s="87"/>
      <c r="BU173" s="87"/>
      <c r="BV173" s="87"/>
      <c r="BW173" s="87"/>
      <c r="BX173" s="87"/>
      <c r="BY173" s="87"/>
      <c r="BZ173" s="87"/>
      <c r="CA173" s="87"/>
      <c r="CB173" s="87"/>
      <c r="CC173" s="87"/>
      <c r="CD173" s="87"/>
      <c r="CE173" s="87"/>
      <c r="CF173" s="87"/>
      <c r="CG173" s="87"/>
      <c r="CH173" s="87"/>
    </row>
    <row r="174" spans="53:86">
      <c r="BA174" s="87"/>
      <c r="BB174" s="87"/>
      <c r="BC174" s="87"/>
      <c r="BD174" s="87"/>
      <c r="BE174" s="87"/>
      <c r="BF174" s="87"/>
      <c r="BG174" s="87"/>
      <c r="BH174" s="87"/>
      <c r="BI174" s="87"/>
      <c r="BJ174" s="87"/>
      <c r="BK174" s="87"/>
      <c r="BL174" s="87"/>
      <c r="BM174" s="234" t="s">
        <v>618</v>
      </c>
      <c r="BN174" s="87"/>
      <c r="BO174" s="87"/>
      <c r="BP174" s="87"/>
      <c r="BQ174" s="87"/>
      <c r="BR174" s="87"/>
      <c r="BS174" s="87"/>
      <c r="BT174" s="87"/>
      <c r="BU174" s="87"/>
      <c r="BV174" s="87"/>
      <c r="BW174" s="87"/>
      <c r="BX174" s="87"/>
      <c r="BY174" s="87"/>
      <c r="BZ174" s="87"/>
      <c r="CA174" s="87"/>
      <c r="CB174" s="87"/>
      <c r="CC174" s="87"/>
      <c r="CD174" s="87"/>
      <c r="CE174" s="87"/>
      <c r="CF174" s="87"/>
      <c r="CG174" s="87"/>
      <c r="CH174" s="87"/>
    </row>
    <row r="175" spans="53:86">
      <c r="BA175" s="87"/>
      <c r="BB175" s="87"/>
      <c r="BC175" s="87"/>
      <c r="BD175" s="87"/>
      <c r="BE175" s="87"/>
      <c r="BF175" s="87"/>
      <c r="BG175" s="87"/>
      <c r="BH175" s="87"/>
      <c r="BI175" s="87"/>
      <c r="BJ175" s="87"/>
      <c r="BK175" s="87"/>
      <c r="BL175" s="87"/>
      <c r="BM175" s="234" t="s">
        <v>619</v>
      </c>
      <c r="BN175" s="87"/>
      <c r="BO175" s="87"/>
      <c r="BP175" s="87"/>
      <c r="BQ175" s="87"/>
      <c r="BR175" s="87"/>
      <c r="BS175" s="87"/>
      <c r="BT175" s="87"/>
      <c r="BU175" s="87"/>
      <c r="BV175" s="87"/>
      <c r="BW175" s="87"/>
      <c r="BX175" s="87"/>
      <c r="BY175" s="87"/>
      <c r="BZ175" s="87"/>
      <c r="CA175" s="87"/>
      <c r="CB175" s="87"/>
      <c r="CC175" s="87"/>
      <c r="CD175" s="87"/>
      <c r="CE175" s="87"/>
      <c r="CF175" s="87"/>
      <c r="CG175" s="87"/>
      <c r="CH175" s="87"/>
    </row>
    <row r="176" spans="53:86">
      <c r="BA176" s="87"/>
      <c r="BB176" s="87"/>
      <c r="BC176" s="87"/>
      <c r="BD176" s="87"/>
      <c r="BE176" s="87"/>
      <c r="BF176" s="87"/>
      <c r="BG176" s="87"/>
      <c r="BH176" s="87"/>
      <c r="BI176" s="87"/>
      <c r="BJ176" s="87"/>
      <c r="BK176" s="87"/>
      <c r="BL176" s="87"/>
      <c r="BM176" s="234" t="s">
        <v>620</v>
      </c>
      <c r="BN176" s="87"/>
      <c r="BO176" s="87"/>
      <c r="BP176" s="87"/>
      <c r="BQ176" s="87"/>
      <c r="BR176" s="87"/>
      <c r="BS176" s="87"/>
      <c r="BT176" s="87"/>
      <c r="BU176" s="87"/>
      <c r="BV176" s="87"/>
      <c r="BW176" s="87"/>
      <c r="BX176" s="87"/>
      <c r="BY176" s="87"/>
      <c r="BZ176" s="87"/>
      <c r="CA176" s="87"/>
      <c r="CB176" s="87"/>
      <c r="CC176" s="87"/>
      <c r="CD176" s="87"/>
      <c r="CE176" s="87"/>
      <c r="CF176" s="87"/>
      <c r="CG176" s="87"/>
      <c r="CH176" s="87"/>
    </row>
    <row r="177" spans="53:86">
      <c r="BA177" s="87"/>
      <c r="BB177" s="87"/>
      <c r="BC177" s="87"/>
      <c r="BD177" s="87"/>
      <c r="BE177" s="87"/>
      <c r="BF177" s="87"/>
      <c r="BG177" s="87"/>
      <c r="BH177" s="87"/>
      <c r="BI177" s="87"/>
      <c r="BJ177" s="87"/>
      <c r="BK177" s="87"/>
      <c r="BL177" s="87"/>
      <c r="BM177" s="234" t="s">
        <v>621</v>
      </c>
      <c r="BN177" s="87"/>
      <c r="BO177" s="87"/>
      <c r="BP177" s="87"/>
      <c r="BQ177" s="87"/>
      <c r="BR177" s="87"/>
      <c r="BS177" s="87"/>
      <c r="BT177" s="87"/>
      <c r="BU177" s="87"/>
      <c r="BV177" s="87"/>
      <c r="BW177" s="87"/>
      <c r="BX177" s="87"/>
      <c r="BY177" s="87"/>
      <c r="BZ177" s="87"/>
      <c r="CA177" s="87"/>
      <c r="CB177" s="87"/>
      <c r="CC177" s="87"/>
      <c r="CD177" s="87"/>
      <c r="CE177" s="87"/>
      <c r="CF177" s="87"/>
      <c r="CG177" s="87"/>
      <c r="CH177" s="87"/>
    </row>
    <row r="178" spans="53:86">
      <c r="BA178" s="87"/>
      <c r="BB178" s="87"/>
      <c r="BC178" s="87"/>
      <c r="BD178" s="87"/>
      <c r="BE178" s="87"/>
      <c r="BF178" s="87"/>
      <c r="BG178" s="87"/>
      <c r="BH178" s="87"/>
      <c r="BI178" s="87"/>
      <c r="BJ178" s="87"/>
      <c r="BK178" s="87"/>
      <c r="BL178" s="87"/>
      <c r="BM178" s="234" t="s">
        <v>622</v>
      </c>
      <c r="BN178" s="87"/>
      <c r="BO178" s="87"/>
      <c r="BP178" s="87"/>
      <c r="BQ178" s="87"/>
      <c r="BR178" s="87"/>
      <c r="BS178" s="87"/>
      <c r="BT178" s="87"/>
      <c r="BU178" s="87"/>
      <c r="BV178" s="87"/>
      <c r="BW178" s="87"/>
      <c r="BX178" s="87"/>
      <c r="BY178" s="87"/>
      <c r="BZ178" s="87"/>
      <c r="CA178" s="87"/>
      <c r="CB178" s="87"/>
      <c r="CC178" s="87"/>
      <c r="CD178" s="87"/>
      <c r="CE178" s="87"/>
      <c r="CF178" s="87"/>
      <c r="CG178" s="87"/>
      <c r="CH178" s="87"/>
    </row>
    <row r="179" spans="53:86">
      <c r="BA179" s="87"/>
      <c r="BB179" s="87"/>
      <c r="BC179" s="87"/>
      <c r="BD179" s="87"/>
      <c r="BE179" s="87"/>
      <c r="BF179" s="87"/>
      <c r="BG179" s="87"/>
      <c r="BH179" s="87"/>
      <c r="BI179" s="87"/>
      <c r="BJ179" s="87"/>
      <c r="BK179" s="87"/>
      <c r="BL179" s="87"/>
      <c r="BM179" s="234" t="s">
        <v>623</v>
      </c>
      <c r="BN179" s="87"/>
      <c r="BO179" s="87"/>
      <c r="BP179" s="87"/>
      <c r="BQ179" s="87"/>
      <c r="BR179" s="87"/>
      <c r="BS179" s="87"/>
      <c r="BT179" s="87"/>
      <c r="BU179" s="87"/>
      <c r="BV179" s="87"/>
      <c r="BW179" s="87"/>
      <c r="BX179" s="87"/>
      <c r="BY179" s="87"/>
      <c r="BZ179" s="87"/>
      <c r="CA179" s="87"/>
      <c r="CB179" s="87"/>
      <c r="CC179" s="87"/>
      <c r="CD179" s="87"/>
      <c r="CE179" s="87"/>
      <c r="CF179" s="87"/>
      <c r="CG179" s="87"/>
      <c r="CH179" s="87"/>
    </row>
    <row r="180" spans="53:86">
      <c r="BA180" s="87"/>
      <c r="BB180" s="87"/>
      <c r="BC180" s="87"/>
      <c r="BD180" s="87"/>
      <c r="BE180" s="87"/>
      <c r="BF180" s="87"/>
      <c r="BG180" s="87"/>
      <c r="BH180" s="87"/>
      <c r="BI180" s="87"/>
      <c r="BJ180" s="87"/>
      <c r="BK180" s="87"/>
      <c r="BL180" s="87"/>
      <c r="BM180" s="234" t="s">
        <v>624</v>
      </c>
      <c r="BN180" s="87"/>
      <c r="BO180" s="87"/>
      <c r="BP180" s="87"/>
      <c r="BQ180" s="87"/>
      <c r="BR180" s="87"/>
      <c r="BS180" s="87"/>
      <c r="BT180" s="87"/>
      <c r="BU180" s="87"/>
      <c r="BV180" s="87"/>
      <c r="BW180" s="87"/>
      <c r="BX180" s="87"/>
      <c r="BY180" s="87"/>
      <c r="BZ180" s="87"/>
      <c r="CA180" s="87"/>
      <c r="CB180" s="87"/>
      <c r="CC180" s="87"/>
      <c r="CD180" s="87"/>
      <c r="CE180" s="87"/>
      <c r="CF180" s="87"/>
      <c r="CG180" s="87"/>
      <c r="CH180" s="87"/>
    </row>
    <row r="181" spans="53:86">
      <c r="BA181" s="87"/>
      <c r="BB181" s="87"/>
      <c r="BC181" s="87"/>
      <c r="BD181" s="87"/>
      <c r="BE181" s="87"/>
      <c r="BF181" s="87"/>
      <c r="BG181" s="87"/>
      <c r="BH181" s="87"/>
      <c r="BI181" s="87"/>
      <c r="BJ181" s="87"/>
      <c r="BK181" s="87"/>
      <c r="BL181" s="87"/>
      <c r="BM181" s="234" t="s">
        <v>625</v>
      </c>
      <c r="BN181" s="87"/>
      <c r="BO181" s="87"/>
      <c r="BP181" s="87"/>
      <c r="BQ181" s="87"/>
      <c r="BR181" s="87"/>
      <c r="BS181" s="87"/>
      <c r="BT181" s="87"/>
      <c r="BU181" s="87"/>
      <c r="BV181" s="87"/>
      <c r="BW181" s="87"/>
      <c r="BX181" s="87"/>
      <c r="BY181" s="87"/>
      <c r="BZ181" s="87"/>
      <c r="CA181" s="87"/>
      <c r="CB181" s="87"/>
      <c r="CC181" s="87"/>
      <c r="CD181" s="87"/>
      <c r="CE181" s="87"/>
      <c r="CF181" s="87"/>
      <c r="CG181" s="87"/>
      <c r="CH181" s="87"/>
    </row>
    <row r="182" spans="53:86">
      <c r="BA182" s="87"/>
      <c r="BB182" s="87"/>
      <c r="BC182" s="87"/>
      <c r="BD182" s="87"/>
      <c r="BE182" s="87"/>
      <c r="BF182" s="87"/>
      <c r="BG182" s="87"/>
      <c r="BH182" s="87"/>
      <c r="BI182" s="87"/>
      <c r="BJ182" s="87"/>
      <c r="BK182" s="87"/>
      <c r="BL182" s="87"/>
      <c r="BM182" s="234" t="s">
        <v>626</v>
      </c>
      <c r="BN182" s="87"/>
      <c r="BO182" s="87"/>
      <c r="BP182" s="87"/>
      <c r="BQ182" s="87"/>
      <c r="BR182" s="87"/>
      <c r="BS182" s="87"/>
      <c r="BT182" s="87"/>
      <c r="BU182" s="87"/>
      <c r="BV182" s="87"/>
      <c r="BW182" s="87"/>
      <c r="BX182" s="87"/>
      <c r="BY182" s="87"/>
      <c r="BZ182" s="87"/>
      <c r="CA182" s="87"/>
      <c r="CB182" s="87"/>
      <c r="CC182" s="87"/>
      <c r="CD182" s="87"/>
      <c r="CE182" s="87"/>
      <c r="CF182" s="87"/>
      <c r="CG182" s="87"/>
      <c r="CH182" s="87"/>
    </row>
    <row r="183" spans="53:86">
      <c r="BA183" s="87"/>
      <c r="BB183" s="87"/>
      <c r="BC183" s="87"/>
      <c r="BD183" s="87"/>
      <c r="BE183" s="87"/>
      <c r="BF183" s="87"/>
      <c r="BG183" s="87"/>
      <c r="BH183" s="87"/>
      <c r="BI183" s="87"/>
      <c r="BJ183" s="87"/>
      <c r="BK183" s="87"/>
      <c r="BL183" s="87"/>
      <c r="BM183" s="234" t="s">
        <v>627</v>
      </c>
      <c r="BN183" s="87"/>
      <c r="BO183" s="87"/>
      <c r="BP183" s="87"/>
      <c r="BQ183" s="87"/>
      <c r="BR183" s="87"/>
      <c r="BS183" s="87"/>
      <c r="BT183" s="87"/>
      <c r="BU183" s="87"/>
      <c r="BV183" s="87"/>
      <c r="BW183" s="87"/>
      <c r="BX183" s="87"/>
      <c r="BY183" s="87"/>
      <c r="BZ183" s="87"/>
      <c r="CA183" s="87"/>
      <c r="CB183" s="87"/>
      <c r="CC183" s="87"/>
      <c r="CD183" s="87"/>
      <c r="CE183" s="87"/>
      <c r="CF183" s="87"/>
      <c r="CG183" s="87"/>
      <c r="CH183" s="87"/>
    </row>
    <row r="184" spans="53:86">
      <c r="BA184" s="87"/>
      <c r="BB184" s="87"/>
      <c r="BC184" s="87"/>
      <c r="BD184" s="87"/>
      <c r="BE184" s="87"/>
      <c r="BF184" s="87"/>
      <c r="BG184" s="87"/>
      <c r="BH184" s="87"/>
      <c r="BI184" s="87"/>
      <c r="BJ184" s="87"/>
      <c r="BK184" s="87"/>
      <c r="BL184" s="87"/>
      <c r="BM184" s="234" t="s">
        <v>628</v>
      </c>
      <c r="BN184" s="87"/>
      <c r="BO184" s="87"/>
      <c r="BP184" s="87"/>
      <c r="BQ184" s="87"/>
      <c r="BR184" s="87"/>
      <c r="BS184" s="87"/>
      <c r="BT184" s="87"/>
      <c r="BU184" s="87"/>
      <c r="BV184" s="87"/>
      <c r="BW184" s="87"/>
      <c r="BX184" s="87"/>
      <c r="BY184" s="87"/>
      <c r="BZ184" s="87"/>
      <c r="CA184" s="87"/>
      <c r="CB184" s="87"/>
      <c r="CC184" s="87"/>
      <c r="CD184" s="87"/>
      <c r="CE184" s="87"/>
      <c r="CF184" s="87"/>
      <c r="CG184" s="87"/>
      <c r="CH184" s="87"/>
    </row>
    <row r="185" spans="53:86">
      <c r="BA185" s="87"/>
      <c r="BB185" s="87"/>
      <c r="BC185" s="87"/>
      <c r="BD185" s="87"/>
      <c r="BE185" s="87"/>
      <c r="BF185" s="87"/>
      <c r="BG185" s="87"/>
      <c r="BH185" s="87"/>
      <c r="BI185" s="87"/>
      <c r="BJ185" s="87"/>
      <c r="BK185" s="87"/>
      <c r="BL185" s="87"/>
      <c r="BM185" s="234" t="s">
        <v>629</v>
      </c>
      <c r="BN185" s="87"/>
      <c r="BO185" s="87"/>
      <c r="BP185" s="87"/>
      <c r="BQ185" s="87"/>
      <c r="BR185" s="87"/>
      <c r="BS185" s="87"/>
      <c r="BT185" s="87"/>
      <c r="BU185" s="87"/>
      <c r="BV185" s="87"/>
      <c r="BW185" s="87"/>
      <c r="BX185" s="87"/>
      <c r="BY185" s="87"/>
      <c r="BZ185" s="87"/>
      <c r="CA185" s="87"/>
      <c r="CB185" s="87"/>
      <c r="CC185" s="87"/>
      <c r="CD185" s="87"/>
      <c r="CE185" s="87"/>
      <c r="CF185" s="87"/>
      <c r="CG185" s="87"/>
      <c r="CH185" s="87"/>
    </row>
    <row r="186" spans="53:86">
      <c r="BA186" s="87"/>
      <c r="BB186" s="87"/>
      <c r="BC186" s="87"/>
      <c r="BD186" s="87"/>
      <c r="BE186" s="87"/>
      <c r="BF186" s="87"/>
      <c r="BG186" s="87"/>
      <c r="BH186" s="87"/>
      <c r="BI186" s="87"/>
      <c r="BJ186" s="87"/>
      <c r="BK186" s="87"/>
      <c r="BL186" s="87"/>
      <c r="BM186" s="234" t="s">
        <v>657</v>
      </c>
      <c r="BN186" s="87"/>
      <c r="BO186" s="87"/>
      <c r="BP186" s="87"/>
      <c r="BQ186" s="87"/>
      <c r="BR186" s="87"/>
      <c r="BS186" s="87"/>
      <c r="BT186" s="87"/>
      <c r="BU186" s="87"/>
      <c r="BV186" s="87"/>
      <c r="BW186" s="87"/>
      <c r="BX186" s="87"/>
      <c r="BY186" s="87"/>
      <c r="BZ186" s="87"/>
      <c r="CA186" s="87"/>
      <c r="CB186" s="87"/>
      <c r="CC186" s="87"/>
      <c r="CD186" s="87"/>
      <c r="CE186" s="87"/>
      <c r="CF186" s="87"/>
      <c r="CG186" s="87"/>
      <c r="CH186" s="87"/>
    </row>
    <row r="187" spans="53:86">
      <c r="BA187" s="87"/>
      <c r="BB187" s="87"/>
      <c r="BC187" s="87"/>
      <c r="BD187" s="87"/>
      <c r="BE187" s="87"/>
      <c r="BF187" s="87"/>
      <c r="BG187" s="87"/>
      <c r="BH187" s="87"/>
      <c r="BI187" s="87"/>
      <c r="BJ187" s="87"/>
      <c r="BK187" s="87"/>
      <c r="BL187" s="87"/>
      <c r="BM187" s="234" t="s">
        <v>630</v>
      </c>
      <c r="BN187" s="87"/>
      <c r="BO187" s="87"/>
      <c r="BP187" s="87"/>
      <c r="BQ187" s="87"/>
      <c r="BR187" s="87"/>
      <c r="BS187" s="87"/>
      <c r="BT187" s="87"/>
      <c r="BU187" s="87"/>
      <c r="BV187" s="87"/>
      <c r="BW187" s="87"/>
      <c r="BX187" s="87"/>
      <c r="BY187" s="87"/>
      <c r="BZ187" s="87"/>
      <c r="CA187" s="87"/>
      <c r="CB187" s="87"/>
      <c r="CC187" s="87"/>
      <c r="CD187" s="87"/>
      <c r="CE187" s="87"/>
      <c r="CF187" s="87"/>
      <c r="CG187" s="87"/>
      <c r="CH187" s="87"/>
    </row>
    <row r="188" spans="53:86">
      <c r="BA188" s="87"/>
      <c r="BB188" s="87"/>
      <c r="BC188" s="87"/>
      <c r="BD188" s="87"/>
      <c r="BE188" s="87"/>
      <c r="BF188" s="87"/>
      <c r="BG188" s="87"/>
      <c r="BH188" s="87"/>
      <c r="BI188" s="87"/>
      <c r="BJ188" s="87"/>
      <c r="BK188" s="87"/>
      <c r="BL188" s="87"/>
      <c r="BM188" s="234" t="s">
        <v>631</v>
      </c>
      <c r="BN188" s="87"/>
      <c r="BO188" s="87"/>
      <c r="BP188" s="87"/>
      <c r="BQ188" s="87"/>
      <c r="BR188" s="87"/>
      <c r="BS188" s="87"/>
      <c r="BT188" s="87"/>
      <c r="BU188" s="87"/>
      <c r="BV188" s="87"/>
      <c r="BW188" s="87"/>
      <c r="BX188" s="87"/>
      <c r="BY188" s="87"/>
      <c r="BZ188" s="87"/>
      <c r="CA188" s="87"/>
      <c r="CB188" s="87"/>
      <c r="CC188" s="87"/>
      <c r="CD188" s="87"/>
      <c r="CE188" s="87"/>
      <c r="CF188" s="87"/>
      <c r="CG188" s="87"/>
      <c r="CH188" s="87"/>
    </row>
    <row r="189" spans="53:86">
      <c r="BA189" s="87"/>
      <c r="BB189" s="87"/>
      <c r="BC189" s="87"/>
      <c r="BD189" s="87"/>
      <c r="BE189" s="87"/>
      <c r="BF189" s="87"/>
      <c r="BG189" s="87"/>
      <c r="BH189" s="87"/>
      <c r="BI189" s="87"/>
      <c r="BJ189" s="87"/>
      <c r="BK189" s="87"/>
      <c r="BL189" s="87"/>
      <c r="BM189" s="234" t="s">
        <v>632</v>
      </c>
      <c r="BN189" s="87"/>
      <c r="BO189" s="87"/>
      <c r="BP189" s="87"/>
      <c r="BQ189" s="87"/>
      <c r="BR189" s="87"/>
      <c r="BS189" s="87"/>
      <c r="BT189" s="87"/>
      <c r="BU189" s="87"/>
      <c r="BV189" s="87"/>
      <c r="BW189" s="87"/>
      <c r="BX189" s="87"/>
      <c r="BY189" s="87"/>
      <c r="BZ189" s="87"/>
      <c r="CA189" s="87"/>
      <c r="CB189" s="87"/>
      <c r="CC189" s="87"/>
      <c r="CD189" s="87"/>
      <c r="CE189" s="87"/>
      <c r="CF189" s="87"/>
      <c r="CG189" s="87"/>
      <c r="CH189" s="87"/>
    </row>
    <row r="190" spans="53:86">
      <c r="BA190" s="87"/>
      <c r="BB190" s="87"/>
      <c r="BC190" s="87"/>
      <c r="BD190" s="87"/>
      <c r="BE190" s="87"/>
      <c r="BF190" s="87"/>
      <c r="BG190" s="87"/>
      <c r="BH190" s="87"/>
      <c r="BI190" s="87"/>
      <c r="BJ190" s="87"/>
      <c r="BK190" s="87"/>
      <c r="BL190" s="87"/>
      <c r="BM190" s="234" t="s">
        <v>658</v>
      </c>
      <c r="BN190" s="87"/>
      <c r="BO190" s="87"/>
      <c r="BP190" s="87"/>
      <c r="BQ190" s="87"/>
      <c r="BR190" s="87"/>
      <c r="BS190" s="87"/>
      <c r="BT190" s="87"/>
      <c r="BU190" s="87"/>
      <c r="BV190" s="87"/>
      <c r="BW190" s="87"/>
      <c r="BX190" s="87"/>
      <c r="BY190" s="87"/>
      <c r="BZ190" s="87"/>
      <c r="CA190" s="87"/>
      <c r="CB190" s="87"/>
      <c r="CC190" s="87"/>
      <c r="CD190" s="87"/>
      <c r="CE190" s="87"/>
      <c r="CF190" s="87"/>
      <c r="CG190" s="87"/>
      <c r="CH190" s="87"/>
    </row>
    <row r="191" spans="53:86">
      <c r="BA191" s="87"/>
      <c r="BB191" s="87"/>
      <c r="BC191" s="87"/>
      <c r="BD191" s="87"/>
      <c r="BE191" s="87"/>
      <c r="BF191" s="87"/>
      <c r="BG191" s="87"/>
      <c r="BH191" s="87"/>
      <c r="BI191" s="87"/>
      <c r="BJ191" s="87"/>
      <c r="BK191" s="87"/>
      <c r="BL191" s="87"/>
      <c r="BM191" s="235" t="s">
        <v>633</v>
      </c>
      <c r="BN191" s="87"/>
      <c r="BO191" s="87"/>
      <c r="BP191" s="87"/>
      <c r="BQ191" s="87"/>
      <c r="BR191" s="87"/>
      <c r="BS191" s="87"/>
      <c r="BT191" s="87"/>
      <c r="BU191" s="87"/>
      <c r="BV191" s="87"/>
      <c r="BW191" s="87"/>
      <c r="BX191" s="87"/>
      <c r="BY191" s="87"/>
      <c r="BZ191" s="87"/>
      <c r="CA191" s="87"/>
      <c r="CB191" s="87"/>
      <c r="CC191" s="87"/>
      <c r="CD191" s="87"/>
      <c r="CE191" s="87"/>
      <c r="CF191" s="87"/>
      <c r="CG191" s="87"/>
      <c r="CH191" s="87"/>
    </row>
    <row r="192" spans="53:86">
      <c r="BA192" s="87"/>
      <c r="BB192" s="87"/>
      <c r="BC192" s="87"/>
      <c r="BD192" s="87"/>
      <c r="BE192" s="87"/>
      <c r="BF192" s="87"/>
      <c r="BG192" s="87"/>
      <c r="BH192" s="87"/>
      <c r="BI192" s="87"/>
      <c r="BJ192" s="87"/>
      <c r="BK192" s="87"/>
      <c r="BL192" s="87"/>
      <c r="BM192" s="234" t="s">
        <v>634</v>
      </c>
      <c r="BN192" s="87"/>
      <c r="BO192" s="87"/>
      <c r="BP192" s="87"/>
      <c r="BQ192" s="87"/>
      <c r="BR192" s="87"/>
      <c r="BS192" s="87"/>
      <c r="BT192" s="87"/>
      <c r="BU192" s="87"/>
      <c r="BV192" s="87"/>
      <c r="BW192" s="87"/>
      <c r="BX192" s="87"/>
      <c r="BY192" s="87"/>
      <c r="BZ192" s="87"/>
      <c r="CA192" s="87"/>
      <c r="CB192" s="87"/>
      <c r="CC192" s="87"/>
      <c r="CD192" s="87"/>
      <c r="CE192" s="87"/>
      <c r="CF192" s="87"/>
      <c r="CG192" s="87"/>
      <c r="CH192" s="87"/>
    </row>
    <row r="193" spans="53:86">
      <c r="BA193" s="87"/>
      <c r="BB193" s="87"/>
      <c r="BC193" s="87"/>
      <c r="BD193" s="87"/>
      <c r="BE193" s="87"/>
      <c r="BF193" s="87"/>
      <c r="BG193" s="87"/>
      <c r="BH193" s="87"/>
      <c r="BI193" s="87"/>
      <c r="BJ193" s="87"/>
      <c r="BK193" s="87"/>
      <c r="BL193" s="87"/>
      <c r="BM193" s="234" t="s">
        <v>635</v>
      </c>
      <c r="BN193" s="87"/>
      <c r="BO193" s="87"/>
      <c r="BP193" s="87"/>
      <c r="BQ193" s="87"/>
      <c r="BR193" s="87"/>
      <c r="BS193" s="87"/>
      <c r="BT193" s="87"/>
      <c r="BU193" s="87"/>
      <c r="BV193" s="87"/>
      <c r="BW193" s="87"/>
      <c r="BX193" s="87"/>
      <c r="BY193" s="87"/>
      <c r="BZ193" s="87"/>
      <c r="CA193" s="87"/>
      <c r="CB193" s="87"/>
      <c r="CC193" s="87"/>
      <c r="CD193" s="87"/>
      <c r="CE193" s="87"/>
      <c r="CF193" s="87"/>
      <c r="CG193" s="87"/>
      <c r="CH193" s="87"/>
    </row>
    <row r="194" spans="53:86">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row>
    <row r="195" spans="53:86">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row>
    <row r="196" spans="53:86">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row>
    <row r="197" spans="53:86">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row>
    <row r="198" spans="53:86">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row>
    <row r="199" spans="53:86">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row>
    <row r="200" spans="53:86">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row>
  </sheetData>
  <dataValidations count="2">
    <dataValidation type="textLength" showInputMessage="1" showErrorMessage="1" sqref="Q4:Q24 Q31:Q32">
      <formula1>0</formula1>
      <formula2>150</formula2>
    </dataValidation>
    <dataValidation type="list" allowBlank="1" showInputMessage="1" showErrorMessage="1" sqref="H31">
      <formula1>$BA$63:$BA$106</formula1>
    </dataValidation>
  </dataValidation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V211"/>
  <sheetViews>
    <sheetView zoomScaleSheetLayoutView="90" workbookViewId="0">
      <selection activeCell="H37" sqref="H37"/>
    </sheetView>
  </sheetViews>
  <sheetFormatPr defaultColWidth="11.42578125" defaultRowHeight="12.75"/>
  <cols>
    <col min="1" max="1" width="7.85546875" style="269" customWidth="1"/>
    <col min="2" max="2" width="12" style="269" customWidth="1"/>
    <col min="3" max="3" width="12.140625" style="269" customWidth="1"/>
    <col min="4" max="4" width="10" style="269" customWidth="1"/>
    <col min="5" max="5" width="25.7109375" style="269" customWidth="1"/>
    <col min="6" max="6" width="16.28515625" style="269" customWidth="1"/>
    <col min="7" max="7" width="11.42578125" style="269" customWidth="1"/>
    <col min="8" max="8" width="25.7109375" style="269" bestFit="1" customWidth="1"/>
    <col min="9" max="9" width="10.140625" style="269" customWidth="1"/>
    <col min="10" max="10" width="21.42578125" style="269" customWidth="1"/>
    <col min="11" max="11" width="12" style="269" customWidth="1"/>
    <col min="12" max="12" width="17" style="269" customWidth="1"/>
    <col min="13" max="13" width="18.85546875" style="269" customWidth="1"/>
    <col min="14" max="14" width="22" style="269" customWidth="1"/>
    <col min="15" max="15" width="84.5703125" style="269" customWidth="1"/>
    <col min="16" max="16" width="16.42578125" style="269" customWidth="1"/>
    <col min="17" max="18" width="17.42578125" style="269" customWidth="1"/>
    <col min="19" max="19" width="22.85546875" style="269" customWidth="1"/>
    <col min="20" max="52" width="11.42578125" style="269" customWidth="1"/>
    <col min="53" max="53" width="11.42578125" style="269"/>
    <col min="54" max="64" width="11.42578125" style="38"/>
    <col min="65" max="65" width="11.42578125" style="41"/>
    <col min="66" max="16384" width="11.42578125" style="38"/>
  </cols>
  <sheetData>
    <row r="1" spans="1:256" ht="15.75" customHeight="1" thickBot="1">
      <c r="A1" s="145" t="s">
        <v>261</v>
      </c>
      <c r="B1" s="301"/>
      <c r="C1" s="301"/>
      <c r="D1" s="301"/>
      <c r="E1" s="301"/>
      <c r="F1" s="301"/>
      <c r="G1" s="301"/>
      <c r="H1" s="301"/>
      <c r="I1" s="301"/>
      <c r="J1" s="301"/>
      <c r="K1" s="301"/>
      <c r="L1" s="301"/>
      <c r="N1" s="195" t="s">
        <v>0</v>
      </c>
      <c r="O1" s="196" t="s">
        <v>829</v>
      </c>
      <c r="BA1" s="231" t="s">
        <v>409</v>
      </c>
      <c r="BB1" s="413" t="s">
        <v>823</v>
      </c>
      <c r="BC1" s="87"/>
      <c r="BD1" s="230" t="s">
        <v>421</v>
      </c>
      <c r="BE1" s="232"/>
      <c r="BF1" s="232"/>
      <c r="BG1" s="87"/>
      <c r="BH1" s="87" t="s">
        <v>456</v>
      </c>
      <c r="BI1" s="87"/>
      <c r="BJ1" s="87"/>
      <c r="BK1" s="87"/>
      <c r="BL1" s="87"/>
      <c r="BM1" s="230" t="s">
        <v>636</v>
      </c>
      <c r="BN1" s="87"/>
      <c r="BO1" s="87" t="s">
        <v>659</v>
      </c>
      <c r="BP1" s="87"/>
      <c r="BQ1" s="87"/>
      <c r="BR1" s="87"/>
      <c r="BS1" s="87"/>
      <c r="BT1" s="87"/>
      <c r="BU1" s="230" t="s">
        <v>696</v>
      </c>
      <c r="BV1" s="87"/>
      <c r="BW1" s="87"/>
      <c r="BX1" s="87"/>
      <c r="BY1" s="87"/>
      <c r="BZ1" s="87" t="s">
        <v>713</v>
      </c>
      <c r="CA1" s="87"/>
      <c r="CB1" s="87"/>
      <c r="CC1" s="87" t="s">
        <v>741</v>
      </c>
      <c r="CD1" s="87"/>
      <c r="CE1" s="87"/>
      <c r="CF1" s="87"/>
      <c r="CG1" s="87"/>
      <c r="CH1" s="87"/>
      <c r="IT1" s="89"/>
      <c r="IU1" s="89"/>
      <c r="IV1" s="89"/>
    </row>
    <row r="2" spans="1:256" ht="15.75" customHeight="1" thickBot="1">
      <c r="A2" s="304"/>
      <c r="B2" s="304"/>
      <c r="C2" s="304"/>
      <c r="D2" s="304"/>
      <c r="E2" s="304"/>
      <c r="F2" s="304"/>
      <c r="G2" s="304"/>
      <c r="H2" s="304"/>
      <c r="I2" s="304"/>
      <c r="J2" s="304"/>
      <c r="K2" s="301"/>
      <c r="L2" s="301"/>
      <c r="N2" s="189" t="s">
        <v>245</v>
      </c>
      <c r="O2" s="268">
        <v>2015</v>
      </c>
      <c r="BA2" s="233" t="s">
        <v>330</v>
      </c>
      <c r="BB2" s="233" t="s">
        <v>331</v>
      </c>
      <c r="BC2" s="87"/>
      <c r="BD2" s="87" t="s">
        <v>426</v>
      </c>
      <c r="BE2" s="232"/>
      <c r="BF2" s="232"/>
      <c r="BG2" s="87"/>
      <c r="BH2" s="87" t="s">
        <v>455</v>
      </c>
      <c r="BI2" s="87"/>
      <c r="BJ2" s="87"/>
      <c r="BK2" s="87"/>
      <c r="BL2" s="87"/>
      <c r="BM2" s="234" t="s">
        <v>468</v>
      </c>
      <c r="BN2" s="87"/>
      <c r="BO2" s="87" t="s">
        <v>115</v>
      </c>
      <c r="BP2" s="87"/>
      <c r="BQ2" s="87"/>
      <c r="BR2" s="87"/>
      <c r="BS2" s="87"/>
      <c r="BT2" s="87"/>
      <c r="BU2" s="82" t="s">
        <v>699</v>
      </c>
      <c r="BV2" s="82"/>
      <c r="BW2" s="82"/>
      <c r="BX2" s="82"/>
      <c r="BY2" s="82"/>
      <c r="BZ2" s="82" t="s">
        <v>175</v>
      </c>
      <c r="CA2" s="82"/>
      <c r="CB2" s="82"/>
      <c r="CC2" s="87" t="s">
        <v>262</v>
      </c>
      <c r="CD2" s="87"/>
      <c r="CE2" s="87"/>
      <c r="CF2" s="87"/>
      <c r="CG2" s="87"/>
      <c r="CH2" s="87"/>
      <c r="IT2" s="89"/>
      <c r="IU2" s="89"/>
      <c r="IV2" s="89"/>
    </row>
    <row r="3" spans="1:256" ht="12.95" customHeight="1" thickBot="1">
      <c r="A3" s="997" t="s">
        <v>1</v>
      </c>
      <c r="B3" s="997" t="s">
        <v>75</v>
      </c>
      <c r="C3" s="997" t="s">
        <v>299</v>
      </c>
      <c r="D3" s="997" t="s">
        <v>68</v>
      </c>
      <c r="E3" s="997" t="s">
        <v>8</v>
      </c>
      <c r="F3" s="997" t="s">
        <v>295</v>
      </c>
      <c r="G3" s="997" t="s">
        <v>59</v>
      </c>
      <c r="H3" s="997" t="s">
        <v>76</v>
      </c>
      <c r="I3" s="997" t="s">
        <v>77</v>
      </c>
      <c r="J3" s="998" t="s">
        <v>86</v>
      </c>
      <c r="K3" s="995" t="s">
        <v>87</v>
      </c>
      <c r="L3" s="996"/>
      <c r="M3" s="996"/>
      <c r="N3" s="996"/>
      <c r="O3" s="194"/>
      <c r="P3" s="39"/>
      <c r="Q3" s="39"/>
      <c r="R3" s="39"/>
      <c r="BA3" s="233" t="s">
        <v>332</v>
      </c>
      <c r="BB3" s="233" t="s">
        <v>333</v>
      </c>
      <c r="BC3" s="87"/>
      <c r="BD3" s="87" t="s">
        <v>214</v>
      </c>
      <c r="BE3" s="232"/>
      <c r="BF3" s="232"/>
      <c r="BG3" s="87"/>
      <c r="BH3" s="87" t="s">
        <v>457</v>
      </c>
      <c r="BI3" s="87"/>
      <c r="BJ3" s="87"/>
      <c r="BK3" s="87"/>
      <c r="BL3" s="87"/>
      <c r="BM3" s="234" t="s">
        <v>469</v>
      </c>
      <c r="BN3" s="87"/>
      <c r="BO3" s="87" t="s">
        <v>117</v>
      </c>
      <c r="BP3" s="87"/>
      <c r="BQ3" s="87"/>
      <c r="BR3" s="87"/>
      <c r="BS3" s="87"/>
      <c r="BT3" s="87"/>
      <c r="BU3" s="82" t="s">
        <v>700</v>
      </c>
      <c r="BV3" s="82"/>
      <c r="BW3" s="82"/>
      <c r="BX3" s="82"/>
      <c r="BY3" s="82"/>
      <c r="BZ3" s="82" t="s">
        <v>725</v>
      </c>
      <c r="CA3" s="82"/>
      <c r="CB3" s="82"/>
      <c r="CC3" s="87" t="s">
        <v>263</v>
      </c>
      <c r="CD3" s="87"/>
      <c r="CE3" s="87"/>
      <c r="CF3" s="87"/>
      <c r="CG3" s="87"/>
      <c r="CH3" s="87"/>
    </row>
    <row r="4" spans="1:256" ht="64.5" thickBot="1">
      <c r="A4" s="997"/>
      <c r="B4" s="997"/>
      <c r="C4" s="997"/>
      <c r="D4" s="997"/>
      <c r="E4" s="997"/>
      <c r="F4" s="997"/>
      <c r="G4" s="997"/>
      <c r="H4" s="997"/>
      <c r="I4" s="997"/>
      <c r="J4" s="997"/>
      <c r="K4" s="190" t="s">
        <v>78</v>
      </c>
      <c r="L4" s="191" t="s">
        <v>79</v>
      </c>
      <c r="M4" s="192" t="s">
        <v>80</v>
      </c>
      <c r="N4" s="191" t="s">
        <v>197</v>
      </c>
      <c r="O4" s="193" t="s">
        <v>298</v>
      </c>
      <c r="BA4" s="233" t="s">
        <v>334</v>
      </c>
      <c r="BB4" s="233" t="s">
        <v>335</v>
      </c>
      <c r="BC4" s="87"/>
      <c r="BD4" s="87" t="s">
        <v>427</v>
      </c>
      <c r="BE4" s="232"/>
      <c r="BF4" s="232"/>
      <c r="BG4" s="87"/>
      <c r="BH4" s="87" t="s">
        <v>462</v>
      </c>
      <c r="BI4" s="87"/>
      <c r="BJ4" s="87"/>
      <c r="BK4" s="87"/>
      <c r="BL4" s="87"/>
      <c r="BM4" s="234" t="s">
        <v>470</v>
      </c>
      <c r="BN4" s="87"/>
      <c r="BO4" s="87" t="s">
        <v>121</v>
      </c>
      <c r="BP4" s="87"/>
      <c r="BQ4" s="87"/>
      <c r="BR4" s="87"/>
      <c r="BS4" s="87"/>
      <c r="BT4" s="87"/>
      <c r="BU4" s="82" t="s">
        <v>701</v>
      </c>
      <c r="BV4" s="82"/>
      <c r="BW4" s="82"/>
      <c r="BX4" s="82"/>
      <c r="BY4" s="82"/>
      <c r="BZ4" s="82" t="s">
        <v>56</v>
      </c>
      <c r="CA4" s="82"/>
      <c r="CB4" s="82"/>
      <c r="CC4" s="87" t="s">
        <v>264</v>
      </c>
      <c r="CD4" s="87"/>
      <c r="CE4" s="87"/>
      <c r="CF4" s="87"/>
      <c r="CG4" s="87"/>
      <c r="CH4" s="87"/>
      <c r="IT4" s="89"/>
      <c r="IU4" s="89"/>
      <c r="IV4" s="89"/>
    </row>
    <row r="5" spans="1:256" s="6" customFormat="1">
      <c r="A5" s="723" t="s">
        <v>363</v>
      </c>
      <c r="B5" s="723" t="s">
        <v>363</v>
      </c>
      <c r="C5" s="723" t="s">
        <v>753</v>
      </c>
      <c r="D5" s="723">
        <v>2015</v>
      </c>
      <c r="E5" s="723" t="s">
        <v>17</v>
      </c>
      <c r="F5" s="723" t="s">
        <v>6</v>
      </c>
      <c r="G5" s="723" t="s">
        <v>805</v>
      </c>
      <c r="H5" s="932" t="s">
        <v>847</v>
      </c>
      <c r="I5" s="723">
        <v>3</v>
      </c>
      <c r="J5" s="723" t="s">
        <v>830</v>
      </c>
      <c r="K5" s="723">
        <v>0</v>
      </c>
      <c r="L5" s="945">
        <v>369</v>
      </c>
      <c r="M5" s="723">
        <v>18</v>
      </c>
      <c r="N5" s="267">
        <f>K5+L5+M5</f>
        <v>387</v>
      </c>
      <c r="O5" s="947" t="s">
        <v>1163</v>
      </c>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233" t="s">
        <v>338</v>
      </c>
      <c r="BB5" s="233" t="s">
        <v>339</v>
      </c>
      <c r="BC5" s="340"/>
      <c r="BD5" s="340" t="s">
        <v>218</v>
      </c>
      <c r="BE5" s="356"/>
      <c r="BF5" s="356"/>
      <c r="BG5" s="340"/>
      <c r="BH5" s="340" t="s">
        <v>454</v>
      </c>
      <c r="BI5" s="340"/>
      <c r="BJ5" s="340"/>
      <c r="BK5" s="340"/>
      <c r="BL5" s="340"/>
      <c r="BM5" s="235" t="s">
        <v>471</v>
      </c>
      <c r="BN5" s="340"/>
      <c r="BO5" s="340"/>
      <c r="BP5" s="340"/>
      <c r="BQ5" s="340"/>
      <c r="BR5" s="340"/>
      <c r="BS5" s="340"/>
      <c r="BT5" s="340"/>
      <c r="BU5" s="340" t="s">
        <v>675</v>
      </c>
      <c r="BV5" s="340"/>
      <c r="BW5" s="340"/>
      <c r="BX5" s="340"/>
      <c r="BY5" s="340"/>
      <c r="BZ5" s="340" t="s">
        <v>726</v>
      </c>
      <c r="CA5" s="340"/>
      <c r="CB5" s="340"/>
      <c r="CC5" s="340" t="s">
        <v>265</v>
      </c>
      <c r="CD5" s="340"/>
      <c r="CE5" s="340"/>
      <c r="CF5" s="340"/>
      <c r="CG5" s="340"/>
      <c r="CH5" s="340"/>
    </row>
    <row r="6" spans="1:256" s="6" customFormat="1" ht="12.75" customHeight="1">
      <c r="A6" s="723" t="s">
        <v>363</v>
      </c>
      <c r="B6" s="723" t="s">
        <v>363</v>
      </c>
      <c r="C6" s="723" t="s">
        <v>753</v>
      </c>
      <c r="D6" s="723">
        <v>2015</v>
      </c>
      <c r="E6" s="723" t="s">
        <v>17</v>
      </c>
      <c r="F6" s="723" t="s">
        <v>6</v>
      </c>
      <c r="G6" s="940" t="s">
        <v>805</v>
      </c>
      <c r="H6" s="933" t="s">
        <v>847</v>
      </c>
      <c r="I6" s="940">
        <v>3</v>
      </c>
      <c r="J6" s="940" t="s">
        <v>834</v>
      </c>
      <c r="K6" s="940">
        <v>0</v>
      </c>
      <c r="L6" s="723">
        <v>65</v>
      </c>
      <c r="M6" s="723">
        <v>0</v>
      </c>
      <c r="N6" s="267">
        <f t="shared" ref="N6:N21" si="0">K6+L6+M6</f>
        <v>65</v>
      </c>
      <c r="O6" s="947" t="s">
        <v>1163</v>
      </c>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233" t="s">
        <v>340</v>
      </c>
      <c r="BB6" s="233" t="s">
        <v>341</v>
      </c>
      <c r="BC6" s="340"/>
      <c r="BD6" s="340" t="s">
        <v>422</v>
      </c>
      <c r="BE6" s="356"/>
      <c r="BF6" s="356"/>
      <c r="BG6" s="340"/>
      <c r="BH6" s="340" t="s">
        <v>458</v>
      </c>
      <c r="BI6" s="340"/>
      <c r="BJ6" s="340"/>
      <c r="BK6" s="340"/>
      <c r="BL6" s="340"/>
      <c r="BM6" s="234" t="s">
        <v>646</v>
      </c>
      <c r="BN6" s="340"/>
      <c r="BO6" s="340"/>
      <c r="BP6" s="340"/>
      <c r="BQ6" s="340"/>
      <c r="BR6" s="340"/>
      <c r="BS6" s="340"/>
      <c r="BT6" s="340"/>
      <c r="BU6" s="340" t="s">
        <v>676</v>
      </c>
      <c r="BV6" s="340"/>
      <c r="BW6" s="340"/>
      <c r="BX6" s="340"/>
      <c r="BY6" s="340"/>
      <c r="BZ6" s="340" t="s">
        <v>724</v>
      </c>
      <c r="CA6" s="340"/>
      <c r="CB6" s="340"/>
      <c r="CC6" s="340" t="s">
        <v>738</v>
      </c>
      <c r="CD6" s="340"/>
      <c r="CE6" s="340"/>
      <c r="CF6" s="340"/>
      <c r="CG6" s="340"/>
      <c r="CH6" s="340"/>
    </row>
    <row r="7" spans="1:256" s="6" customFormat="1">
      <c r="A7" s="723" t="s">
        <v>363</v>
      </c>
      <c r="B7" s="723" t="s">
        <v>363</v>
      </c>
      <c r="C7" s="723" t="s">
        <v>753</v>
      </c>
      <c r="D7" s="723">
        <v>2015</v>
      </c>
      <c r="E7" s="723" t="s">
        <v>17</v>
      </c>
      <c r="F7" s="723" t="s">
        <v>6</v>
      </c>
      <c r="G7" s="723" t="s">
        <v>805</v>
      </c>
      <c r="H7" s="932" t="s">
        <v>848</v>
      </c>
      <c r="I7" s="723">
        <v>3</v>
      </c>
      <c r="J7" s="723" t="s">
        <v>830</v>
      </c>
      <c r="K7" s="723">
        <v>0</v>
      </c>
      <c r="L7" s="940">
        <v>0</v>
      </c>
      <c r="M7" s="723">
        <v>1</v>
      </c>
      <c r="N7" s="267">
        <f t="shared" si="0"/>
        <v>1</v>
      </c>
      <c r="O7" s="947" t="s">
        <v>1163</v>
      </c>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233" t="s">
        <v>347</v>
      </c>
      <c r="BB7" s="233" t="s">
        <v>329</v>
      </c>
      <c r="BC7" s="340"/>
      <c r="BD7" s="340" t="s">
        <v>423</v>
      </c>
      <c r="BE7" s="356"/>
      <c r="BF7" s="356"/>
      <c r="BG7" s="340"/>
      <c r="BH7" s="340" t="s">
        <v>459</v>
      </c>
      <c r="BI7" s="340"/>
      <c r="BJ7" s="340"/>
      <c r="BK7" s="340"/>
      <c r="BL7" s="340"/>
      <c r="BM7" s="234" t="s">
        <v>472</v>
      </c>
      <c r="BN7" s="340"/>
      <c r="BO7" s="340" t="s">
        <v>660</v>
      </c>
      <c r="BP7" s="340"/>
      <c r="BQ7" s="340"/>
      <c r="BR7" s="340"/>
      <c r="BS7" s="340"/>
      <c r="BT7" s="340"/>
      <c r="BU7" s="340" t="s">
        <v>702</v>
      </c>
      <c r="BV7" s="340"/>
      <c r="BW7" s="340"/>
      <c r="BX7" s="340"/>
      <c r="BY7" s="340"/>
      <c r="BZ7" s="340" t="s">
        <v>176</v>
      </c>
      <c r="CA7" s="340"/>
      <c r="CB7" s="340"/>
      <c r="CC7" s="340" t="s">
        <v>739</v>
      </c>
      <c r="CD7" s="340"/>
      <c r="CE7" s="340"/>
      <c r="CF7" s="340"/>
      <c r="CG7" s="340"/>
      <c r="CH7" s="340"/>
    </row>
    <row r="8" spans="1:256" s="6" customFormat="1">
      <c r="A8" s="723" t="s">
        <v>363</v>
      </c>
      <c r="B8" s="723" t="s">
        <v>363</v>
      </c>
      <c r="C8" s="723" t="s">
        <v>65</v>
      </c>
      <c r="D8" s="723">
        <v>2015</v>
      </c>
      <c r="E8" s="723" t="s">
        <v>17</v>
      </c>
      <c r="F8" s="723" t="s">
        <v>6</v>
      </c>
      <c r="G8" s="723" t="s">
        <v>805</v>
      </c>
      <c r="H8" s="723" t="s">
        <v>472</v>
      </c>
      <c r="I8" s="723">
        <v>1</v>
      </c>
      <c r="J8" s="723" t="s">
        <v>830</v>
      </c>
      <c r="K8" s="723">
        <v>28</v>
      </c>
      <c r="L8" s="723">
        <v>169</v>
      </c>
      <c r="M8" s="723">
        <v>0</v>
      </c>
      <c r="N8" s="267">
        <f t="shared" si="0"/>
        <v>197</v>
      </c>
      <c r="O8" s="947"/>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233" t="s">
        <v>342</v>
      </c>
      <c r="BB8" s="233" t="s">
        <v>325</v>
      </c>
      <c r="BC8" s="340"/>
      <c r="BD8" s="340" t="s">
        <v>424</v>
      </c>
      <c r="BE8" s="356"/>
      <c r="BF8" s="356"/>
      <c r="BG8" s="340"/>
      <c r="BH8" s="340" t="s">
        <v>460</v>
      </c>
      <c r="BI8" s="340"/>
      <c r="BJ8" s="340"/>
      <c r="BK8" s="340"/>
      <c r="BL8" s="340"/>
      <c r="BM8" s="234" t="s">
        <v>473</v>
      </c>
      <c r="BN8" s="340"/>
      <c r="BO8" s="340" t="s">
        <v>116</v>
      </c>
      <c r="BP8" s="340"/>
      <c r="BQ8" s="340"/>
      <c r="BR8" s="340"/>
      <c r="BS8" s="340"/>
      <c r="BT8" s="340"/>
      <c r="BU8" s="340" t="s">
        <v>677</v>
      </c>
      <c r="BV8" s="340"/>
      <c r="BW8" s="340"/>
      <c r="BX8" s="340"/>
      <c r="BY8" s="340"/>
      <c r="BZ8" s="340" t="s">
        <v>714</v>
      </c>
      <c r="CA8" s="340"/>
      <c r="CB8" s="340"/>
      <c r="CC8" s="340" t="s">
        <v>740</v>
      </c>
      <c r="CD8" s="340"/>
      <c r="CE8" s="340"/>
      <c r="CF8" s="340"/>
      <c r="CG8" s="340"/>
      <c r="CH8" s="340"/>
    </row>
    <row r="9" spans="1:256" s="6" customFormat="1">
      <c r="A9" s="723" t="s">
        <v>363</v>
      </c>
      <c r="B9" s="723" t="s">
        <v>363</v>
      </c>
      <c r="C9" s="723" t="s">
        <v>753</v>
      </c>
      <c r="D9" s="723">
        <v>2015</v>
      </c>
      <c r="E9" s="723" t="s">
        <v>17</v>
      </c>
      <c r="F9" s="723" t="s">
        <v>6</v>
      </c>
      <c r="G9" s="723" t="s">
        <v>805</v>
      </c>
      <c r="H9" s="932" t="s">
        <v>1167</v>
      </c>
      <c r="I9" s="723">
        <v>3</v>
      </c>
      <c r="J9" s="723" t="s">
        <v>830</v>
      </c>
      <c r="K9" s="723">
        <v>0</v>
      </c>
      <c r="L9" s="723">
        <v>5</v>
      </c>
      <c r="M9" s="723">
        <v>0</v>
      </c>
      <c r="N9" s="267">
        <f t="shared" si="0"/>
        <v>5</v>
      </c>
      <c r="O9" s="947" t="s">
        <v>1171</v>
      </c>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233" t="s">
        <v>372</v>
      </c>
      <c r="BB9" s="233" t="s">
        <v>38</v>
      </c>
      <c r="BC9" s="340"/>
      <c r="BD9" s="340" t="s">
        <v>425</v>
      </c>
      <c r="BE9" s="356"/>
      <c r="BF9" s="356"/>
      <c r="BG9" s="340"/>
      <c r="BH9" s="340" t="s">
        <v>461</v>
      </c>
      <c r="BI9" s="340"/>
      <c r="BJ9" s="340"/>
      <c r="BK9" s="340"/>
      <c r="BL9" s="340"/>
      <c r="BM9" s="234" t="s">
        <v>647</v>
      </c>
      <c r="BN9" s="340"/>
      <c r="BO9" s="340" t="s">
        <v>663</v>
      </c>
      <c r="BP9" s="340"/>
      <c r="BQ9" s="340"/>
      <c r="BR9" s="340"/>
      <c r="BS9" s="340"/>
      <c r="BT9" s="340"/>
      <c r="BU9" s="340" t="s">
        <v>137</v>
      </c>
      <c r="BV9" s="340"/>
      <c r="BW9" s="340"/>
      <c r="BX9" s="340"/>
      <c r="BY9" s="340"/>
      <c r="BZ9" s="340" t="s">
        <v>715</v>
      </c>
      <c r="CA9" s="340"/>
      <c r="CB9" s="340"/>
      <c r="CC9" s="340" t="s">
        <v>195</v>
      </c>
      <c r="CD9" s="340"/>
      <c r="CE9" s="340"/>
      <c r="CF9" s="340"/>
      <c r="CG9" s="340"/>
      <c r="CH9" s="340"/>
    </row>
    <row r="10" spans="1:256" s="6" customFormat="1">
      <c r="A10" s="723" t="s">
        <v>363</v>
      </c>
      <c r="B10" s="723" t="s">
        <v>363</v>
      </c>
      <c r="C10" s="723" t="s">
        <v>753</v>
      </c>
      <c r="D10" s="723">
        <v>2015</v>
      </c>
      <c r="E10" s="723" t="s">
        <v>17</v>
      </c>
      <c r="F10" s="723" t="s">
        <v>6</v>
      </c>
      <c r="G10" s="723" t="s">
        <v>805</v>
      </c>
      <c r="H10" s="932" t="s">
        <v>1167</v>
      </c>
      <c r="I10" s="723">
        <v>3</v>
      </c>
      <c r="J10" s="723" t="s">
        <v>834</v>
      </c>
      <c r="K10" s="723">
        <v>0</v>
      </c>
      <c r="L10" s="723">
        <v>21</v>
      </c>
      <c r="M10" s="723">
        <v>0</v>
      </c>
      <c r="N10" s="267">
        <f t="shared" si="0"/>
        <v>21</v>
      </c>
      <c r="O10" s="947" t="s">
        <v>1171</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233" t="s">
        <v>343</v>
      </c>
      <c r="BB10" s="233" t="s">
        <v>344</v>
      </c>
      <c r="BC10" s="340"/>
      <c r="BD10" s="340"/>
      <c r="BE10" s="356"/>
      <c r="BF10" s="356"/>
      <c r="BG10" s="340"/>
      <c r="BH10" s="340"/>
      <c r="BI10" s="340"/>
      <c r="BJ10" s="340"/>
      <c r="BK10" s="340"/>
      <c r="BL10" s="340"/>
      <c r="BM10" s="234" t="s">
        <v>648</v>
      </c>
      <c r="BN10" s="340"/>
      <c r="BO10" s="340" t="s">
        <v>116</v>
      </c>
      <c r="BP10" s="340"/>
      <c r="BQ10" s="340"/>
      <c r="BR10" s="340"/>
      <c r="BS10" s="340"/>
      <c r="BT10" s="340"/>
      <c r="BU10" s="340" t="s">
        <v>678</v>
      </c>
      <c r="BV10" s="340"/>
      <c r="BW10" s="340"/>
      <c r="BX10" s="340"/>
      <c r="BY10" s="340"/>
      <c r="BZ10" s="340" t="s">
        <v>716</v>
      </c>
      <c r="CA10" s="340"/>
      <c r="CB10" s="340"/>
      <c r="CC10" s="340" t="s">
        <v>196</v>
      </c>
      <c r="CD10" s="340"/>
      <c r="CE10" s="340"/>
      <c r="CF10" s="340"/>
      <c r="CG10" s="340"/>
      <c r="CH10" s="340"/>
    </row>
    <row r="11" spans="1:256" s="6" customFormat="1">
      <c r="A11" s="723" t="s">
        <v>363</v>
      </c>
      <c r="B11" s="723" t="s">
        <v>363</v>
      </c>
      <c r="C11" s="723" t="s">
        <v>753</v>
      </c>
      <c r="D11" s="723">
        <v>2015</v>
      </c>
      <c r="E11" s="723" t="s">
        <v>17</v>
      </c>
      <c r="F11" s="723" t="s">
        <v>6</v>
      </c>
      <c r="G11" s="723" t="s">
        <v>805</v>
      </c>
      <c r="H11" s="932" t="s">
        <v>849</v>
      </c>
      <c r="I11" s="723"/>
      <c r="J11" s="723" t="s">
        <v>830</v>
      </c>
      <c r="K11" s="723">
        <v>0</v>
      </c>
      <c r="L11" s="723">
        <v>62</v>
      </c>
      <c r="M11" s="723">
        <v>0</v>
      </c>
      <c r="N11" s="267">
        <f t="shared" si="0"/>
        <v>62</v>
      </c>
      <c r="O11" s="947" t="s">
        <v>1163</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233" t="s">
        <v>345</v>
      </c>
      <c r="BB11" s="233" t="s">
        <v>122</v>
      </c>
      <c r="BC11" s="340"/>
      <c r="BD11" s="340"/>
      <c r="BE11" s="356"/>
      <c r="BF11" s="356"/>
      <c r="BG11" s="340"/>
      <c r="BH11" s="340"/>
      <c r="BI11" s="340"/>
      <c r="BJ11" s="340"/>
      <c r="BK11" s="340"/>
      <c r="BL11" s="340"/>
      <c r="BM11" s="234" t="s">
        <v>474</v>
      </c>
      <c r="BN11" s="340"/>
      <c r="BO11" s="340" t="s">
        <v>118</v>
      </c>
      <c r="BP11" s="340"/>
      <c r="BQ11" s="340"/>
      <c r="BR11" s="340"/>
      <c r="BS11" s="340"/>
      <c r="BT11" s="340"/>
      <c r="BU11" s="340" t="s">
        <v>679</v>
      </c>
      <c r="BV11" s="340"/>
      <c r="BW11" s="340"/>
      <c r="BX11" s="340"/>
      <c r="BY11" s="340"/>
      <c r="BZ11" s="340" t="s">
        <v>186</v>
      </c>
      <c r="CA11" s="340"/>
      <c r="CB11" s="340"/>
      <c r="CC11" s="340"/>
      <c r="CD11" s="340"/>
      <c r="CE11" s="340"/>
      <c r="CF11" s="340"/>
      <c r="CG11" s="340"/>
      <c r="CH11" s="340"/>
    </row>
    <row r="12" spans="1:256" s="6" customFormat="1">
      <c r="A12" s="723" t="s">
        <v>363</v>
      </c>
      <c r="B12" s="723" t="s">
        <v>363</v>
      </c>
      <c r="C12" s="723" t="s">
        <v>753</v>
      </c>
      <c r="D12" s="723">
        <v>2015</v>
      </c>
      <c r="E12" s="723" t="s">
        <v>17</v>
      </c>
      <c r="F12" s="723" t="s">
        <v>6</v>
      </c>
      <c r="G12" s="723" t="s">
        <v>805</v>
      </c>
      <c r="H12" s="932" t="s">
        <v>850</v>
      </c>
      <c r="I12" s="723">
        <v>3</v>
      </c>
      <c r="J12" s="723" t="s">
        <v>830</v>
      </c>
      <c r="K12" s="723">
        <v>0</v>
      </c>
      <c r="L12" s="723">
        <v>153</v>
      </c>
      <c r="M12" s="723">
        <v>0</v>
      </c>
      <c r="N12" s="267">
        <f t="shared" si="0"/>
        <v>153</v>
      </c>
      <c r="O12" s="947" t="s">
        <v>1163</v>
      </c>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233" t="s">
        <v>346</v>
      </c>
      <c r="BB12" s="233" t="s">
        <v>47</v>
      </c>
      <c r="BC12" s="340"/>
      <c r="BD12" s="359" t="s">
        <v>429</v>
      </c>
      <c r="BE12" s="356"/>
      <c r="BF12" s="356"/>
      <c r="BG12" s="340"/>
      <c r="BH12" s="359" t="s">
        <v>73</v>
      </c>
      <c r="BI12" s="340"/>
      <c r="BJ12" s="340"/>
      <c r="BK12" s="359" t="s">
        <v>815</v>
      </c>
      <c r="BL12" s="340"/>
      <c r="BM12" s="234" t="s">
        <v>475</v>
      </c>
      <c r="BN12" s="340"/>
      <c r="BO12" s="340" t="s">
        <v>119</v>
      </c>
      <c r="BP12" s="340"/>
      <c r="BQ12" s="340"/>
      <c r="BR12" s="340"/>
      <c r="BS12" s="340"/>
      <c r="BT12" s="340"/>
      <c r="BU12" s="340" t="s">
        <v>703</v>
      </c>
      <c r="BV12" s="340"/>
      <c r="BW12" s="340"/>
      <c r="BX12" s="340"/>
      <c r="BY12" s="340"/>
      <c r="BZ12" s="340" t="s">
        <v>717</v>
      </c>
      <c r="CA12" s="340"/>
      <c r="CB12" s="340"/>
      <c r="CC12" s="340"/>
      <c r="CD12" s="340"/>
      <c r="CE12" s="340"/>
      <c r="CF12" s="340"/>
      <c r="CG12" s="340"/>
      <c r="CH12" s="340"/>
    </row>
    <row r="13" spans="1:256" s="6" customFormat="1">
      <c r="A13" s="723" t="s">
        <v>363</v>
      </c>
      <c r="B13" s="723" t="s">
        <v>363</v>
      </c>
      <c r="C13" s="723" t="s">
        <v>753</v>
      </c>
      <c r="D13" s="723">
        <v>2015</v>
      </c>
      <c r="E13" s="723" t="s">
        <v>17</v>
      </c>
      <c r="F13" s="723" t="s">
        <v>6</v>
      </c>
      <c r="G13" s="723" t="s">
        <v>805</v>
      </c>
      <c r="H13" s="723" t="s">
        <v>490</v>
      </c>
      <c r="I13" s="723">
        <v>1</v>
      </c>
      <c r="J13" s="723" t="s">
        <v>830</v>
      </c>
      <c r="K13" s="723">
        <v>0</v>
      </c>
      <c r="L13" s="723">
        <v>34</v>
      </c>
      <c r="M13" s="723">
        <v>0</v>
      </c>
      <c r="N13" s="267">
        <f t="shared" si="0"/>
        <v>34</v>
      </c>
      <c r="O13" s="947"/>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21" t="s">
        <v>374</v>
      </c>
      <c r="BB13" s="421" t="s">
        <v>326</v>
      </c>
      <c r="BC13" s="340"/>
      <c r="BD13" s="340" t="s">
        <v>53</v>
      </c>
      <c r="BE13" s="356"/>
      <c r="BF13" s="356"/>
      <c r="BG13" s="340"/>
      <c r="BH13" s="340" t="s">
        <v>65</v>
      </c>
      <c r="BI13" s="340"/>
      <c r="BJ13" s="340"/>
      <c r="BK13" s="360" t="s">
        <v>65</v>
      </c>
      <c r="BL13" s="340"/>
      <c r="BM13" s="234" t="s">
        <v>476</v>
      </c>
      <c r="BN13" s="340"/>
      <c r="BO13" s="340" t="s">
        <v>120</v>
      </c>
      <c r="BP13" s="340"/>
      <c r="BQ13" s="340"/>
      <c r="BR13" s="340"/>
      <c r="BS13" s="340"/>
      <c r="BT13" s="340"/>
      <c r="BU13" s="340" t="s">
        <v>680</v>
      </c>
      <c r="BV13" s="340"/>
      <c r="BW13" s="340"/>
      <c r="BX13" s="340"/>
      <c r="BY13" s="340"/>
      <c r="BZ13" s="340" t="s">
        <v>727</v>
      </c>
      <c r="CA13" s="340"/>
      <c r="CB13" s="340"/>
      <c r="CC13" s="340"/>
      <c r="CD13" s="340"/>
      <c r="CE13" s="340"/>
      <c r="CF13" s="340"/>
      <c r="CG13" s="340"/>
      <c r="CH13" s="340"/>
    </row>
    <row r="14" spans="1:256" s="6" customFormat="1">
      <c r="A14" s="723" t="s">
        <v>363</v>
      </c>
      <c r="B14" s="723" t="s">
        <v>363</v>
      </c>
      <c r="C14" s="723" t="s">
        <v>753</v>
      </c>
      <c r="D14" s="723">
        <v>2015</v>
      </c>
      <c r="E14" s="723" t="s">
        <v>17</v>
      </c>
      <c r="F14" s="723" t="s">
        <v>6</v>
      </c>
      <c r="G14" s="723" t="s">
        <v>805</v>
      </c>
      <c r="H14" s="723" t="s">
        <v>490</v>
      </c>
      <c r="I14" s="723">
        <v>1</v>
      </c>
      <c r="J14" s="723" t="s">
        <v>831</v>
      </c>
      <c r="K14" s="723">
        <v>0</v>
      </c>
      <c r="L14" s="723">
        <v>808</v>
      </c>
      <c r="M14" s="723">
        <v>0</v>
      </c>
      <c r="N14" s="267">
        <f t="shared" si="0"/>
        <v>808</v>
      </c>
      <c r="O14" s="947"/>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233" t="s">
        <v>348</v>
      </c>
      <c r="BB14" s="233" t="s">
        <v>349</v>
      </c>
      <c r="BC14" s="340"/>
      <c r="BD14" s="340" t="s">
        <v>430</v>
      </c>
      <c r="BE14" s="356"/>
      <c r="BF14" s="356"/>
      <c r="BG14" s="340"/>
      <c r="BH14" s="340" t="s">
        <v>74</v>
      </c>
      <c r="BI14" s="340"/>
      <c r="BJ14" s="340"/>
      <c r="BK14" s="360" t="s">
        <v>753</v>
      </c>
      <c r="BL14" s="340"/>
      <c r="BM14" s="234" t="s">
        <v>477</v>
      </c>
      <c r="BN14" s="340"/>
      <c r="BO14" s="340" t="s">
        <v>665</v>
      </c>
      <c r="BP14" s="340"/>
      <c r="BQ14" s="340"/>
      <c r="BR14" s="340"/>
      <c r="BS14" s="340"/>
      <c r="BT14" s="340"/>
      <c r="BU14" s="340" t="s">
        <v>704</v>
      </c>
      <c r="BV14" s="340"/>
      <c r="BW14" s="340"/>
      <c r="BX14" s="340"/>
      <c r="BY14" s="340"/>
      <c r="BZ14" s="340" t="s">
        <v>718</v>
      </c>
      <c r="CA14" s="340"/>
      <c r="CB14" s="340"/>
      <c r="CC14" s="340"/>
      <c r="CD14" s="340"/>
      <c r="CE14" s="340"/>
      <c r="CF14" s="340"/>
      <c r="CG14" s="340"/>
      <c r="CH14" s="340"/>
    </row>
    <row r="15" spans="1:256" s="6" customFormat="1">
      <c r="A15" s="723" t="s">
        <v>363</v>
      </c>
      <c r="B15" s="723" t="s">
        <v>363</v>
      </c>
      <c r="C15" s="723" t="s">
        <v>753</v>
      </c>
      <c r="D15" s="723">
        <v>2015</v>
      </c>
      <c r="E15" s="723" t="s">
        <v>17</v>
      </c>
      <c r="F15" s="723" t="s">
        <v>6</v>
      </c>
      <c r="G15" s="723" t="s">
        <v>805</v>
      </c>
      <c r="H15" s="723" t="s">
        <v>490</v>
      </c>
      <c r="I15" s="723">
        <v>1</v>
      </c>
      <c r="J15" s="723" t="s">
        <v>835</v>
      </c>
      <c r="K15" s="723">
        <v>0</v>
      </c>
      <c r="L15" s="723">
        <v>468</v>
      </c>
      <c r="M15" s="723">
        <v>0</v>
      </c>
      <c r="N15" s="267">
        <f t="shared" si="0"/>
        <v>468</v>
      </c>
      <c r="O15" s="947"/>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233" t="s">
        <v>336</v>
      </c>
      <c r="BB15" s="233" t="s">
        <v>337</v>
      </c>
      <c r="BC15" s="340"/>
      <c r="BD15" s="340" t="s">
        <v>176</v>
      </c>
      <c r="BE15" s="356"/>
      <c r="BF15" s="356"/>
      <c r="BG15" s="340"/>
      <c r="BH15" s="340" t="s">
        <v>743</v>
      </c>
      <c r="BI15" s="340"/>
      <c r="BJ15" s="340"/>
      <c r="BK15" s="340"/>
      <c r="BL15" s="340"/>
      <c r="BM15" s="234" t="s">
        <v>478</v>
      </c>
      <c r="BN15" s="340"/>
      <c r="BO15" s="340" t="s">
        <v>664</v>
      </c>
      <c r="BP15" s="340"/>
      <c r="BQ15" s="340"/>
      <c r="BR15" s="340"/>
      <c r="BS15" s="340"/>
      <c r="BT15" s="340"/>
      <c r="BU15" s="340" t="s">
        <v>681</v>
      </c>
      <c r="BV15" s="340"/>
      <c r="BW15" s="340"/>
      <c r="BX15" s="340"/>
      <c r="BY15" s="340"/>
      <c r="BZ15" s="340" t="s">
        <v>719</v>
      </c>
      <c r="CA15" s="340"/>
      <c r="CB15" s="340"/>
      <c r="CC15" s="340"/>
      <c r="CD15" s="340"/>
      <c r="CE15" s="340"/>
      <c r="CF15" s="340"/>
      <c r="CG15" s="340"/>
      <c r="CH15" s="340"/>
    </row>
    <row r="16" spans="1:256" s="6" customFormat="1">
      <c r="A16" s="723" t="s">
        <v>363</v>
      </c>
      <c r="B16" s="723" t="s">
        <v>363</v>
      </c>
      <c r="C16" s="723" t="s">
        <v>753</v>
      </c>
      <c r="D16" s="723">
        <v>2015</v>
      </c>
      <c r="E16" s="723" t="s">
        <v>17</v>
      </c>
      <c r="F16" s="723" t="s">
        <v>6</v>
      </c>
      <c r="G16" s="723" t="s">
        <v>805</v>
      </c>
      <c r="H16" s="723" t="s">
        <v>490</v>
      </c>
      <c r="I16" s="723">
        <v>1</v>
      </c>
      <c r="J16" s="723" t="s">
        <v>837</v>
      </c>
      <c r="K16" s="723">
        <v>0</v>
      </c>
      <c r="L16" s="723">
        <v>1371</v>
      </c>
      <c r="M16" s="723">
        <v>0</v>
      </c>
      <c r="N16" s="267">
        <f t="shared" si="0"/>
        <v>1371</v>
      </c>
      <c r="O16" s="947"/>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233" t="s">
        <v>352</v>
      </c>
      <c r="BB16" s="233" t="s">
        <v>353</v>
      </c>
      <c r="BC16" s="340"/>
      <c r="BD16" s="340" t="s">
        <v>186</v>
      </c>
      <c r="BE16" s="356"/>
      <c r="BF16" s="356"/>
      <c r="BG16" s="340"/>
      <c r="BH16" s="340"/>
      <c r="BI16" s="340"/>
      <c r="BJ16" s="340"/>
      <c r="BK16" s="340"/>
      <c r="BL16" s="340"/>
      <c r="BM16" s="234" t="s">
        <v>96</v>
      </c>
      <c r="BN16" s="340"/>
      <c r="BO16" s="340" t="s">
        <v>667</v>
      </c>
      <c r="BP16" s="340"/>
      <c r="BQ16" s="340"/>
      <c r="BR16" s="340"/>
      <c r="BS16" s="340"/>
      <c r="BT16" s="340"/>
      <c r="BU16" s="340" t="s">
        <v>705</v>
      </c>
      <c r="BV16" s="340"/>
      <c r="BW16" s="340"/>
      <c r="BX16" s="340"/>
      <c r="BY16" s="340"/>
      <c r="BZ16" s="340" t="s">
        <v>720</v>
      </c>
      <c r="CA16" s="340"/>
      <c r="CB16" s="340"/>
      <c r="CC16" s="340"/>
      <c r="CD16" s="340"/>
      <c r="CE16" s="340"/>
      <c r="CF16" s="340"/>
      <c r="CG16" s="340"/>
      <c r="CH16" s="340"/>
    </row>
    <row r="17" spans="1:86" s="6" customFormat="1">
      <c r="A17" s="723" t="s">
        <v>363</v>
      </c>
      <c r="B17" s="723" t="s">
        <v>363</v>
      </c>
      <c r="C17" s="723" t="s">
        <v>753</v>
      </c>
      <c r="D17" s="723">
        <v>2015</v>
      </c>
      <c r="E17" s="723" t="s">
        <v>17</v>
      </c>
      <c r="F17" s="723" t="s">
        <v>6</v>
      </c>
      <c r="G17" s="723" t="s">
        <v>805</v>
      </c>
      <c r="H17" s="723" t="s">
        <v>490</v>
      </c>
      <c r="I17" s="723">
        <v>1</v>
      </c>
      <c r="J17" s="723" t="s">
        <v>838</v>
      </c>
      <c r="K17" s="723">
        <v>0</v>
      </c>
      <c r="L17" s="723">
        <v>1138</v>
      </c>
      <c r="M17" s="723">
        <v>0</v>
      </c>
      <c r="N17" s="267">
        <f t="shared" si="0"/>
        <v>1138</v>
      </c>
      <c r="O17" s="947"/>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233" t="s">
        <v>354</v>
      </c>
      <c r="BB17" s="233" t="s">
        <v>95</v>
      </c>
      <c r="BC17" s="340"/>
      <c r="BD17" s="340" t="s">
        <v>432</v>
      </c>
      <c r="BE17" s="356"/>
      <c r="BF17" s="356"/>
      <c r="BG17" s="340"/>
      <c r="BH17" s="340"/>
      <c r="BI17" s="340"/>
      <c r="BJ17" s="340"/>
      <c r="BK17" s="340"/>
      <c r="BL17" s="340"/>
      <c r="BM17" s="234" t="s">
        <v>479</v>
      </c>
      <c r="BN17" s="340"/>
      <c r="BO17" s="340" t="s">
        <v>668</v>
      </c>
      <c r="BP17" s="340"/>
      <c r="BQ17" s="340"/>
      <c r="BR17" s="340"/>
      <c r="BS17" s="340"/>
      <c r="BT17" s="340"/>
      <c r="BU17" s="340" t="s">
        <v>734</v>
      </c>
      <c r="BV17" s="340"/>
      <c r="BW17" s="340"/>
      <c r="BX17" s="340"/>
      <c r="BY17" s="340"/>
      <c r="BZ17" s="340" t="s">
        <v>721</v>
      </c>
      <c r="CA17" s="340"/>
      <c r="CB17" s="340"/>
      <c r="CC17" s="340"/>
      <c r="CD17" s="340"/>
      <c r="CE17" s="340"/>
      <c r="CF17" s="340"/>
      <c r="CG17" s="340"/>
      <c r="CH17" s="340"/>
    </row>
    <row r="18" spans="1:86" s="6" customFormat="1">
      <c r="A18" s="723" t="s">
        <v>363</v>
      </c>
      <c r="B18" s="723" t="s">
        <v>363</v>
      </c>
      <c r="C18" s="723" t="s">
        <v>753</v>
      </c>
      <c r="D18" s="723">
        <v>2015</v>
      </c>
      <c r="E18" s="723" t="s">
        <v>17</v>
      </c>
      <c r="F18" s="723" t="s">
        <v>6</v>
      </c>
      <c r="G18" s="723" t="s">
        <v>805</v>
      </c>
      <c r="H18" s="723" t="s">
        <v>492</v>
      </c>
      <c r="I18" s="723">
        <v>2</v>
      </c>
      <c r="J18" s="723" t="s">
        <v>830</v>
      </c>
      <c r="K18" s="723">
        <v>0</v>
      </c>
      <c r="L18" s="723">
        <v>2</v>
      </c>
      <c r="M18" s="723">
        <v>4</v>
      </c>
      <c r="N18" s="267">
        <f t="shared" si="0"/>
        <v>6</v>
      </c>
      <c r="O18" s="947"/>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233" t="s">
        <v>356</v>
      </c>
      <c r="BB18" s="233" t="s">
        <v>328</v>
      </c>
      <c r="BC18" s="340"/>
      <c r="BD18" s="340" t="s">
        <v>433</v>
      </c>
      <c r="BE18" s="356"/>
      <c r="BF18" s="356"/>
      <c r="BG18" s="340"/>
      <c r="BH18" s="340"/>
      <c r="BI18" s="340"/>
      <c r="BJ18" s="340"/>
      <c r="BK18" s="340"/>
      <c r="BL18" s="340"/>
      <c r="BM18" s="234" t="s">
        <v>480</v>
      </c>
      <c r="BN18" s="340"/>
      <c r="BO18" s="340" t="s">
        <v>669</v>
      </c>
      <c r="BP18" s="340"/>
      <c r="BQ18" s="340"/>
      <c r="BR18" s="340"/>
      <c r="BS18" s="340"/>
      <c r="BT18" s="340"/>
      <c r="BU18" s="340" t="s">
        <v>735</v>
      </c>
      <c r="BV18" s="340"/>
      <c r="BW18" s="340"/>
      <c r="BX18" s="340"/>
      <c r="BY18" s="340"/>
      <c r="BZ18" s="340" t="s">
        <v>729</v>
      </c>
      <c r="CA18" s="340"/>
      <c r="CB18" s="340"/>
      <c r="CC18" s="340"/>
      <c r="CD18" s="340"/>
      <c r="CE18" s="340"/>
      <c r="CF18" s="340"/>
      <c r="CG18" s="340"/>
      <c r="CH18" s="340"/>
    </row>
    <row r="19" spans="1:86" s="6" customFormat="1">
      <c r="A19" s="723" t="s">
        <v>363</v>
      </c>
      <c r="B19" s="723" t="s">
        <v>363</v>
      </c>
      <c r="C19" s="723" t="s">
        <v>753</v>
      </c>
      <c r="D19" s="723">
        <v>2015</v>
      </c>
      <c r="E19" s="723" t="s">
        <v>17</v>
      </c>
      <c r="F19" s="723" t="s">
        <v>6</v>
      </c>
      <c r="G19" s="723" t="s">
        <v>805</v>
      </c>
      <c r="H19" s="723" t="s">
        <v>851</v>
      </c>
      <c r="I19" s="723">
        <v>3</v>
      </c>
      <c r="J19" s="723" t="s">
        <v>836</v>
      </c>
      <c r="K19" s="723">
        <v>0</v>
      </c>
      <c r="L19" s="940">
        <v>0</v>
      </c>
      <c r="M19" s="723">
        <v>5</v>
      </c>
      <c r="N19" s="267">
        <f t="shared" si="0"/>
        <v>5</v>
      </c>
      <c r="O19" s="947"/>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233" t="s">
        <v>357</v>
      </c>
      <c r="BB19" s="233" t="s">
        <v>358</v>
      </c>
      <c r="BC19" s="340"/>
      <c r="BD19" s="340" t="s">
        <v>434</v>
      </c>
      <c r="BE19" s="356"/>
      <c r="BF19" s="356"/>
      <c r="BG19" s="340"/>
      <c r="BH19" s="340"/>
      <c r="BI19" s="340"/>
      <c r="BJ19" s="340"/>
      <c r="BK19" s="340"/>
      <c r="BL19" s="340"/>
      <c r="BM19" s="234" t="s">
        <v>481</v>
      </c>
      <c r="BN19" s="340"/>
      <c r="BO19" s="340" t="s">
        <v>670</v>
      </c>
      <c r="BP19" s="340"/>
      <c r="BQ19" s="340"/>
      <c r="BR19" s="340"/>
      <c r="BS19" s="340"/>
      <c r="BT19" s="340"/>
      <c r="BU19" s="340" t="s">
        <v>736</v>
      </c>
      <c r="BV19" s="340"/>
      <c r="BW19" s="340"/>
      <c r="BX19" s="340"/>
      <c r="BY19" s="340"/>
      <c r="BZ19" s="340" t="s">
        <v>728</v>
      </c>
      <c r="CA19" s="340"/>
      <c r="CB19" s="340"/>
      <c r="CC19" s="340"/>
      <c r="CD19" s="340"/>
      <c r="CE19" s="340"/>
      <c r="CF19" s="340"/>
      <c r="CG19" s="340"/>
      <c r="CH19" s="340"/>
    </row>
    <row r="20" spans="1:86" s="6" customFormat="1">
      <c r="A20" s="723" t="s">
        <v>363</v>
      </c>
      <c r="B20" s="723" t="s">
        <v>363</v>
      </c>
      <c r="C20" s="723" t="s">
        <v>753</v>
      </c>
      <c r="D20" s="723">
        <v>2015</v>
      </c>
      <c r="E20" s="723" t="s">
        <v>17</v>
      </c>
      <c r="F20" s="723" t="s">
        <v>6</v>
      </c>
      <c r="G20" s="723" t="s">
        <v>805</v>
      </c>
      <c r="H20" s="723" t="s">
        <v>851</v>
      </c>
      <c r="I20" s="723">
        <v>3</v>
      </c>
      <c r="J20" s="723" t="s">
        <v>838</v>
      </c>
      <c r="K20" s="723">
        <v>0</v>
      </c>
      <c r="L20" s="940">
        <v>0</v>
      </c>
      <c r="M20" s="723">
        <v>3</v>
      </c>
      <c r="N20" s="267">
        <f t="shared" si="0"/>
        <v>3</v>
      </c>
      <c r="O20" s="947"/>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233" t="s">
        <v>355</v>
      </c>
      <c r="BB20" s="233" t="s">
        <v>324</v>
      </c>
      <c r="BC20" s="340"/>
      <c r="BD20" s="340" t="s">
        <v>435</v>
      </c>
      <c r="BE20" s="356"/>
      <c r="BF20" s="356"/>
      <c r="BG20" s="340"/>
      <c r="BH20" s="361" t="s">
        <v>749</v>
      </c>
      <c r="BI20" s="360" t="s">
        <v>804</v>
      </c>
      <c r="BJ20" s="340"/>
      <c r="BK20" s="340"/>
      <c r="BL20" s="340"/>
      <c r="BM20" s="234" t="s">
        <v>482</v>
      </c>
      <c r="BN20" s="340"/>
      <c r="BO20" s="340" t="s">
        <v>671</v>
      </c>
      <c r="BP20" s="340"/>
      <c r="BQ20" s="340"/>
      <c r="BR20" s="340"/>
      <c r="BS20" s="340"/>
      <c r="BT20" s="340"/>
      <c r="BU20" s="340" t="s">
        <v>737</v>
      </c>
      <c r="BV20" s="340"/>
      <c r="BW20" s="340"/>
      <c r="BX20" s="340"/>
      <c r="BY20" s="340"/>
      <c r="BZ20" s="340" t="s">
        <v>722</v>
      </c>
      <c r="CA20" s="340"/>
      <c r="CB20" s="340"/>
      <c r="CC20" s="340"/>
      <c r="CD20" s="340"/>
      <c r="CE20" s="340"/>
      <c r="CF20" s="340"/>
      <c r="CG20" s="340"/>
      <c r="CH20" s="340"/>
    </row>
    <row r="21" spans="1:86" s="6" customFormat="1">
      <c r="A21" s="723" t="s">
        <v>363</v>
      </c>
      <c r="B21" s="723" t="s">
        <v>363</v>
      </c>
      <c r="C21" s="723" t="s">
        <v>753</v>
      </c>
      <c r="D21" s="723">
        <v>2015</v>
      </c>
      <c r="E21" s="723" t="s">
        <v>17</v>
      </c>
      <c r="F21" s="723" t="s">
        <v>6</v>
      </c>
      <c r="G21" s="723" t="s">
        <v>805</v>
      </c>
      <c r="H21" s="932" t="s">
        <v>852</v>
      </c>
      <c r="I21" s="723"/>
      <c r="J21" s="723" t="s">
        <v>830</v>
      </c>
      <c r="K21" s="723">
        <v>0</v>
      </c>
      <c r="L21" s="940">
        <v>0</v>
      </c>
      <c r="M21" s="723">
        <v>1</v>
      </c>
      <c r="N21" s="267">
        <f t="shared" si="0"/>
        <v>1</v>
      </c>
      <c r="O21" s="947" t="s">
        <v>1163</v>
      </c>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233" t="s">
        <v>359</v>
      </c>
      <c r="BB21" s="233" t="s">
        <v>360</v>
      </c>
      <c r="BC21" s="340"/>
      <c r="BD21" s="340" t="s">
        <v>117</v>
      </c>
      <c r="BE21" s="356"/>
      <c r="BF21" s="356"/>
      <c r="BG21" s="340"/>
      <c r="BH21" s="340"/>
      <c r="BI21" s="340"/>
      <c r="BJ21" s="340"/>
      <c r="BK21" s="340"/>
      <c r="BL21" s="340"/>
      <c r="BM21" s="234" t="s">
        <v>483</v>
      </c>
      <c r="BN21" s="340"/>
      <c r="BO21" s="340" t="s">
        <v>672</v>
      </c>
      <c r="BP21" s="340"/>
      <c r="BQ21" s="340"/>
      <c r="BR21" s="340"/>
      <c r="BS21" s="340"/>
      <c r="BT21" s="340"/>
      <c r="BU21" s="340" t="s">
        <v>682</v>
      </c>
      <c r="BV21" s="340"/>
      <c r="BW21" s="340"/>
      <c r="BX21" s="340"/>
      <c r="BY21" s="340"/>
      <c r="BZ21" s="340" t="s">
        <v>448</v>
      </c>
      <c r="CA21" s="340"/>
      <c r="CB21" s="340"/>
      <c r="CC21" s="340"/>
      <c r="CD21" s="340"/>
      <c r="CE21" s="340"/>
      <c r="CF21" s="340"/>
      <c r="CG21" s="340"/>
      <c r="CH21" s="340"/>
    </row>
    <row r="22" spans="1:86">
      <c r="A22" s="723" t="s">
        <v>363</v>
      </c>
      <c r="B22" s="723" t="s">
        <v>363</v>
      </c>
      <c r="C22" s="723" t="s">
        <v>753</v>
      </c>
      <c r="D22" s="723">
        <v>2015</v>
      </c>
      <c r="E22" s="723" t="s">
        <v>17</v>
      </c>
      <c r="F22" s="723" t="s">
        <v>6</v>
      </c>
      <c r="G22" s="723" t="s">
        <v>805</v>
      </c>
      <c r="H22" s="723" t="s">
        <v>506</v>
      </c>
      <c r="I22" s="723"/>
      <c r="J22" s="723" t="s">
        <v>838</v>
      </c>
      <c r="K22" s="723">
        <v>0</v>
      </c>
      <c r="L22" s="723">
        <v>0</v>
      </c>
      <c r="M22" s="723">
        <v>0</v>
      </c>
      <c r="N22" s="267">
        <f t="shared" ref="N22:N80" si="1">K22+L22+M22</f>
        <v>0</v>
      </c>
      <c r="O22" s="947"/>
      <c r="BA22" s="233" t="s">
        <v>361</v>
      </c>
      <c r="BB22" s="233" t="s">
        <v>327</v>
      </c>
      <c r="BC22" s="87"/>
      <c r="BD22" s="87" t="s">
        <v>436</v>
      </c>
      <c r="BE22" s="232"/>
      <c r="BF22" s="232"/>
      <c r="BG22" s="87"/>
      <c r="BH22" s="87"/>
      <c r="BI22" s="87"/>
      <c r="BJ22" s="87"/>
      <c r="BK22" s="87"/>
      <c r="BL22" s="87"/>
      <c r="BM22" s="234" t="s">
        <v>484</v>
      </c>
      <c r="BN22" s="87"/>
      <c r="BO22" s="87" t="s">
        <v>673</v>
      </c>
      <c r="BP22" s="87"/>
      <c r="BQ22" s="87"/>
      <c r="BR22" s="87"/>
      <c r="BS22" s="87"/>
      <c r="BT22" s="87"/>
      <c r="BU22" s="82" t="s">
        <v>683</v>
      </c>
      <c r="BV22" s="82"/>
      <c r="BW22" s="82"/>
      <c r="BX22" s="82"/>
      <c r="BY22" s="82"/>
      <c r="BZ22" s="82" t="s">
        <v>723</v>
      </c>
      <c r="CA22" s="82"/>
      <c r="CB22" s="82"/>
      <c r="CC22" s="87"/>
      <c r="CD22" s="87"/>
      <c r="CE22" s="87"/>
      <c r="CF22" s="87"/>
      <c r="CG22" s="87"/>
      <c r="CH22" s="87"/>
    </row>
    <row r="23" spans="1:86">
      <c r="A23" s="723" t="s">
        <v>363</v>
      </c>
      <c r="B23" s="723" t="s">
        <v>363</v>
      </c>
      <c r="C23" s="723" t="s">
        <v>753</v>
      </c>
      <c r="D23" s="723">
        <v>2015</v>
      </c>
      <c r="E23" s="723" t="s">
        <v>17</v>
      </c>
      <c r="F23" s="723" t="s">
        <v>6</v>
      </c>
      <c r="G23" s="723" t="s">
        <v>805</v>
      </c>
      <c r="H23" s="723" t="s">
        <v>507</v>
      </c>
      <c r="I23" s="723">
        <v>2</v>
      </c>
      <c r="J23" s="723" t="s">
        <v>830</v>
      </c>
      <c r="K23" s="723">
        <v>0</v>
      </c>
      <c r="L23" s="723">
        <v>2</v>
      </c>
      <c r="M23" s="723">
        <v>0</v>
      </c>
      <c r="N23" s="267">
        <f t="shared" si="1"/>
        <v>2</v>
      </c>
      <c r="O23" s="947"/>
      <c r="BA23" s="233" t="s">
        <v>362</v>
      </c>
      <c r="BB23" s="233" t="s">
        <v>363</v>
      </c>
      <c r="BC23" s="87"/>
      <c r="BD23" s="87"/>
      <c r="BE23" s="232"/>
      <c r="BF23" s="232"/>
      <c r="BG23" s="87"/>
      <c r="BH23" s="87"/>
      <c r="BI23" s="87"/>
      <c r="BJ23" s="87"/>
      <c r="BK23" s="87"/>
      <c r="BL23" s="87"/>
      <c r="BM23" s="234" t="s">
        <v>485</v>
      </c>
      <c r="BN23" s="87"/>
      <c r="BO23" s="87" t="s">
        <v>661</v>
      </c>
      <c r="BP23" s="87"/>
      <c r="BQ23" s="87"/>
      <c r="BR23" s="87"/>
      <c r="BS23" s="87"/>
      <c r="BT23" s="87"/>
      <c r="BU23" s="82" t="s">
        <v>684</v>
      </c>
      <c r="BV23" s="82"/>
      <c r="BW23" s="82"/>
      <c r="BX23" s="82"/>
      <c r="BY23" s="82"/>
      <c r="BZ23" s="87"/>
      <c r="CA23" s="82"/>
      <c r="CB23" s="82"/>
      <c r="CC23" s="87"/>
      <c r="CD23" s="87"/>
      <c r="CE23" s="87"/>
      <c r="CF23" s="87"/>
      <c r="CG23" s="87"/>
      <c r="CH23" s="87"/>
    </row>
    <row r="24" spans="1:86">
      <c r="A24" s="723" t="s">
        <v>363</v>
      </c>
      <c r="B24" s="723" t="s">
        <v>363</v>
      </c>
      <c r="C24" s="723" t="s">
        <v>753</v>
      </c>
      <c r="D24" s="723">
        <v>2015</v>
      </c>
      <c r="E24" s="723" t="s">
        <v>17</v>
      </c>
      <c r="F24" s="723" t="s">
        <v>6</v>
      </c>
      <c r="G24" s="723" t="s">
        <v>805</v>
      </c>
      <c r="H24" s="723" t="s">
        <v>507</v>
      </c>
      <c r="I24" s="723">
        <v>2</v>
      </c>
      <c r="J24" s="723" t="s">
        <v>834</v>
      </c>
      <c r="K24" s="723">
        <v>0</v>
      </c>
      <c r="L24" s="723">
        <v>1</v>
      </c>
      <c r="M24" s="723">
        <v>0</v>
      </c>
      <c r="N24" s="267">
        <f t="shared" si="1"/>
        <v>1</v>
      </c>
      <c r="O24" s="947"/>
      <c r="BA24" s="233" t="s">
        <v>364</v>
      </c>
      <c r="BB24" s="233" t="s">
        <v>365</v>
      </c>
      <c r="BC24" s="87"/>
      <c r="BD24" s="87"/>
      <c r="BE24" s="232"/>
      <c r="BF24" s="232"/>
      <c r="BG24" s="87"/>
      <c r="BH24" s="87"/>
      <c r="BI24" s="87"/>
      <c r="BJ24" s="87"/>
      <c r="BK24" s="87"/>
      <c r="BL24" s="87"/>
      <c r="BM24" s="234" t="s">
        <v>486</v>
      </c>
      <c r="BN24" s="87"/>
      <c r="BO24" s="87" t="s">
        <v>674</v>
      </c>
      <c r="BP24" s="87"/>
      <c r="BQ24" s="87"/>
      <c r="BR24" s="87"/>
      <c r="BS24" s="87"/>
      <c r="BT24" s="87"/>
      <c r="BU24" s="82" t="s">
        <v>685</v>
      </c>
      <c r="BV24" s="82"/>
      <c r="BW24" s="82"/>
      <c r="BX24" s="82"/>
      <c r="BY24" s="82"/>
      <c r="BZ24" s="82"/>
      <c r="CA24" s="82"/>
      <c r="CB24" s="82"/>
      <c r="CC24" s="87"/>
      <c r="CD24" s="87"/>
      <c r="CE24" s="87"/>
      <c r="CF24" s="87"/>
      <c r="CG24" s="87"/>
      <c r="CH24" s="87"/>
    </row>
    <row r="25" spans="1:86">
      <c r="A25" s="723" t="s">
        <v>363</v>
      </c>
      <c r="B25" s="723" t="s">
        <v>363</v>
      </c>
      <c r="C25" s="723" t="s">
        <v>753</v>
      </c>
      <c r="D25" s="723">
        <v>2015</v>
      </c>
      <c r="E25" s="723" t="s">
        <v>17</v>
      </c>
      <c r="F25" s="723" t="s">
        <v>6</v>
      </c>
      <c r="G25" s="723" t="s">
        <v>805</v>
      </c>
      <c r="H25" s="723" t="s">
        <v>93</v>
      </c>
      <c r="I25" s="723">
        <v>1</v>
      </c>
      <c r="J25" s="723" t="s">
        <v>833</v>
      </c>
      <c r="K25" s="723">
        <v>0</v>
      </c>
      <c r="L25" s="723">
        <v>847</v>
      </c>
      <c r="M25" s="723">
        <v>27</v>
      </c>
      <c r="N25" s="267">
        <f t="shared" si="1"/>
        <v>874</v>
      </c>
      <c r="O25" s="947"/>
      <c r="BA25" s="233" t="s">
        <v>366</v>
      </c>
      <c r="BB25" s="233" t="s">
        <v>367</v>
      </c>
      <c r="BC25" s="87"/>
      <c r="BD25" s="230" t="s">
        <v>428</v>
      </c>
      <c r="BE25" s="232"/>
      <c r="BF25" s="232"/>
      <c r="BG25" s="87"/>
      <c r="BH25" s="230" t="s">
        <v>467</v>
      </c>
      <c r="BI25" s="87"/>
      <c r="BJ25" s="87"/>
      <c r="BK25" s="87"/>
      <c r="BL25" s="87"/>
      <c r="BM25" s="234" t="s">
        <v>487</v>
      </c>
      <c r="BN25" s="87"/>
      <c r="BO25" s="87" t="s">
        <v>662</v>
      </c>
      <c r="BP25" s="87"/>
      <c r="BQ25" s="87"/>
      <c r="BR25" s="87"/>
      <c r="BS25" s="87"/>
      <c r="BT25" s="87"/>
      <c r="BU25" s="82" t="s">
        <v>706</v>
      </c>
      <c r="BV25" s="82"/>
      <c r="BW25" s="82"/>
      <c r="BX25" s="82"/>
      <c r="BY25" s="82"/>
      <c r="BZ25" s="82" t="s">
        <v>731</v>
      </c>
      <c r="CA25" s="82"/>
      <c r="CB25" s="82"/>
      <c r="CC25" s="87"/>
      <c r="CD25" s="77" t="s">
        <v>211</v>
      </c>
      <c r="CE25" s="78"/>
      <c r="CF25" s="77" t="s">
        <v>212</v>
      </c>
      <c r="CG25" s="112"/>
      <c r="CH25" s="112"/>
    </row>
    <row r="26" spans="1:86">
      <c r="A26" s="723" t="s">
        <v>363</v>
      </c>
      <c r="B26" s="723" t="s">
        <v>363</v>
      </c>
      <c r="C26" s="723" t="s">
        <v>753</v>
      </c>
      <c r="D26" s="723">
        <v>2015</v>
      </c>
      <c r="E26" s="723" t="s">
        <v>17</v>
      </c>
      <c r="F26" s="723" t="s">
        <v>6</v>
      </c>
      <c r="G26" s="723" t="s">
        <v>805</v>
      </c>
      <c r="H26" s="723" t="s">
        <v>93</v>
      </c>
      <c r="I26" s="723">
        <v>1</v>
      </c>
      <c r="J26" s="723" t="s">
        <v>834</v>
      </c>
      <c r="K26" s="723">
        <v>0</v>
      </c>
      <c r="L26" s="723">
        <v>1</v>
      </c>
      <c r="M26" s="723">
        <v>0</v>
      </c>
      <c r="N26" s="267">
        <f t="shared" si="1"/>
        <v>1</v>
      </c>
      <c r="O26" s="947"/>
      <c r="BA26" s="233" t="s">
        <v>368</v>
      </c>
      <c r="BB26" s="233" t="s">
        <v>369</v>
      </c>
      <c r="BC26" s="87"/>
      <c r="BD26" s="87" t="s">
        <v>437</v>
      </c>
      <c r="BE26" s="232"/>
      <c r="BF26" s="232"/>
      <c r="BG26" s="87"/>
      <c r="BH26" s="87" t="s">
        <v>466</v>
      </c>
      <c r="BI26" s="87"/>
      <c r="BJ26" s="87"/>
      <c r="BK26" s="87"/>
      <c r="BL26" s="87"/>
      <c r="BM26" s="234" t="s">
        <v>488</v>
      </c>
      <c r="BN26" s="87"/>
      <c r="BO26" s="87"/>
      <c r="BP26" s="87"/>
      <c r="BQ26" s="87"/>
      <c r="BR26" s="87"/>
      <c r="BS26" s="87"/>
      <c r="BT26" s="87"/>
      <c r="BU26" s="82" t="s">
        <v>686</v>
      </c>
      <c r="BV26" s="82"/>
      <c r="BW26" s="82"/>
      <c r="BX26" s="82"/>
      <c r="BY26" s="82"/>
      <c r="BZ26" s="82" t="s">
        <v>175</v>
      </c>
      <c r="CA26" s="82"/>
      <c r="CB26" s="82"/>
      <c r="CC26" s="87"/>
      <c r="CD26" s="78" t="s">
        <v>213</v>
      </c>
      <c r="CE26" s="78"/>
      <c r="CF26" s="78" t="s">
        <v>214</v>
      </c>
      <c r="CG26" s="112"/>
      <c r="CH26" s="112"/>
    </row>
    <row r="27" spans="1:86">
      <c r="A27" s="723" t="s">
        <v>363</v>
      </c>
      <c r="B27" s="723" t="s">
        <v>363</v>
      </c>
      <c r="C27" s="723" t="s">
        <v>753</v>
      </c>
      <c r="D27" s="723">
        <v>2015</v>
      </c>
      <c r="E27" s="723" t="s">
        <v>17</v>
      </c>
      <c r="F27" s="723" t="s">
        <v>6</v>
      </c>
      <c r="G27" s="723" t="s">
        <v>805</v>
      </c>
      <c r="H27" s="723" t="s">
        <v>93</v>
      </c>
      <c r="I27" s="723">
        <v>1</v>
      </c>
      <c r="J27" s="723" t="s">
        <v>836</v>
      </c>
      <c r="K27" s="723">
        <v>0</v>
      </c>
      <c r="L27" s="723">
        <v>1813</v>
      </c>
      <c r="M27" s="723">
        <v>1312</v>
      </c>
      <c r="N27" s="267">
        <f t="shared" si="1"/>
        <v>3125</v>
      </c>
      <c r="O27" s="947"/>
      <c r="BA27" s="233" t="s">
        <v>370</v>
      </c>
      <c r="BB27" s="233" t="s">
        <v>371</v>
      </c>
      <c r="BC27" s="87"/>
      <c r="BD27" s="87" t="s">
        <v>438</v>
      </c>
      <c r="BE27" s="232"/>
      <c r="BF27" s="232"/>
      <c r="BG27" s="87"/>
      <c r="BH27" s="87" t="s">
        <v>273</v>
      </c>
      <c r="BI27" s="87"/>
      <c r="BJ27" s="87"/>
      <c r="BK27" s="87"/>
      <c r="BL27" s="87"/>
      <c r="BM27" s="234" t="s">
        <v>489</v>
      </c>
      <c r="BN27" s="87"/>
      <c r="BO27" s="87"/>
      <c r="BP27" s="87"/>
      <c r="BQ27" s="87"/>
      <c r="BR27" s="87"/>
      <c r="BS27" s="87"/>
      <c r="BT27" s="87"/>
      <c r="BU27" s="82" t="s">
        <v>687</v>
      </c>
      <c r="BV27" s="82"/>
      <c r="BW27" s="82"/>
      <c r="BX27" s="82"/>
      <c r="BY27" s="82"/>
      <c r="BZ27" s="82" t="s">
        <v>725</v>
      </c>
      <c r="CA27" s="82"/>
      <c r="CB27" s="82"/>
      <c r="CC27" s="87"/>
      <c r="CD27" s="78" t="s">
        <v>215</v>
      </c>
      <c r="CE27" s="78"/>
      <c r="CF27" s="78" t="s">
        <v>216</v>
      </c>
      <c r="CG27" s="112"/>
      <c r="CH27" s="112"/>
    </row>
    <row r="28" spans="1:86">
      <c r="A28" s="723" t="s">
        <v>363</v>
      </c>
      <c r="B28" s="723" t="s">
        <v>363</v>
      </c>
      <c r="C28" s="723" t="s">
        <v>753</v>
      </c>
      <c r="D28" s="723">
        <v>2015</v>
      </c>
      <c r="E28" s="723" t="s">
        <v>17</v>
      </c>
      <c r="F28" s="723" t="s">
        <v>6</v>
      </c>
      <c r="G28" s="723" t="s">
        <v>805</v>
      </c>
      <c r="H28" s="723" t="s">
        <v>93</v>
      </c>
      <c r="I28" s="723">
        <v>1</v>
      </c>
      <c r="J28" s="723" t="s">
        <v>838</v>
      </c>
      <c r="K28" s="723">
        <v>0</v>
      </c>
      <c r="L28" s="940">
        <v>0</v>
      </c>
      <c r="M28" s="723">
        <v>8</v>
      </c>
      <c r="N28" s="267">
        <f t="shared" si="1"/>
        <v>8</v>
      </c>
      <c r="O28" s="947"/>
      <c r="BA28" s="233" t="s">
        <v>373</v>
      </c>
      <c r="BB28" s="233" t="s">
        <v>4</v>
      </c>
      <c r="BC28" s="87"/>
      <c r="BD28" s="87" t="s">
        <v>56</v>
      </c>
      <c r="BE28" s="232"/>
      <c r="BF28" s="232"/>
      <c r="BG28" s="87"/>
      <c r="BH28" s="87" t="s">
        <v>465</v>
      </c>
      <c r="BI28" s="87"/>
      <c r="BJ28" s="87"/>
      <c r="BK28" s="87"/>
      <c r="BL28" s="87"/>
      <c r="BM28" s="234" t="s">
        <v>490</v>
      </c>
      <c r="BN28" s="87"/>
      <c r="BO28" s="87"/>
      <c r="BP28" s="87"/>
      <c r="BQ28" s="87"/>
      <c r="BR28" s="87"/>
      <c r="BS28" s="87"/>
      <c r="BT28" s="87"/>
      <c r="BU28" s="82" t="s">
        <v>688</v>
      </c>
      <c r="BV28" s="82"/>
      <c r="BW28" s="82"/>
      <c r="BX28" s="82"/>
      <c r="BY28" s="82"/>
      <c r="BZ28" s="82" t="s">
        <v>56</v>
      </c>
      <c r="CA28" s="82"/>
      <c r="CB28" s="82"/>
      <c r="CC28" s="87"/>
      <c r="CD28" s="78" t="s">
        <v>217</v>
      </c>
      <c r="CE28" s="78"/>
      <c r="CF28" s="78" t="s">
        <v>218</v>
      </c>
      <c r="CG28" s="112"/>
      <c r="CH28" s="112"/>
    </row>
    <row r="29" spans="1:86">
      <c r="A29" s="723" t="s">
        <v>363</v>
      </c>
      <c r="B29" s="723" t="s">
        <v>363</v>
      </c>
      <c r="C29" s="723" t="s">
        <v>753</v>
      </c>
      <c r="D29" s="723">
        <v>2015</v>
      </c>
      <c r="E29" s="723" t="s">
        <v>17</v>
      </c>
      <c r="F29" s="723" t="s">
        <v>6</v>
      </c>
      <c r="G29" s="723" t="s">
        <v>805</v>
      </c>
      <c r="H29" s="932" t="s">
        <v>853</v>
      </c>
      <c r="I29" s="723">
        <v>3</v>
      </c>
      <c r="J29" s="723" t="s">
        <v>830</v>
      </c>
      <c r="K29" s="723">
        <v>0</v>
      </c>
      <c r="L29" s="940">
        <v>0</v>
      </c>
      <c r="M29" s="723">
        <v>253</v>
      </c>
      <c r="N29" s="267">
        <f t="shared" si="1"/>
        <v>253</v>
      </c>
      <c r="O29" s="947" t="s">
        <v>1163</v>
      </c>
      <c r="BA29" s="34"/>
      <c r="BB29" s="87"/>
      <c r="BC29" s="87"/>
      <c r="BD29" s="87" t="s">
        <v>439</v>
      </c>
      <c r="BE29" s="87"/>
      <c r="BF29" s="87"/>
      <c r="BG29" s="87"/>
      <c r="BH29" s="87" t="s">
        <v>463</v>
      </c>
      <c r="BI29" s="87"/>
      <c r="BJ29" s="87"/>
      <c r="BK29" s="87"/>
      <c r="BL29" s="87"/>
      <c r="BM29" s="234" t="s">
        <v>491</v>
      </c>
      <c r="BN29" s="87"/>
      <c r="BO29" s="87"/>
      <c r="BP29" s="87"/>
      <c r="BQ29" s="87"/>
      <c r="BR29" s="87"/>
      <c r="BS29" s="87"/>
      <c r="BT29" s="87"/>
      <c r="BU29" s="82" t="s">
        <v>689</v>
      </c>
      <c r="BV29" s="82"/>
      <c r="BW29" s="82"/>
      <c r="BX29" s="82"/>
      <c r="BY29" s="82"/>
      <c r="BZ29" s="82" t="s">
        <v>733</v>
      </c>
      <c r="CA29" s="82"/>
      <c r="CB29" s="82"/>
      <c r="CC29" s="87"/>
      <c r="CD29" s="78" t="s">
        <v>219</v>
      </c>
      <c r="CE29" s="78"/>
      <c r="CF29" s="78" t="s">
        <v>220</v>
      </c>
      <c r="CG29" s="112"/>
      <c r="CH29" s="112"/>
    </row>
    <row r="30" spans="1:86">
      <c r="A30" s="723" t="s">
        <v>363</v>
      </c>
      <c r="B30" s="723" t="s">
        <v>363</v>
      </c>
      <c r="C30" s="723" t="s">
        <v>753</v>
      </c>
      <c r="D30" s="723">
        <v>2015</v>
      </c>
      <c r="E30" s="723" t="s">
        <v>17</v>
      </c>
      <c r="F30" s="723" t="s">
        <v>6</v>
      </c>
      <c r="G30" s="723" t="s">
        <v>805</v>
      </c>
      <c r="H30" s="932" t="s">
        <v>854</v>
      </c>
      <c r="I30" s="723">
        <v>3</v>
      </c>
      <c r="J30" s="723" t="s">
        <v>834</v>
      </c>
      <c r="K30" s="723">
        <v>0</v>
      </c>
      <c r="L30" s="723">
        <v>1</v>
      </c>
      <c r="M30" s="723">
        <v>0</v>
      </c>
      <c r="N30" s="267">
        <f t="shared" si="1"/>
        <v>1</v>
      </c>
      <c r="O30" s="947" t="s">
        <v>1163</v>
      </c>
      <c r="BA30" s="34"/>
      <c r="BB30" s="87"/>
      <c r="BC30" s="87"/>
      <c r="BD30" s="87" t="s">
        <v>440</v>
      </c>
      <c r="BE30" s="87"/>
      <c r="BF30" s="87"/>
      <c r="BG30" s="87"/>
      <c r="BH30" s="87" t="s">
        <v>464</v>
      </c>
      <c r="BI30" s="87"/>
      <c r="BJ30" s="87"/>
      <c r="BK30" s="87"/>
      <c r="BL30" s="87"/>
      <c r="BM30" s="234" t="s">
        <v>492</v>
      </c>
      <c r="BN30" s="87"/>
      <c r="BO30" s="87"/>
      <c r="BP30" s="87"/>
      <c r="BQ30" s="87"/>
      <c r="BR30" s="87"/>
      <c r="BS30" s="87"/>
      <c r="BT30" s="87"/>
      <c r="BU30" s="82" t="s">
        <v>690</v>
      </c>
      <c r="BV30" s="82"/>
      <c r="BW30" s="82"/>
      <c r="BX30" s="82"/>
      <c r="BY30" s="82"/>
      <c r="BZ30" s="82" t="s">
        <v>724</v>
      </c>
      <c r="CA30" s="82"/>
      <c r="CB30" s="82"/>
      <c r="CC30" s="87"/>
      <c r="CD30" s="78" t="s">
        <v>221</v>
      </c>
      <c r="CE30" s="78"/>
      <c r="CF30" s="78" t="s">
        <v>207</v>
      </c>
      <c r="CG30" s="112"/>
      <c r="CH30" s="112"/>
    </row>
    <row r="31" spans="1:86">
      <c r="A31" s="723" t="s">
        <v>363</v>
      </c>
      <c r="B31" s="723" t="s">
        <v>363</v>
      </c>
      <c r="C31" s="723" t="s">
        <v>753</v>
      </c>
      <c r="D31" s="723">
        <v>2015</v>
      </c>
      <c r="E31" s="723" t="s">
        <v>17</v>
      </c>
      <c r="F31" s="723" t="s">
        <v>6</v>
      </c>
      <c r="G31" s="723" t="s">
        <v>805</v>
      </c>
      <c r="H31" s="932" t="s">
        <v>855</v>
      </c>
      <c r="I31" s="723">
        <v>3</v>
      </c>
      <c r="J31" s="723" t="s">
        <v>830</v>
      </c>
      <c r="K31" s="723">
        <v>0</v>
      </c>
      <c r="L31" s="940">
        <v>0</v>
      </c>
      <c r="M31" s="723">
        <v>8</v>
      </c>
      <c r="N31" s="267">
        <f t="shared" si="1"/>
        <v>8</v>
      </c>
      <c r="O31" s="947" t="s">
        <v>1163</v>
      </c>
      <c r="BA31" s="305" t="s">
        <v>419</v>
      </c>
      <c r="BB31" s="87"/>
      <c r="BC31" s="87"/>
      <c r="BD31" s="87" t="s">
        <v>176</v>
      </c>
      <c r="BE31" s="87"/>
      <c r="BF31" s="87"/>
      <c r="BG31" s="87"/>
      <c r="BH31" s="87" t="s">
        <v>274</v>
      </c>
      <c r="BI31" s="87"/>
      <c r="BJ31" s="87"/>
      <c r="BK31" s="87"/>
      <c r="BL31" s="87"/>
      <c r="BM31" s="234" t="s">
        <v>493</v>
      </c>
      <c r="BN31" s="87"/>
      <c r="BO31" s="87"/>
      <c r="BP31" s="87"/>
      <c r="BQ31" s="87"/>
      <c r="BR31" s="87"/>
      <c r="BS31" s="87"/>
      <c r="BT31" s="87"/>
      <c r="BU31" s="82" t="s">
        <v>707</v>
      </c>
      <c r="BV31" s="82"/>
      <c r="BW31" s="82"/>
      <c r="BX31" s="82"/>
      <c r="BY31" s="82"/>
      <c r="BZ31" s="82" t="s">
        <v>176</v>
      </c>
      <c r="CA31" s="82"/>
      <c r="CB31" s="82"/>
      <c r="CC31" s="87"/>
      <c r="CD31" s="78" t="s">
        <v>222</v>
      </c>
      <c r="CE31" s="78"/>
      <c r="CF31" s="78" t="s">
        <v>205</v>
      </c>
      <c r="CG31" s="112"/>
      <c r="CH31" s="112"/>
    </row>
    <row r="32" spans="1:86">
      <c r="A32" s="723" t="s">
        <v>363</v>
      </c>
      <c r="B32" s="723" t="s">
        <v>363</v>
      </c>
      <c r="C32" s="723" t="s">
        <v>753</v>
      </c>
      <c r="D32" s="723">
        <v>2015</v>
      </c>
      <c r="E32" s="723" t="s">
        <v>17</v>
      </c>
      <c r="F32" s="723" t="s">
        <v>6</v>
      </c>
      <c r="G32" s="723" t="s">
        <v>805</v>
      </c>
      <c r="H32" s="723" t="s">
        <v>533</v>
      </c>
      <c r="I32" s="723">
        <v>3</v>
      </c>
      <c r="J32" s="723" t="s">
        <v>836</v>
      </c>
      <c r="K32" s="723">
        <v>0</v>
      </c>
      <c r="L32" s="723">
        <v>1</v>
      </c>
      <c r="M32" s="723">
        <v>0</v>
      </c>
      <c r="N32" s="267">
        <f t="shared" si="1"/>
        <v>1</v>
      </c>
      <c r="O32" s="947"/>
      <c r="BA32" s="34" t="s">
        <v>17</v>
      </c>
      <c r="BB32" s="87"/>
      <c r="BC32" s="87"/>
      <c r="BD32" s="87" t="s">
        <v>431</v>
      </c>
      <c r="BE32" s="87"/>
      <c r="BF32" s="87"/>
      <c r="BG32" s="87"/>
      <c r="BH32" s="87"/>
      <c r="BI32" s="87"/>
      <c r="BJ32" s="87"/>
      <c r="BK32" s="87"/>
      <c r="BL32" s="87"/>
      <c r="BM32" s="234" t="s">
        <v>494</v>
      </c>
      <c r="BN32" s="87"/>
      <c r="BO32" s="87"/>
      <c r="BP32" s="87"/>
      <c r="BQ32" s="87"/>
      <c r="BR32" s="87"/>
      <c r="BS32" s="87"/>
      <c r="BT32" s="87"/>
      <c r="BU32" s="82" t="s">
        <v>691</v>
      </c>
      <c r="BV32" s="82"/>
      <c r="BW32" s="82"/>
      <c r="BX32" s="82"/>
      <c r="BY32" s="82"/>
      <c r="BZ32" s="82" t="s">
        <v>732</v>
      </c>
      <c r="CA32" s="82"/>
      <c r="CB32" s="82"/>
      <c r="CC32" s="87"/>
      <c r="CD32" s="78" t="s">
        <v>223</v>
      </c>
      <c r="CE32" s="78"/>
      <c r="CF32" s="78" t="s">
        <v>224</v>
      </c>
      <c r="CG32" s="112"/>
      <c r="CH32" s="112"/>
    </row>
    <row r="33" spans="1:86">
      <c r="A33" s="723" t="s">
        <v>363</v>
      </c>
      <c r="B33" s="723" t="s">
        <v>363</v>
      </c>
      <c r="C33" s="723" t="s">
        <v>753</v>
      </c>
      <c r="D33" s="723">
        <v>2015</v>
      </c>
      <c r="E33" s="723" t="s">
        <v>17</v>
      </c>
      <c r="F33" s="723" t="s">
        <v>6</v>
      </c>
      <c r="G33" s="723" t="s">
        <v>805</v>
      </c>
      <c r="H33" s="932" t="s">
        <v>856</v>
      </c>
      <c r="I33" s="723">
        <v>3</v>
      </c>
      <c r="J33" s="723" t="s">
        <v>834</v>
      </c>
      <c r="K33" s="723">
        <v>0</v>
      </c>
      <c r="L33" s="723">
        <v>35</v>
      </c>
      <c r="M33" s="723">
        <v>0</v>
      </c>
      <c r="N33" s="267">
        <f t="shared" si="1"/>
        <v>35</v>
      </c>
      <c r="O33" s="947" t="s">
        <v>1163</v>
      </c>
      <c r="BA33" s="34" t="s">
        <v>19</v>
      </c>
      <c r="BB33" s="87"/>
      <c r="BC33" s="87"/>
      <c r="BD33" s="87" t="s">
        <v>441</v>
      </c>
      <c r="BE33" s="87"/>
      <c r="BF33" s="87"/>
      <c r="BG33" s="87"/>
      <c r="BH33" s="87"/>
      <c r="BI33" s="87"/>
      <c r="BJ33" s="87"/>
      <c r="BK33" s="87"/>
      <c r="BL33" s="87"/>
      <c r="BM33" s="234" t="s">
        <v>495</v>
      </c>
      <c r="BN33" s="87"/>
      <c r="BO33" s="87"/>
      <c r="BP33" s="87"/>
      <c r="BQ33" s="87"/>
      <c r="BR33" s="87"/>
      <c r="BS33" s="87"/>
      <c r="BT33" s="87"/>
      <c r="BU33" s="82" t="s">
        <v>708</v>
      </c>
      <c r="BV33" s="82"/>
      <c r="BW33" s="82"/>
      <c r="BX33" s="82"/>
      <c r="BY33" s="82"/>
      <c r="BZ33" s="82" t="s">
        <v>186</v>
      </c>
      <c r="CA33" s="82"/>
      <c r="CB33" s="82"/>
      <c r="CC33" s="87"/>
      <c r="CD33" s="78" t="s">
        <v>225</v>
      </c>
      <c r="CE33" s="78"/>
      <c r="CF33" s="78" t="s">
        <v>206</v>
      </c>
      <c r="CG33" s="112"/>
      <c r="CH33" s="112"/>
    </row>
    <row r="34" spans="1:86">
      <c r="A34" s="723" t="s">
        <v>363</v>
      </c>
      <c r="B34" s="723" t="s">
        <v>363</v>
      </c>
      <c r="C34" s="723" t="s">
        <v>753</v>
      </c>
      <c r="D34" s="723">
        <v>2015</v>
      </c>
      <c r="E34" s="723" t="s">
        <v>17</v>
      </c>
      <c r="F34" s="723" t="s">
        <v>6</v>
      </c>
      <c r="G34" s="723" t="s">
        <v>805</v>
      </c>
      <c r="H34" s="723" t="s">
        <v>541</v>
      </c>
      <c r="I34" s="723">
        <v>1</v>
      </c>
      <c r="J34" s="723" t="s">
        <v>838</v>
      </c>
      <c r="K34" s="723">
        <v>0</v>
      </c>
      <c r="L34" s="940">
        <v>0</v>
      </c>
      <c r="M34" s="723">
        <v>1</v>
      </c>
      <c r="N34" s="267">
        <f t="shared" si="1"/>
        <v>1</v>
      </c>
      <c r="O34" s="947"/>
      <c r="BA34" s="34" t="s">
        <v>21</v>
      </c>
      <c r="BB34" s="87"/>
      <c r="BC34" s="87"/>
      <c r="BD34" s="87" t="s">
        <v>442</v>
      </c>
      <c r="BE34" s="87"/>
      <c r="BF34" s="87"/>
      <c r="BG34" s="87"/>
      <c r="BH34" s="230" t="s">
        <v>637</v>
      </c>
      <c r="BI34" s="87"/>
      <c r="BJ34" s="87"/>
      <c r="BK34" s="87"/>
      <c r="BL34" s="87"/>
      <c r="BM34" s="234" t="s">
        <v>496</v>
      </c>
      <c r="BN34" s="87"/>
      <c r="BO34" s="87"/>
      <c r="BP34" s="87"/>
      <c r="BQ34" s="87"/>
      <c r="BR34" s="87"/>
      <c r="BS34" s="87"/>
      <c r="BT34" s="87"/>
      <c r="BU34" s="82" t="s">
        <v>692</v>
      </c>
      <c r="BV34" s="82"/>
      <c r="BW34" s="82"/>
      <c r="BX34" s="82"/>
      <c r="BY34" s="82"/>
      <c r="BZ34" s="82" t="s">
        <v>717</v>
      </c>
      <c r="CA34" s="82"/>
      <c r="CB34" s="82"/>
      <c r="CC34" s="87"/>
      <c r="CD34" s="78" t="s">
        <v>226</v>
      </c>
      <c r="CE34" s="78"/>
      <c r="CF34" s="78"/>
      <c r="CG34" s="112"/>
      <c r="CH34" s="112"/>
    </row>
    <row r="35" spans="1:86">
      <c r="A35" s="723" t="s">
        <v>363</v>
      </c>
      <c r="B35" s="723" t="s">
        <v>363</v>
      </c>
      <c r="C35" s="723" t="s">
        <v>753</v>
      </c>
      <c r="D35" s="723">
        <v>2015</v>
      </c>
      <c r="E35" s="723" t="s">
        <v>17</v>
      </c>
      <c r="F35" s="723" t="s">
        <v>6</v>
      </c>
      <c r="G35" s="723" t="s">
        <v>805</v>
      </c>
      <c r="H35" s="723" t="s">
        <v>542</v>
      </c>
      <c r="I35" s="723">
        <v>3</v>
      </c>
      <c r="J35" s="723" t="s">
        <v>833</v>
      </c>
      <c r="K35" s="723">
        <v>0</v>
      </c>
      <c r="L35" s="723">
        <v>2</v>
      </c>
      <c r="M35" s="723">
        <v>5</v>
      </c>
      <c r="N35" s="267">
        <f t="shared" si="1"/>
        <v>7</v>
      </c>
      <c r="O35" s="947"/>
      <c r="BA35" s="34" t="s">
        <v>23</v>
      </c>
      <c r="BB35" s="87"/>
      <c r="BC35" s="87"/>
      <c r="BD35" s="82" t="s">
        <v>444</v>
      </c>
      <c r="BE35" s="87"/>
      <c r="BF35" s="87"/>
      <c r="BG35" s="87"/>
      <c r="BH35" s="87" t="s">
        <v>744</v>
      </c>
      <c r="BI35" s="87"/>
      <c r="BJ35" s="87"/>
      <c r="BK35" s="87"/>
      <c r="BL35" s="87"/>
      <c r="BM35" s="234" t="s">
        <v>497</v>
      </c>
      <c r="BN35" s="87"/>
      <c r="BO35" s="87"/>
      <c r="BP35" s="87"/>
      <c r="BQ35" s="87"/>
      <c r="BR35" s="87"/>
      <c r="BS35" s="87"/>
      <c r="BT35" s="87"/>
      <c r="BU35" s="82" t="s">
        <v>709</v>
      </c>
      <c r="BV35" s="82"/>
      <c r="BW35" s="82"/>
      <c r="BX35" s="82"/>
      <c r="BY35" s="82"/>
      <c r="BZ35" s="82" t="s">
        <v>727</v>
      </c>
      <c r="CA35" s="82"/>
      <c r="CB35" s="82"/>
      <c r="CC35" s="87"/>
      <c r="CD35" s="78" t="s">
        <v>227</v>
      </c>
      <c r="CE35" s="78"/>
      <c r="CF35" s="78"/>
      <c r="CG35" s="112"/>
      <c r="CH35" s="112"/>
    </row>
    <row r="36" spans="1:86">
      <c r="A36" s="723" t="s">
        <v>363</v>
      </c>
      <c r="B36" s="723" t="s">
        <v>363</v>
      </c>
      <c r="C36" s="723" t="s">
        <v>753</v>
      </c>
      <c r="D36" s="723">
        <v>2015</v>
      </c>
      <c r="E36" s="723" t="s">
        <v>17</v>
      </c>
      <c r="F36" s="723" t="s">
        <v>6</v>
      </c>
      <c r="G36" s="723" t="s">
        <v>805</v>
      </c>
      <c r="H36" s="723" t="s">
        <v>542</v>
      </c>
      <c r="I36" s="723">
        <v>3</v>
      </c>
      <c r="J36" s="723" t="s">
        <v>836</v>
      </c>
      <c r="K36" s="723">
        <v>0</v>
      </c>
      <c r="L36" s="723">
        <v>8</v>
      </c>
      <c r="M36" s="723">
        <v>77</v>
      </c>
      <c r="N36" s="267">
        <f t="shared" si="1"/>
        <v>85</v>
      </c>
      <c r="O36" s="947"/>
      <c r="BA36" s="34" t="s">
        <v>408</v>
      </c>
      <c r="BB36" s="87"/>
      <c r="BC36" s="87"/>
      <c r="BD36" s="82" t="s">
        <v>443</v>
      </c>
      <c r="BE36" s="87"/>
      <c r="BF36" s="87"/>
      <c r="BG36" s="87"/>
      <c r="BH36" s="87" t="s">
        <v>638</v>
      </c>
      <c r="BI36" s="87"/>
      <c r="BJ36" s="87"/>
      <c r="BK36" s="87"/>
      <c r="BL36" s="87"/>
      <c r="BM36" s="234" t="s">
        <v>498</v>
      </c>
      <c r="BN36" s="87"/>
      <c r="BO36" s="87"/>
      <c r="BP36" s="87"/>
      <c r="BQ36" s="87"/>
      <c r="BR36" s="87"/>
      <c r="BS36" s="87"/>
      <c r="BT36" s="87"/>
      <c r="BU36" s="82" t="s">
        <v>693</v>
      </c>
      <c r="BV36" s="82"/>
      <c r="BW36" s="82"/>
      <c r="BX36" s="82"/>
      <c r="BY36" s="82"/>
      <c r="BZ36" s="82" t="s">
        <v>718</v>
      </c>
      <c r="CA36" s="82"/>
      <c r="CB36" s="82"/>
      <c r="CC36" s="87"/>
      <c r="CD36" s="78" t="s">
        <v>228</v>
      </c>
      <c r="CE36" s="78"/>
      <c r="CF36" s="78"/>
      <c r="CG36" s="112"/>
      <c r="CH36" s="112"/>
    </row>
    <row r="37" spans="1:86">
      <c r="A37" s="723" t="s">
        <v>363</v>
      </c>
      <c r="B37" s="723" t="s">
        <v>363</v>
      </c>
      <c r="C37" s="723" t="s">
        <v>753</v>
      </c>
      <c r="D37" s="723">
        <v>2015</v>
      </c>
      <c r="E37" s="723" t="s">
        <v>17</v>
      </c>
      <c r="F37" s="723" t="s">
        <v>6</v>
      </c>
      <c r="G37" s="723" t="s">
        <v>805</v>
      </c>
      <c r="H37" s="723" t="s">
        <v>542</v>
      </c>
      <c r="I37" s="723">
        <v>3</v>
      </c>
      <c r="J37" s="723" t="s">
        <v>838</v>
      </c>
      <c r="K37" s="723">
        <v>0</v>
      </c>
      <c r="L37" s="940">
        <v>0</v>
      </c>
      <c r="M37" s="723">
        <v>3</v>
      </c>
      <c r="N37" s="267">
        <f t="shared" si="1"/>
        <v>3</v>
      </c>
      <c r="O37" s="947"/>
      <c r="BA37" s="34"/>
      <c r="BB37" s="87"/>
      <c r="BC37" s="87"/>
      <c r="BD37" s="82" t="s">
        <v>445</v>
      </c>
      <c r="BE37" s="87"/>
      <c r="BF37" s="87"/>
      <c r="BG37" s="87"/>
      <c r="BH37" s="87" t="s">
        <v>639</v>
      </c>
      <c r="BI37" s="87"/>
      <c r="BJ37" s="87"/>
      <c r="BK37" s="87"/>
      <c r="BL37" s="87"/>
      <c r="BM37" s="234" t="s">
        <v>499</v>
      </c>
      <c r="BN37" s="87"/>
      <c r="BO37" s="87"/>
      <c r="BP37" s="87"/>
      <c r="BQ37" s="87"/>
      <c r="BR37" s="87"/>
      <c r="BS37" s="87"/>
      <c r="BT37" s="87"/>
      <c r="BU37" s="82" t="s">
        <v>710</v>
      </c>
      <c r="BV37" s="82"/>
      <c r="BW37" s="82"/>
      <c r="BX37" s="82"/>
      <c r="BY37" s="82"/>
      <c r="BZ37" s="82" t="s">
        <v>719</v>
      </c>
      <c r="CA37" s="82"/>
      <c r="CB37" s="82"/>
      <c r="CC37" s="87"/>
      <c r="CD37" s="78" t="s">
        <v>229</v>
      </c>
      <c r="CE37" s="78"/>
      <c r="CF37" s="78"/>
      <c r="CG37" s="112"/>
      <c r="CH37" s="112"/>
    </row>
    <row r="38" spans="1:86">
      <c r="A38" s="723" t="s">
        <v>363</v>
      </c>
      <c r="B38" s="723" t="s">
        <v>363</v>
      </c>
      <c r="C38" s="723" t="s">
        <v>753</v>
      </c>
      <c r="D38" s="723">
        <v>2015</v>
      </c>
      <c r="E38" s="723" t="s">
        <v>17</v>
      </c>
      <c r="F38" s="723" t="s">
        <v>6</v>
      </c>
      <c r="G38" s="723" t="s">
        <v>805</v>
      </c>
      <c r="H38" s="932" t="s">
        <v>857</v>
      </c>
      <c r="I38" s="723">
        <v>3</v>
      </c>
      <c r="J38" s="723" t="s">
        <v>833</v>
      </c>
      <c r="K38" s="723">
        <v>0</v>
      </c>
      <c r="L38" s="940">
        <v>0</v>
      </c>
      <c r="M38" s="723">
        <v>2</v>
      </c>
      <c r="N38" s="267">
        <f t="shared" si="1"/>
        <v>2</v>
      </c>
      <c r="O38" s="947" t="s">
        <v>1163</v>
      </c>
      <c r="BA38" s="34"/>
      <c r="BB38" s="87"/>
      <c r="BC38" s="87"/>
      <c r="BD38" s="82" t="s">
        <v>446</v>
      </c>
      <c r="BE38" s="87"/>
      <c r="BF38" s="87"/>
      <c r="BG38" s="87"/>
      <c r="BH38" s="87" t="s">
        <v>640</v>
      </c>
      <c r="BI38" s="87"/>
      <c r="BJ38" s="87"/>
      <c r="BK38" s="87"/>
      <c r="BL38" s="87"/>
      <c r="BM38" s="234" t="s">
        <v>500</v>
      </c>
      <c r="BN38" s="87"/>
      <c r="BO38" s="87"/>
      <c r="BP38" s="87"/>
      <c r="BQ38" s="87"/>
      <c r="BR38" s="87"/>
      <c r="BS38" s="87"/>
      <c r="BT38" s="87"/>
      <c r="BU38" s="82" t="s">
        <v>711</v>
      </c>
      <c r="BV38" s="82"/>
      <c r="BW38" s="82"/>
      <c r="BX38" s="82"/>
      <c r="BY38" s="82"/>
      <c r="BZ38" s="82" t="s">
        <v>730</v>
      </c>
      <c r="CA38" s="82"/>
      <c r="CB38" s="82"/>
      <c r="CC38" s="87"/>
      <c r="CD38" s="78" t="s">
        <v>230</v>
      </c>
      <c r="CE38" s="78"/>
      <c r="CF38" s="78"/>
      <c r="CG38" s="112"/>
      <c r="CH38" s="112"/>
    </row>
    <row r="39" spans="1:86">
      <c r="A39" s="723" t="s">
        <v>363</v>
      </c>
      <c r="B39" s="723" t="s">
        <v>363</v>
      </c>
      <c r="C39" s="723" t="s">
        <v>753</v>
      </c>
      <c r="D39" s="723">
        <v>2015</v>
      </c>
      <c r="E39" s="723" t="s">
        <v>17</v>
      </c>
      <c r="F39" s="723" t="s">
        <v>6</v>
      </c>
      <c r="G39" s="723" t="s">
        <v>805</v>
      </c>
      <c r="H39" s="932" t="s">
        <v>857</v>
      </c>
      <c r="I39" s="723">
        <v>3</v>
      </c>
      <c r="J39" s="723" t="s">
        <v>836</v>
      </c>
      <c r="K39" s="723">
        <v>0</v>
      </c>
      <c r="L39" s="940">
        <v>0</v>
      </c>
      <c r="M39" s="723">
        <v>51</v>
      </c>
      <c r="N39" s="267">
        <f t="shared" si="1"/>
        <v>51</v>
      </c>
      <c r="O39" s="947" t="s">
        <v>1163</v>
      </c>
      <c r="BA39" s="34" t="s">
        <v>420</v>
      </c>
      <c r="BB39" s="87"/>
      <c r="BC39" s="87"/>
      <c r="BD39" s="82" t="s">
        <v>447</v>
      </c>
      <c r="BE39" s="87"/>
      <c r="BF39" s="87"/>
      <c r="BG39" s="87"/>
      <c r="BH39" s="87" t="s">
        <v>641</v>
      </c>
      <c r="BI39" s="87"/>
      <c r="BJ39" s="87"/>
      <c r="BK39" s="87"/>
      <c r="BL39" s="87"/>
      <c r="BM39" s="234" t="s">
        <v>501</v>
      </c>
      <c r="BN39" s="87"/>
      <c r="BO39" s="87"/>
      <c r="BP39" s="87"/>
      <c r="BQ39" s="87"/>
      <c r="BR39" s="87"/>
      <c r="BS39" s="87"/>
      <c r="BT39" s="87"/>
      <c r="BU39" s="82" t="s">
        <v>712</v>
      </c>
      <c r="BV39" s="82"/>
      <c r="BW39" s="82"/>
      <c r="BX39" s="82"/>
      <c r="BY39" s="82"/>
      <c r="BZ39" s="82" t="s">
        <v>720</v>
      </c>
      <c r="CA39" s="82"/>
      <c r="CB39" s="82"/>
      <c r="CC39" s="87"/>
      <c r="CD39" s="87"/>
      <c r="CE39" s="87"/>
      <c r="CF39" s="87"/>
      <c r="CG39" s="87"/>
      <c r="CH39" s="87"/>
    </row>
    <row r="40" spans="1:86">
      <c r="A40" s="723" t="s">
        <v>363</v>
      </c>
      <c r="B40" s="723" t="s">
        <v>363</v>
      </c>
      <c r="C40" s="723" t="s">
        <v>753</v>
      </c>
      <c r="D40" s="723">
        <v>2015</v>
      </c>
      <c r="E40" s="723" t="s">
        <v>17</v>
      </c>
      <c r="F40" s="723" t="s">
        <v>6</v>
      </c>
      <c r="G40" s="723" t="s">
        <v>805</v>
      </c>
      <c r="H40" s="932" t="s">
        <v>858</v>
      </c>
      <c r="I40" s="723">
        <v>3</v>
      </c>
      <c r="J40" s="723" t="s">
        <v>830</v>
      </c>
      <c r="K40" s="723">
        <v>0</v>
      </c>
      <c r="L40" s="940">
        <v>0</v>
      </c>
      <c r="M40" s="723">
        <v>104</v>
      </c>
      <c r="N40" s="267">
        <f t="shared" si="1"/>
        <v>104</v>
      </c>
      <c r="O40" s="947" t="s">
        <v>1163</v>
      </c>
      <c r="BA40" s="34" t="s">
        <v>39</v>
      </c>
      <c r="BB40" s="87"/>
      <c r="BC40" s="87"/>
      <c r="BD40" s="82" t="s">
        <v>448</v>
      </c>
      <c r="BE40" s="87"/>
      <c r="BF40" s="87"/>
      <c r="BG40" s="87"/>
      <c r="BH40" s="87" t="s">
        <v>642</v>
      </c>
      <c r="BI40" s="87"/>
      <c r="BJ40" s="87"/>
      <c r="BK40" s="87"/>
      <c r="BL40" s="87"/>
      <c r="BM40" s="234" t="s">
        <v>502</v>
      </c>
      <c r="BN40" s="87"/>
      <c r="BO40" s="87"/>
      <c r="BP40" s="87"/>
      <c r="BQ40" s="87"/>
      <c r="BR40" s="87"/>
      <c r="BS40" s="87"/>
      <c r="BT40" s="87"/>
      <c r="BU40" s="82" t="s">
        <v>694</v>
      </c>
      <c r="BV40" s="82"/>
      <c r="BW40" s="82"/>
      <c r="BX40" s="82"/>
      <c r="BY40" s="82"/>
      <c r="BZ40" s="82" t="s">
        <v>722</v>
      </c>
      <c r="CA40" s="82"/>
      <c r="CB40" s="82"/>
      <c r="CC40" s="87"/>
      <c r="CD40" s="87"/>
      <c r="CE40" s="87"/>
      <c r="CF40" s="87"/>
      <c r="CG40" s="87"/>
      <c r="CH40" s="87"/>
    </row>
    <row r="41" spans="1:86">
      <c r="A41" s="723" t="s">
        <v>363</v>
      </c>
      <c r="B41" s="723" t="s">
        <v>363</v>
      </c>
      <c r="C41" s="723" t="s">
        <v>753</v>
      </c>
      <c r="D41" s="723">
        <v>2015</v>
      </c>
      <c r="E41" s="723" t="s">
        <v>17</v>
      </c>
      <c r="F41" s="723" t="s">
        <v>6</v>
      </c>
      <c r="G41" s="723" t="s">
        <v>805</v>
      </c>
      <c r="H41" s="932" t="s">
        <v>859</v>
      </c>
      <c r="I41" s="723">
        <v>3</v>
      </c>
      <c r="J41" s="723" t="s">
        <v>830</v>
      </c>
      <c r="K41" s="723">
        <v>0</v>
      </c>
      <c r="L41" s="723">
        <v>1</v>
      </c>
      <c r="M41" s="723">
        <v>0</v>
      </c>
      <c r="N41" s="267">
        <f t="shared" si="1"/>
        <v>1</v>
      </c>
      <c r="O41" s="947" t="s">
        <v>1163</v>
      </c>
      <c r="BA41" s="34" t="s">
        <v>23</v>
      </c>
      <c r="BB41" s="87"/>
      <c r="BC41" s="87"/>
      <c r="BD41" s="82" t="s">
        <v>449</v>
      </c>
      <c r="BE41" s="87"/>
      <c r="BF41" s="87"/>
      <c r="BG41" s="87"/>
      <c r="BH41" s="87" t="s">
        <v>643</v>
      </c>
      <c r="BI41" s="87"/>
      <c r="BJ41" s="87"/>
      <c r="BK41" s="87"/>
      <c r="BL41" s="87"/>
      <c r="BM41" s="234" t="s">
        <v>503</v>
      </c>
      <c r="BN41" s="87"/>
      <c r="BO41" s="87"/>
      <c r="BP41" s="87"/>
      <c r="BQ41" s="87"/>
      <c r="BR41" s="87"/>
      <c r="BS41" s="87"/>
      <c r="BT41" s="87"/>
      <c r="BU41" s="82" t="s">
        <v>695</v>
      </c>
      <c r="BV41" s="82"/>
      <c r="BW41" s="82"/>
      <c r="BX41" s="82"/>
      <c r="BY41" s="82"/>
      <c r="BZ41" s="82" t="s">
        <v>448</v>
      </c>
      <c r="CA41" s="82"/>
      <c r="CB41" s="82"/>
      <c r="CC41" s="87"/>
      <c r="CD41" s="87"/>
      <c r="CE41" s="87"/>
      <c r="CF41" s="87"/>
      <c r="CG41" s="87"/>
      <c r="CH41" s="87"/>
    </row>
    <row r="42" spans="1:86">
      <c r="A42" s="723" t="s">
        <v>363</v>
      </c>
      <c r="B42" s="723" t="s">
        <v>363</v>
      </c>
      <c r="C42" s="723" t="s">
        <v>753</v>
      </c>
      <c r="D42" s="723">
        <v>2015</v>
      </c>
      <c r="E42" s="723" t="s">
        <v>17</v>
      </c>
      <c r="F42" s="723" t="s">
        <v>6</v>
      </c>
      <c r="G42" s="723" t="s">
        <v>805</v>
      </c>
      <c r="H42" s="723" t="s">
        <v>564</v>
      </c>
      <c r="I42" s="723">
        <v>2</v>
      </c>
      <c r="J42" s="723" t="s">
        <v>830</v>
      </c>
      <c r="K42" s="723">
        <v>0</v>
      </c>
      <c r="L42" s="723">
        <v>904</v>
      </c>
      <c r="M42" s="723">
        <v>114</v>
      </c>
      <c r="N42" s="267">
        <f t="shared" si="1"/>
        <v>1018</v>
      </c>
      <c r="O42" s="947"/>
      <c r="BA42" s="34" t="s">
        <v>408</v>
      </c>
      <c r="BB42" s="87"/>
      <c r="BC42" s="87"/>
      <c r="BD42" s="82" t="s">
        <v>450</v>
      </c>
      <c r="BE42" s="87"/>
      <c r="BF42" s="87"/>
      <c r="BG42" s="87"/>
      <c r="BH42" s="87" t="s">
        <v>644</v>
      </c>
      <c r="BI42" s="87"/>
      <c r="BJ42" s="87"/>
      <c r="BK42" s="87"/>
      <c r="BL42" s="87"/>
      <c r="BM42" s="234" t="s">
        <v>504</v>
      </c>
      <c r="BN42" s="87"/>
      <c r="BO42" s="87"/>
      <c r="BP42" s="87"/>
      <c r="BQ42" s="87"/>
      <c r="BR42" s="87"/>
      <c r="BS42" s="87"/>
      <c r="BT42" s="87"/>
      <c r="BU42" s="82" t="s">
        <v>697</v>
      </c>
      <c r="BV42" s="82"/>
      <c r="BW42" s="82"/>
      <c r="BX42" s="82"/>
      <c r="BY42" s="82"/>
      <c r="BZ42" s="82" t="s">
        <v>723</v>
      </c>
      <c r="CA42" s="82"/>
      <c r="CB42" s="82"/>
      <c r="CC42" s="87"/>
      <c r="CD42" s="87"/>
      <c r="CE42" s="87"/>
      <c r="CF42" s="87"/>
      <c r="CG42" s="87"/>
      <c r="CH42" s="87"/>
    </row>
    <row r="43" spans="1:86">
      <c r="A43" s="723" t="s">
        <v>363</v>
      </c>
      <c r="B43" s="723" t="s">
        <v>363</v>
      </c>
      <c r="C43" s="723" t="s">
        <v>753</v>
      </c>
      <c r="D43" s="723">
        <v>2015</v>
      </c>
      <c r="E43" s="723" t="s">
        <v>17</v>
      </c>
      <c r="F43" s="723" t="s">
        <v>6</v>
      </c>
      <c r="G43" s="723" t="s">
        <v>805</v>
      </c>
      <c r="H43" s="723" t="s">
        <v>564</v>
      </c>
      <c r="I43" s="723">
        <v>2</v>
      </c>
      <c r="J43" s="723" t="s">
        <v>834</v>
      </c>
      <c r="K43" s="723">
        <v>0</v>
      </c>
      <c r="L43" s="723">
        <v>305</v>
      </c>
      <c r="M43" s="723">
        <v>0</v>
      </c>
      <c r="N43" s="267">
        <f t="shared" si="1"/>
        <v>305</v>
      </c>
      <c r="O43" s="947"/>
      <c r="BA43" s="34"/>
      <c r="BB43" s="87"/>
      <c r="BC43" s="87"/>
      <c r="BD43" s="87" t="s">
        <v>436</v>
      </c>
      <c r="BE43" s="87"/>
      <c r="BF43" s="87"/>
      <c r="BG43" s="87"/>
      <c r="BH43" s="87" t="s">
        <v>645</v>
      </c>
      <c r="BI43" s="87"/>
      <c r="BJ43" s="87"/>
      <c r="BK43" s="87"/>
      <c r="BL43" s="87"/>
      <c r="BM43" s="234" t="s">
        <v>505</v>
      </c>
      <c r="BN43" s="87"/>
      <c r="BO43" s="87"/>
      <c r="BP43" s="87"/>
      <c r="BQ43" s="87"/>
      <c r="BR43" s="87"/>
      <c r="BS43" s="87"/>
      <c r="BT43" s="87"/>
      <c r="BU43" s="82" t="s">
        <v>698</v>
      </c>
      <c r="BV43" s="82"/>
      <c r="BW43" s="82"/>
      <c r="BX43" s="82"/>
      <c r="BY43" s="82"/>
      <c r="BZ43" s="87"/>
      <c r="CA43" s="82"/>
      <c r="CB43" s="82"/>
      <c r="CC43" s="87"/>
      <c r="CD43" s="87"/>
      <c r="CE43" s="87"/>
      <c r="CF43" s="87"/>
      <c r="CG43" s="87"/>
      <c r="CH43" s="87"/>
    </row>
    <row r="44" spans="1:86">
      <c r="A44" s="723" t="s">
        <v>363</v>
      </c>
      <c r="B44" s="723" t="s">
        <v>363</v>
      </c>
      <c r="C44" s="723" t="s">
        <v>753</v>
      </c>
      <c r="D44" s="723">
        <v>2015</v>
      </c>
      <c r="E44" s="723" t="s">
        <v>17</v>
      </c>
      <c r="F44" s="723" t="s">
        <v>6</v>
      </c>
      <c r="G44" s="723" t="s">
        <v>805</v>
      </c>
      <c r="H44" s="723" t="s">
        <v>567</v>
      </c>
      <c r="I44" s="723">
        <v>2</v>
      </c>
      <c r="J44" s="723" t="s">
        <v>830</v>
      </c>
      <c r="K44" s="723">
        <v>0</v>
      </c>
      <c r="L44" s="723">
        <v>16</v>
      </c>
      <c r="M44" s="723">
        <v>0</v>
      </c>
      <c r="N44" s="267">
        <f t="shared" si="1"/>
        <v>16</v>
      </c>
      <c r="O44" s="947"/>
      <c r="BA44" s="305" t="s">
        <v>295</v>
      </c>
      <c r="BB44" s="87"/>
      <c r="BC44" s="87"/>
      <c r="BD44" s="87"/>
      <c r="BE44" s="87"/>
      <c r="BF44" s="87"/>
      <c r="BG44" s="87"/>
      <c r="BH44" s="87" t="s">
        <v>112</v>
      </c>
      <c r="BI44" s="87"/>
      <c r="BJ44" s="87"/>
      <c r="BK44" s="87"/>
      <c r="BL44" s="87"/>
      <c r="BM44" s="234" t="s">
        <v>507</v>
      </c>
      <c r="BN44" s="87"/>
      <c r="BO44" s="87"/>
      <c r="BP44" s="87"/>
      <c r="BQ44" s="87"/>
      <c r="BR44" s="87"/>
      <c r="BS44" s="87"/>
      <c r="BT44" s="87"/>
      <c r="BU44" s="87"/>
      <c r="BV44" s="82"/>
      <c r="BW44" s="82"/>
      <c r="BX44" s="82"/>
      <c r="BY44" s="82"/>
      <c r="BZ44" s="82"/>
      <c r="CA44" s="82"/>
      <c r="CB44" s="82"/>
      <c r="CC44" s="87"/>
      <c r="CD44" s="87"/>
      <c r="CE44" s="87"/>
      <c r="CF44" s="87"/>
      <c r="CG44" s="87"/>
      <c r="CH44" s="87"/>
    </row>
    <row r="45" spans="1:86">
      <c r="A45" s="723" t="s">
        <v>363</v>
      </c>
      <c r="B45" s="723" t="s">
        <v>363</v>
      </c>
      <c r="C45" s="723" t="s">
        <v>753</v>
      </c>
      <c r="D45" s="723">
        <v>2015</v>
      </c>
      <c r="E45" s="723" t="s">
        <v>17</v>
      </c>
      <c r="F45" s="723" t="s">
        <v>6</v>
      </c>
      <c r="G45" s="723" t="s">
        <v>805</v>
      </c>
      <c r="H45" s="723" t="s">
        <v>567</v>
      </c>
      <c r="I45" s="723">
        <v>2</v>
      </c>
      <c r="J45" s="723" t="s">
        <v>833</v>
      </c>
      <c r="K45" s="723">
        <v>0</v>
      </c>
      <c r="L45" s="723">
        <v>743</v>
      </c>
      <c r="M45" s="723">
        <v>14</v>
      </c>
      <c r="N45" s="267">
        <f t="shared" si="1"/>
        <v>757</v>
      </c>
      <c r="O45" s="947"/>
      <c r="BA45" s="34" t="s">
        <v>97</v>
      </c>
      <c r="BB45" s="87"/>
      <c r="BC45" s="87"/>
      <c r="BD45" s="87" t="s">
        <v>451</v>
      </c>
      <c r="BE45" s="87"/>
      <c r="BF45" s="87"/>
      <c r="BG45" s="87"/>
      <c r="BH45" s="87"/>
      <c r="BI45" s="87"/>
      <c r="BJ45" s="87"/>
      <c r="BK45" s="87"/>
      <c r="BL45" s="87"/>
      <c r="BM45" s="234" t="s">
        <v>509</v>
      </c>
      <c r="BN45" s="87"/>
      <c r="BO45" s="87"/>
      <c r="BP45" s="87"/>
      <c r="BQ45" s="87"/>
      <c r="BR45" s="87"/>
      <c r="BS45" s="87"/>
      <c r="BT45" s="87"/>
      <c r="BU45" s="87"/>
      <c r="BV45" s="82"/>
      <c r="BW45" s="82"/>
      <c r="BX45" s="82"/>
      <c r="BY45" s="82"/>
      <c r="BZ45" s="82"/>
      <c r="CA45" s="82"/>
      <c r="CB45" s="82"/>
      <c r="CC45" s="87"/>
      <c r="CD45" s="87"/>
      <c r="CE45" s="87"/>
      <c r="CF45" s="87"/>
      <c r="CG45" s="87"/>
      <c r="CH45" s="87"/>
    </row>
    <row r="46" spans="1:86">
      <c r="A46" s="723" t="s">
        <v>363</v>
      </c>
      <c r="B46" s="723" t="s">
        <v>363</v>
      </c>
      <c r="C46" s="723" t="s">
        <v>753</v>
      </c>
      <c r="D46" s="723">
        <v>2015</v>
      </c>
      <c r="E46" s="723" t="s">
        <v>17</v>
      </c>
      <c r="F46" s="723" t="s">
        <v>6</v>
      </c>
      <c r="G46" s="723" t="s">
        <v>805</v>
      </c>
      <c r="H46" s="723" t="s">
        <v>567</v>
      </c>
      <c r="I46" s="723">
        <v>2</v>
      </c>
      <c r="J46" s="723" t="s">
        <v>836</v>
      </c>
      <c r="K46" s="723">
        <v>0</v>
      </c>
      <c r="L46" s="723">
        <v>816</v>
      </c>
      <c r="M46" s="723">
        <v>670</v>
      </c>
      <c r="N46" s="267">
        <f t="shared" si="1"/>
        <v>1486</v>
      </c>
      <c r="O46" s="947"/>
      <c r="BA46" s="34" t="s">
        <v>202</v>
      </c>
      <c r="BB46" s="87"/>
      <c r="BC46" s="87"/>
      <c r="BD46" s="87" t="s">
        <v>452</v>
      </c>
      <c r="BE46" s="87"/>
      <c r="BF46" s="87"/>
      <c r="BG46" s="87"/>
      <c r="BH46" s="87"/>
      <c r="BI46" s="87"/>
      <c r="BJ46" s="87"/>
      <c r="BK46" s="87"/>
      <c r="BL46" s="87"/>
      <c r="BM46" s="234" t="s">
        <v>510</v>
      </c>
      <c r="BN46" s="87"/>
      <c r="BO46" s="87"/>
      <c r="BP46" s="87"/>
      <c r="BQ46" s="87"/>
      <c r="BR46" s="87"/>
      <c r="BS46" s="87"/>
      <c r="BT46" s="87"/>
      <c r="BU46" s="87"/>
      <c r="BV46" s="82"/>
      <c r="BW46" s="82"/>
      <c r="BX46" s="82"/>
      <c r="BY46" s="82"/>
      <c r="BZ46" s="82"/>
      <c r="CA46" s="82"/>
      <c r="CB46" s="82"/>
      <c r="CC46" s="87"/>
      <c r="CD46" s="87"/>
      <c r="CE46" s="87"/>
      <c r="CF46" s="87"/>
      <c r="CG46" s="87"/>
      <c r="CH46" s="87"/>
    </row>
    <row r="47" spans="1:86">
      <c r="A47" s="723" t="s">
        <v>363</v>
      </c>
      <c r="B47" s="723" t="s">
        <v>363</v>
      </c>
      <c r="C47" s="723" t="s">
        <v>753</v>
      </c>
      <c r="D47" s="723">
        <v>2015</v>
      </c>
      <c r="E47" s="723" t="s">
        <v>17</v>
      </c>
      <c r="F47" s="723" t="s">
        <v>6</v>
      </c>
      <c r="G47" s="723" t="s">
        <v>805</v>
      </c>
      <c r="H47" s="723" t="s">
        <v>567</v>
      </c>
      <c r="I47" s="723">
        <v>2</v>
      </c>
      <c r="J47" s="723" t="s">
        <v>838</v>
      </c>
      <c r="K47" s="723">
        <v>0</v>
      </c>
      <c r="L47" s="940">
        <v>0</v>
      </c>
      <c r="M47" s="723">
        <v>2</v>
      </c>
      <c r="N47" s="267">
        <f t="shared" si="1"/>
        <v>2</v>
      </c>
      <c r="O47" s="947"/>
      <c r="BA47" s="34" t="s">
        <v>410</v>
      </c>
      <c r="BB47" s="87"/>
      <c r="BC47" s="87"/>
      <c r="BD47" s="87" t="s">
        <v>453</v>
      </c>
      <c r="BE47" s="87"/>
      <c r="BF47" s="87"/>
      <c r="BG47" s="87"/>
      <c r="BH47" s="87"/>
      <c r="BI47" s="87"/>
      <c r="BJ47" s="87"/>
      <c r="BK47" s="87"/>
      <c r="BL47" s="87"/>
      <c r="BM47" s="234" t="s">
        <v>511</v>
      </c>
      <c r="BN47" s="87"/>
      <c r="BO47" s="87"/>
      <c r="BP47" s="87"/>
      <c r="BQ47" s="87"/>
      <c r="BR47" s="87"/>
      <c r="BS47" s="87"/>
      <c r="BT47" s="87"/>
      <c r="BU47" s="87"/>
      <c r="BV47" s="82"/>
      <c r="BW47" s="82"/>
      <c r="BX47" s="82"/>
      <c r="BY47" s="82"/>
      <c r="BZ47" s="82"/>
      <c r="CA47" s="82"/>
      <c r="CB47" s="82"/>
      <c r="CC47" s="87"/>
      <c r="CD47" s="87"/>
      <c r="CE47" s="87"/>
      <c r="CF47" s="87"/>
      <c r="CG47" s="87"/>
      <c r="CH47" s="87"/>
    </row>
    <row r="48" spans="1:86">
      <c r="A48" s="723" t="s">
        <v>363</v>
      </c>
      <c r="B48" s="723" t="s">
        <v>363</v>
      </c>
      <c r="C48" s="723" t="s">
        <v>753</v>
      </c>
      <c r="D48" s="723">
        <v>2015</v>
      </c>
      <c r="E48" s="723" t="s">
        <v>17</v>
      </c>
      <c r="F48" s="723" t="s">
        <v>6</v>
      </c>
      <c r="G48" s="723" t="s">
        <v>805</v>
      </c>
      <c r="H48" s="723" t="s">
        <v>84</v>
      </c>
      <c r="I48" s="723">
        <v>2</v>
      </c>
      <c r="J48" s="723" t="s">
        <v>833</v>
      </c>
      <c r="K48" s="723">
        <v>0</v>
      </c>
      <c r="L48" s="723">
        <v>13</v>
      </c>
      <c r="M48" s="723">
        <v>7</v>
      </c>
      <c r="N48" s="267">
        <f t="shared" si="1"/>
        <v>20</v>
      </c>
      <c r="O48" s="947"/>
      <c r="BA48" s="34" t="s">
        <v>411</v>
      </c>
      <c r="BB48" s="87"/>
      <c r="BC48" s="87"/>
      <c r="BD48" s="87"/>
      <c r="BE48" s="87"/>
      <c r="BF48" s="87"/>
      <c r="BG48" s="87"/>
      <c r="BH48" s="87"/>
      <c r="BI48" s="87"/>
      <c r="BJ48" s="87"/>
      <c r="BK48" s="87"/>
      <c r="BL48" s="87"/>
      <c r="BM48" s="234" t="s">
        <v>93</v>
      </c>
      <c r="BN48" s="87"/>
      <c r="BO48" s="87"/>
      <c r="BP48" s="87"/>
      <c r="BQ48" s="87"/>
      <c r="BR48" s="87"/>
      <c r="BS48" s="87"/>
      <c r="BT48" s="87"/>
      <c r="BU48" s="87"/>
      <c r="BV48" s="82"/>
      <c r="BW48" s="82"/>
      <c r="BX48" s="82"/>
      <c r="BY48" s="82"/>
      <c r="BZ48" s="82"/>
      <c r="CA48" s="82"/>
      <c r="CB48" s="82"/>
      <c r="CC48" s="87"/>
      <c r="CD48" s="87"/>
      <c r="CE48" s="87"/>
      <c r="CF48" s="87"/>
      <c r="CG48" s="87"/>
      <c r="CH48" s="87"/>
    </row>
    <row r="49" spans="1:86">
      <c r="A49" s="723" t="s">
        <v>363</v>
      </c>
      <c r="B49" s="723" t="s">
        <v>363</v>
      </c>
      <c r="C49" s="723" t="s">
        <v>753</v>
      </c>
      <c r="D49" s="723">
        <v>2015</v>
      </c>
      <c r="E49" s="723" t="s">
        <v>17</v>
      </c>
      <c r="F49" s="723" t="s">
        <v>6</v>
      </c>
      <c r="G49" s="723" t="s">
        <v>805</v>
      </c>
      <c r="H49" s="723" t="s">
        <v>84</v>
      </c>
      <c r="I49" s="723">
        <v>2</v>
      </c>
      <c r="J49" s="723" t="s">
        <v>836</v>
      </c>
      <c r="K49" s="723">
        <v>0</v>
      </c>
      <c r="L49" s="723">
        <v>42</v>
      </c>
      <c r="M49" s="723">
        <v>56</v>
      </c>
      <c r="N49" s="267">
        <f t="shared" si="1"/>
        <v>98</v>
      </c>
      <c r="O49" s="947"/>
      <c r="BA49" s="34" t="s">
        <v>267</v>
      </c>
      <c r="BB49" s="87"/>
      <c r="BC49" s="87"/>
      <c r="BD49" s="87"/>
      <c r="BE49" s="87"/>
      <c r="BF49" s="87"/>
      <c r="BG49" s="87"/>
      <c r="BH49" s="87"/>
      <c r="BI49" s="87"/>
      <c r="BJ49" s="87"/>
      <c r="BK49" s="87"/>
      <c r="BL49" s="87"/>
      <c r="BM49" s="234" t="s">
        <v>512</v>
      </c>
      <c r="BN49" s="87"/>
      <c r="BO49" s="87"/>
      <c r="BP49" s="87"/>
      <c r="BQ49" s="87"/>
      <c r="BR49" s="87"/>
      <c r="BS49" s="87"/>
      <c r="BT49" s="87"/>
      <c r="BU49" s="87"/>
      <c r="BV49" s="87"/>
      <c r="BW49" s="87"/>
      <c r="BX49" s="87"/>
      <c r="BY49" s="87"/>
      <c r="BZ49" s="87"/>
      <c r="CA49" s="87"/>
      <c r="CB49" s="87"/>
      <c r="CC49" s="87"/>
      <c r="CD49" s="87"/>
      <c r="CE49" s="87"/>
      <c r="CF49" s="87"/>
      <c r="CG49" s="87"/>
      <c r="CH49" s="87"/>
    </row>
    <row r="50" spans="1:86">
      <c r="A50" s="723" t="s">
        <v>363</v>
      </c>
      <c r="B50" s="723" t="s">
        <v>363</v>
      </c>
      <c r="C50" s="723" t="s">
        <v>753</v>
      </c>
      <c r="D50" s="723">
        <v>2015</v>
      </c>
      <c r="E50" s="723" t="s">
        <v>17</v>
      </c>
      <c r="F50" s="723" t="s">
        <v>6</v>
      </c>
      <c r="G50" s="723" t="s">
        <v>805</v>
      </c>
      <c r="H50" s="723" t="s">
        <v>569</v>
      </c>
      <c r="I50" s="723">
        <v>3</v>
      </c>
      <c r="J50" s="723" t="s">
        <v>833</v>
      </c>
      <c r="K50" s="723">
        <v>0</v>
      </c>
      <c r="L50" s="723">
        <v>2</v>
      </c>
      <c r="M50" s="723">
        <v>0</v>
      </c>
      <c r="N50" s="267">
        <f t="shared" si="1"/>
        <v>2</v>
      </c>
      <c r="O50" s="947"/>
      <c r="BA50" s="34" t="s">
        <v>412</v>
      </c>
      <c r="BB50" s="87"/>
      <c r="BC50" s="87"/>
      <c r="BD50" s="87"/>
      <c r="BE50" s="87"/>
      <c r="BF50" s="87"/>
      <c r="BG50" s="87"/>
      <c r="BH50" s="87"/>
      <c r="BI50" s="87"/>
      <c r="BJ50" s="87"/>
      <c r="BK50" s="87"/>
      <c r="BL50" s="87"/>
      <c r="BM50" s="234" t="s">
        <v>513</v>
      </c>
      <c r="BN50" s="87"/>
      <c r="BO50" s="87"/>
      <c r="BP50" s="87"/>
      <c r="BQ50" s="87"/>
      <c r="BR50" s="87"/>
      <c r="BS50" s="87"/>
      <c r="BT50" s="87"/>
      <c r="BU50" s="87"/>
      <c r="BV50" s="87"/>
      <c r="BW50" s="87"/>
      <c r="BX50" s="87"/>
      <c r="BY50" s="87"/>
      <c r="BZ50" s="87"/>
      <c r="CA50" s="87"/>
      <c r="CB50" s="87"/>
      <c r="CC50" s="87"/>
      <c r="CD50" s="87"/>
      <c r="CE50" s="87"/>
      <c r="CF50" s="87"/>
      <c r="CG50" s="87"/>
      <c r="CH50" s="87"/>
    </row>
    <row r="51" spans="1:86">
      <c r="A51" s="723" t="s">
        <v>363</v>
      </c>
      <c r="B51" s="723" t="s">
        <v>363</v>
      </c>
      <c r="C51" s="723" t="s">
        <v>753</v>
      </c>
      <c r="D51" s="723">
        <v>2015</v>
      </c>
      <c r="E51" s="723" t="s">
        <v>17</v>
      </c>
      <c r="F51" s="723" t="s">
        <v>6</v>
      </c>
      <c r="G51" s="723" t="s">
        <v>805</v>
      </c>
      <c r="H51" s="723" t="s">
        <v>569</v>
      </c>
      <c r="I51" s="723">
        <v>3</v>
      </c>
      <c r="J51" s="723" t="s">
        <v>836</v>
      </c>
      <c r="K51" s="723">
        <v>0</v>
      </c>
      <c r="L51" s="723">
        <v>3</v>
      </c>
      <c r="M51" s="723">
        <v>0</v>
      </c>
      <c r="N51" s="267">
        <f t="shared" si="1"/>
        <v>3</v>
      </c>
      <c r="O51" s="947"/>
      <c r="BA51" s="34" t="s">
        <v>413</v>
      </c>
      <c r="BB51" s="87"/>
      <c r="BC51" s="87"/>
      <c r="BD51" s="87"/>
      <c r="BE51" s="87"/>
      <c r="BF51" s="87"/>
      <c r="BG51" s="87"/>
      <c r="BH51" s="87"/>
      <c r="BI51" s="87"/>
      <c r="BJ51" s="87"/>
      <c r="BK51" s="87"/>
      <c r="BL51" s="87"/>
      <c r="BM51" s="234" t="s">
        <v>514</v>
      </c>
      <c r="BN51" s="87"/>
      <c r="BO51" s="87"/>
      <c r="BP51" s="87"/>
      <c r="BQ51" s="87"/>
      <c r="BR51" s="87"/>
      <c r="BS51" s="87"/>
      <c r="BT51" s="87"/>
      <c r="BU51" s="87"/>
      <c r="BV51" s="87"/>
      <c r="BW51" s="87"/>
      <c r="BX51" s="87"/>
      <c r="BY51" s="87"/>
      <c r="BZ51" s="87"/>
      <c r="CA51" s="87"/>
      <c r="CB51" s="87"/>
      <c r="CC51" s="87"/>
      <c r="CD51" s="87"/>
      <c r="CE51" s="87"/>
      <c r="CF51" s="87"/>
      <c r="CG51" s="87"/>
      <c r="CH51" s="87"/>
    </row>
    <row r="52" spans="1:86">
      <c r="A52" s="723" t="s">
        <v>363</v>
      </c>
      <c r="B52" s="723" t="s">
        <v>363</v>
      </c>
      <c r="C52" s="723" t="s">
        <v>753</v>
      </c>
      <c r="D52" s="723">
        <v>2015</v>
      </c>
      <c r="E52" s="723" t="s">
        <v>17</v>
      </c>
      <c r="F52" s="723" t="s">
        <v>6</v>
      </c>
      <c r="G52" s="723" t="s">
        <v>805</v>
      </c>
      <c r="H52" s="932" t="s">
        <v>860</v>
      </c>
      <c r="I52" s="723">
        <v>3</v>
      </c>
      <c r="J52" s="723" t="s">
        <v>830</v>
      </c>
      <c r="K52" s="723">
        <v>0</v>
      </c>
      <c r="L52" s="723">
        <v>179</v>
      </c>
      <c r="M52" s="723">
        <v>0</v>
      </c>
      <c r="N52" s="267">
        <f t="shared" si="1"/>
        <v>179</v>
      </c>
      <c r="O52" s="947" t="s">
        <v>1163</v>
      </c>
      <c r="BA52" s="34" t="s">
        <v>414</v>
      </c>
      <c r="BB52" s="87"/>
      <c r="BC52" s="87"/>
      <c r="BD52" s="87"/>
      <c r="BE52" s="87"/>
      <c r="BF52" s="87"/>
      <c r="BG52" s="87"/>
      <c r="BH52" s="87"/>
      <c r="BI52" s="87"/>
      <c r="BJ52" s="87"/>
      <c r="BK52" s="87"/>
      <c r="BL52" s="87"/>
      <c r="BM52" s="234" t="s">
        <v>515</v>
      </c>
      <c r="BN52" s="87"/>
      <c r="BO52" s="87"/>
      <c r="BP52" s="87"/>
      <c r="BQ52" s="87"/>
      <c r="BR52" s="87"/>
      <c r="BS52" s="87"/>
      <c r="BT52" s="87"/>
      <c r="BU52" s="87"/>
      <c r="BV52" s="87"/>
      <c r="BW52" s="87"/>
      <c r="BX52" s="87"/>
      <c r="BY52" s="87"/>
      <c r="BZ52" s="87"/>
      <c r="CA52" s="87"/>
      <c r="CB52" s="87"/>
      <c r="CC52" s="87"/>
      <c r="CD52" s="87"/>
      <c r="CE52" s="87"/>
      <c r="CF52" s="87"/>
      <c r="CG52" s="87"/>
      <c r="CH52" s="87"/>
    </row>
    <row r="53" spans="1:86">
      <c r="A53" s="723" t="s">
        <v>363</v>
      </c>
      <c r="B53" s="723" t="s">
        <v>363</v>
      </c>
      <c r="C53" s="723" t="s">
        <v>753</v>
      </c>
      <c r="D53" s="723">
        <v>2015</v>
      </c>
      <c r="E53" s="723" t="s">
        <v>17</v>
      </c>
      <c r="F53" s="723" t="s">
        <v>6</v>
      </c>
      <c r="G53" s="723" t="s">
        <v>805</v>
      </c>
      <c r="H53" s="932" t="s">
        <v>860</v>
      </c>
      <c r="I53" s="723">
        <v>3</v>
      </c>
      <c r="J53" s="723" t="s">
        <v>834</v>
      </c>
      <c r="K53" s="723">
        <v>0</v>
      </c>
      <c r="L53" s="723">
        <v>6</v>
      </c>
      <c r="M53" s="723">
        <v>0</v>
      </c>
      <c r="N53" s="267">
        <f t="shared" si="1"/>
        <v>6</v>
      </c>
      <c r="O53" s="947" t="s">
        <v>1163</v>
      </c>
      <c r="BA53" s="34" t="s">
        <v>415</v>
      </c>
      <c r="BB53" s="87"/>
      <c r="BC53" s="87"/>
      <c r="BD53" s="87"/>
      <c r="BE53" s="87"/>
      <c r="BF53" s="87"/>
      <c r="BG53" s="87"/>
      <c r="BH53" s="87"/>
      <c r="BI53" s="87"/>
      <c r="BJ53" s="87"/>
      <c r="BK53" s="87"/>
      <c r="BL53" s="87"/>
      <c r="BM53" s="234" t="s">
        <v>516</v>
      </c>
      <c r="BN53" s="87"/>
      <c r="BO53" s="87"/>
      <c r="BP53" s="87"/>
      <c r="BQ53" s="87"/>
      <c r="BR53" s="87"/>
      <c r="BS53" s="87"/>
      <c r="BT53" s="87"/>
      <c r="BU53" s="87"/>
      <c r="BV53" s="87"/>
      <c r="BW53" s="87"/>
      <c r="BX53" s="87"/>
      <c r="BY53" s="87"/>
      <c r="BZ53" s="87"/>
      <c r="CA53" s="87"/>
      <c r="CB53" s="87"/>
      <c r="CC53" s="87"/>
      <c r="CD53" s="87"/>
      <c r="CE53" s="87"/>
      <c r="CF53" s="87"/>
      <c r="CG53" s="87"/>
      <c r="CH53" s="87"/>
    </row>
    <row r="54" spans="1:86">
      <c r="A54" s="723" t="s">
        <v>363</v>
      </c>
      <c r="B54" s="723" t="s">
        <v>363</v>
      </c>
      <c r="C54" s="723" t="s">
        <v>65</v>
      </c>
      <c r="D54" s="723">
        <v>2015</v>
      </c>
      <c r="E54" s="723" t="s">
        <v>17</v>
      </c>
      <c r="F54" s="723" t="s">
        <v>6</v>
      </c>
      <c r="G54" s="723" t="s">
        <v>805</v>
      </c>
      <c r="H54" s="723" t="s">
        <v>591</v>
      </c>
      <c r="I54" s="723">
        <v>1</v>
      </c>
      <c r="J54" s="723" t="s">
        <v>838</v>
      </c>
      <c r="K54" s="723">
        <v>0</v>
      </c>
      <c r="L54" s="940">
        <v>0</v>
      </c>
      <c r="M54" s="723">
        <v>1</v>
      </c>
      <c r="N54" s="267">
        <f t="shared" si="1"/>
        <v>1</v>
      </c>
      <c r="O54" s="947"/>
      <c r="BA54" s="34" t="s">
        <v>417</v>
      </c>
      <c r="BB54" s="87"/>
      <c r="BC54" s="87"/>
      <c r="BD54" s="87"/>
      <c r="BE54" s="87"/>
      <c r="BF54" s="87"/>
      <c r="BG54" s="87"/>
      <c r="BH54" s="87"/>
      <c r="BI54" s="87"/>
      <c r="BJ54" s="87"/>
      <c r="BK54" s="87"/>
      <c r="BL54" s="87"/>
      <c r="BM54" s="234" t="s">
        <v>518</v>
      </c>
      <c r="BN54" s="87"/>
      <c r="BO54" s="87"/>
      <c r="BP54" s="87"/>
      <c r="BQ54" s="87"/>
      <c r="BR54" s="87"/>
      <c r="BS54" s="87"/>
      <c r="BT54" s="87"/>
      <c r="BU54" s="87"/>
      <c r="BV54" s="87"/>
      <c r="BW54" s="87"/>
      <c r="BX54" s="87"/>
      <c r="BY54" s="87"/>
      <c r="BZ54" s="87"/>
      <c r="CA54" s="87"/>
      <c r="CB54" s="87"/>
      <c r="CC54" s="87"/>
      <c r="CD54" s="87"/>
      <c r="CE54" s="87"/>
      <c r="CF54" s="87"/>
      <c r="CG54" s="87"/>
      <c r="CH54" s="87"/>
    </row>
    <row r="55" spans="1:86">
      <c r="A55" s="723" t="s">
        <v>363</v>
      </c>
      <c r="B55" s="723" t="s">
        <v>363</v>
      </c>
      <c r="C55" s="723" t="s">
        <v>753</v>
      </c>
      <c r="D55" s="723">
        <v>2015</v>
      </c>
      <c r="E55" s="723" t="s">
        <v>17</v>
      </c>
      <c r="F55" s="723" t="s">
        <v>6</v>
      </c>
      <c r="G55" s="723" t="s">
        <v>805</v>
      </c>
      <c r="H55" s="723" t="s">
        <v>592</v>
      </c>
      <c r="I55" s="723">
        <v>2</v>
      </c>
      <c r="J55" s="723" t="s">
        <v>830</v>
      </c>
      <c r="K55" s="723">
        <v>0</v>
      </c>
      <c r="L55" s="940">
        <v>0</v>
      </c>
      <c r="M55" s="723">
        <v>4</v>
      </c>
      <c r="N55" s="267">
        <f t="shared" si="1"/>
        <v>4</v>
      </c>
      <c r="O55" s="947"/>
      <c r="BA55" s="34" t="s">
        <v>418</v>
      </c>
      <c r="BB55" s="87"/>
      <c r="BC55" s="87"/>
      <c r="BD55" s="87"/>
      <c r="BE55" s="87"/>
      <c r="BF55" s="87"/>
      <c r="BG55" s="87"/>
      <c r="BH55" s="87"/>
      <c r="BI55" s="87"/>
      <c r="BJ55" s="87"/>
      <c r="BK55" s="87"/>
      <c r="BL55" s="87"/>
      <c r="BM55" s="730" t="s">
        <v>519</v>
      </c>
      <c r="BN55" s="87"/>
      <c r="BO55" s="87"/>
      <c r="BP55" s="87"/>
      <c r="BQ55" s="87"/>
      <c r="BR55" s="87"/>
      <c r="BS55" s="87"/>
      <c r="BT55" s="87"/>
      <c r="BU55" s="87"/>
      <c r="BV55" s="87"/>
      <c r="BW55" s="87"/>
      <c r="BX55" s="87"/>
      <c r="BY55" s="87"/>
      <c r="BZ55" s="87"/>
      <c r="CA55" s="87"/>
      <c r="CB55" s="87"/>
      <c r="CC55" s="87"/>
      <c r="CD55" s="87"/>
      <c r="CE55" s="87"/>
      <c r="CF55" s="87"/>
      <c r="CG55" s="87"/>
      <c r="CH55" s="87"/>
    </row>
    <row r="56" spans="1:86">
      <c r="A56" s="723" t="s">
        <v>363</v>
      </c>
      <c r="B56" s="723" t="s">
        <v>363</v>
      </c>
      <c r="C56" s="723" t="s">
        <v>753</v>
      </c>
      <c r="D56" s="723">
        <v>2015</v>
      </c>
      <c r="E56" s="723" t="s">
        <v>17</v>
      </c>
      <c r="F56" s="723" t="s">
        <v>6</v>
      </c>
      <c r="G56" s="723" t="s">
        <v>805</v>
      </c>
      <c r="H56" s="723" t="s">
        <v>593</v>
      </c>
      <c r="I56" s="723">
        <v>2</v>
      </c>
      <c r="J56" s="723" t="s">
        <v>830</v>
      </c>
      <c r="K56" s="723">
        <v>0</v>
      </c>
      <c r="L56" s="723">
        <v>45</v>
      </c>
      <c r="M56" s="723">
        <v>4</v>
      </c>
      <c r="N56" s="267">
        <f t="shared" si="1"/>
        <v>49</v>
      </c>
      <c r="O56" s="947"/>
      <c r="BA56" s="34"/>
      <c r="BB56" s="87"/>
      <c r="BC56" s="87"/>
      <c r="BD56" s="87"/>
      <c r="BE56" s="87"/>
      <c r="BF56" s="87"/>
      <c r="BG56" s="87"/>
      <c r="BH56" s="87"/>
      <c r="BI56" s="87"/>
      <c r="BJ56" s="87"/>
      <c r="BK56" s="87"/>
      <c r="BL56" s="87"/>
      <c r="BM56" s="234" t="s">
        <v>520</v>
      </c>
      <c r="BN56" s="87"/>
      <c r="BO56" s="87"/>
      <c r="BP56" s="87"/>
      <c r="BQ56" s="87"/>
      <c r="BR56" s="87"/>
      <c r="BS56" s="87"/>
      <c r="BT56" s="87"/>
      <c r="BU56" s="87"/>
      <c r="BV56" s="87"/>
      <c r="BW56" s="87"/>
      <c r="BX56" s="87"/>
      <c r="BY56" s="87"/>
      <c r="BZ56" s="87"/>
      <c r="CA56" s="87"/>
      <c r="CB56" s="87"/>
      <c r="CC56" s="87"/>
      <c r="CD56" s="87"/>
      <c r="CE56" s="87"/>
      <c r="CF56" s="87"/>
      <c r="CG56" s="87"/>
      <c r="CH56" s="87"/>
    </row>
    <row r="57" spans="1:86">
      <c r="A57" s="723" t="s">
        <v>363</v>
      </c>
      <c r="B57" s="723" t="s">
        <v>363</v>
      </c>
      <c r="C57" s="723" t="s">
        <v>753</v>
      </c>
      <c r="D57" s="723">
        <v>2015</v>
      </c>
      <c r="E57" s="723" t="s">
        <v>17</v>
      </c>
      <c r="F57" s="723" t="s">
        <v>6</v>
      </c>
      <c r="G57" s="723" t="s">
        <v>805</v>
      </c>
      <c r="H57" s="723" t="s">
        <v>593</v>
      </c>
      <c r="I57" s="723">
        <v>2</v>
      </c>
      <c r="J57" s="723" t="s">
        <v>834</v>
      </c>
      <c r="K57" s="723">
        <v>0</v>
      </c>
      <c r="L57" s="723">
        <v>306</v>
      </c>
      <c r="M57" s="723">
        <v>6</v>
      </c>
      <c r="N57" s="267">
        <f t="shared" si="1"/>
        <v>312</v>
      </c>
      <c r="O57" s="947"/>
      <c r="BA57" s="34"/>
      <c r="BB57" s="87"/>
      <c r="BC57" s="87"/>
      <c r="BD57" s="87"/>
      <c r="BE57" s="87"/>
      <c r="BF57" s="87"/>
      <c r="BG57" s="87"/>
      <c r="BH57" s="87"/>
      <c r="BI57" s="87"/>
      <c r="BJ57" s="87"/>
      <c r="BK57" s="87"/>
      <c r="BL57" s="87"/>
      <c r="BM57" s="234" t="s">
        <v>521</v>
      </c>
      <c r="BN57" s="87"/>
      <c r="BO57" s="87"/>
      <c r="BP57" s="87"/>
      <c r="BQ57" s="87"/>
      <c r="BR57" s="87"/>
      <c r="BS57" s="87"/>
      <c r="BT57" s="87"/>
      <c r="BU57" s="87"/>
      <c r="BV57" s="87"/>
      <c r="BW57" s="87"/>
      <c r="BX57" s="87"/>
      <c r="BY57" s="87"/>
      <c r="BZ57" s="87"/>
      <c r="CA57" s="87"/>
      <c r="CB57" s="87"/>
      <c r="CC57" s="87"/>
      <c r="CD57" s="87"/>
      <c r="CE57" s="87"/>
      <c r="CF57" s="87"/>
      <c r="CG57" s="87"/>
      <c r="CH57" s="87"/>
    </row>
    <row r="58" spans="1:86" ht="15">
      <c r="A58" s="723" t="s">
        <v>363</v>
      </c>
      <c r="B58" s="723" t="s">
        <v>363</v>
      </c>
      <c r="C58" s="723" t="s">
        <v>753</v>
      </c>
      <c r="D58" s="723">
        <v>2015</v>
      </c>
      <c r="E58" s="723" t="s">
        <v>17</v>
      </c>
      <c r="F58" s="723" t="s">
        <v>6</v>
      </c>
      <c r="G58" s="723" t="s">
        <v>805</v>
      </c>
      <c r="H58" s="723" t="s">
        <v>599</v>
      </c>
      <c r="I58" s="723">
        <v>1</v>
      </c>
      <c r="J58" s="723" t="s">
        <v>833</v>
      </c>
      <c r="K58" s="723">
        <v>0</v>
      </c>
      <c r="L58" s="940">
        <v>0</v>
      </c>
      <c r="M58" s="723">
        <v>1</v>
      </c>
      <c r="N58" s="267">
        <f t="shared" si="1"/>
        <v>1</v>
      </c>
      <c r="O58" s="947"/>
      <c r="BA58" s="306" t="s">
        <v>755</v>
      </c>
      <c r="BB58" s="87"/>
      <c r="BC58" s="87"/>
      <c r="BD58" s="87"/>
      <c r="BE58" s="87"/>
      <c r="BF58" s="87"/>
      <c r="BG58" s="87"/>
      <c r="BH58" s="87"/>
      <c r="BI58" s="87"/>
      <c r="BJ58" s="87"/>
      <c r="BK58" s="87"/>
      <c r="BL58" s="87"/>
      <c r="BM58" s="235" t="s">
        <v>522</v>
      </c>
      <c r="BN58" s="87"/>
      <c r="BO58" s="87"/>
      <c r="BP58" s="87"/>
      <c r="BQ58" s="87"/>
      <c r="BR58" s="87"/>
      <c r="BS58" s="87"/>
      <c r="BT58" s="87"/>
      <c r="BU58" s="87"/>
      <c r="BV58" s="87"/>
      <c r="BW58" s="87"/>
      <c r="BX58" s="87"/>
      <c r="BY58" s="87"/>
      <c r="BZ58" s="87"/>
      <c r="CA58" s="87"/>
      <c r="CB58" s="87"/>
      <c r="CC58" s="87"/>
      <c r="CD58" s="87"/>
      <c r="CE58" s="87"/>
      <c r="CF58" s="87"/>
      <c r="CG58" s="87"/>
      <c r="CH58" s="87"/>
    </row>
    <row r="59" spans="1:86" ht="12.75" customHeight="1">
      <c r="A59" s="723" t="s">
        <v>363</v>
      </c>
      <c r="B59" s="723" t="s">
        <v>363</v>
      </c>
      <c r="C59" s="723" t="s">
        <v>753</v>
      </c>
      <c r="D59" s="723">
        <v>2015</v>
      </c>
      <c r="E59" s="723" t="s">
        <v>17</v>
      </c>
      <c r="F59" s="723" t="s">
        <v>6</v>
      </c>
      <c r="G59" s="723" t="s">
        <v>805</v>
      </c>
      <c r="H59" s="723" t="s">
        <v>574</v>
      </c>
      <c r="I59" s="723">
        <v>2</v>
      </c>
      <c r="J59" s="723" t="s">
        <v>832</v>
      </c>
      <c r="K59" s="723">
        <v>76</v>
      </c>
      <c r="L59" s="940">
        <v>0</v>
      </c>
      <c r="M59" s="723">
        <v>0</v>
      </c>
      <c r="N59" s="267">
        <f t="shared" si="1"/>
        <v>76</v>
      </c>
      <c r="O59" s="947" t="s">
        <v>1329</v>
      </c>
      <c r="BA59" s="307" t="s">
        <v>201</v>
      </c>
      <c r="BB59" s="87"/>
      <c r="BC59" s="87"/>
      <c r="BD59" s="87"/>
      <c r="BE59" s="87"/>
      <c r="BF59" s="87"/>
      <c r="BG59" s="87"/>
      <c r="BH59" s="87"/>
      <c r="BI59" s="87"/>
      <c r="BJ59" s="87"/>
      <c r="BK59" s="87"/>
      <c r="BL59" s="87"/>
      <c r="BM59" s="234" t="s">
        <v>523</v>
      </c>
      <c r="BN59" s="87"/>
      <c r="BO59" s="87"/>
      <c r="BP59" s="87"/>
      <c r="BQ59" s="87"/>
      <c r="BR59" s="87"/>
      <c r="BS59" s="87"/>
      <c r="BT59" s="87"/>
      <c r="BU59" s="87"/>
      <c r="BV59" s="87"/>
      <c r="BW59" s="87"/>
      <c r="BX59" s="87"/>
      <c r="BY59" s="87"/>
      <c r="BZ59" s="87"/>
      <c r="CA59" s="87"/>
      <c r="CB59" s="87"/>
      <c r="CC59" s="87"/>
      <c r="CD59" s="87"/>
      <c r="CE59" s="87"/>
      <c r="CF59" s="87"/>
      <c r="CG59" s="87"/>
      <c r="CH59" s="87"/>
    </row>
    <row r="60" spans="1:86">
      <c r="A60" s="723" t="s">
        <v>363</v>
      </c>
      <c r="B60" s="723" t="s">
        <v>363</v>
      </c>
      <c r="C60" s="723" t="s">
        <v>753</v>
      </c>
      <c r="D60" s="723">
        <v>2015</v>
      </c>
      <c r="E60" s="723" t="s">
        <v>17</v>
      </c>
      <c r="F60" s="723" t="s">
        <v>6</v>
      </c>
      <c r="G60" s="723" t="s">
        <v>805</v>
      </c>
      <c r="H60" s="723" t="s">
        <v>574</v>
      </c>
      <c r="I60" s="723">
        <v>2</v>
      </c>
      <c r="J60" s="723" t="s">
        <v>836</v>
      </c>
      <c r="K60" s="723">
        <v>0</v>
      </c>
      <c r="L60" s="723">
        <v>1</v>
      </c>
      <c r="M60" s="723">
        <v>0</v>
      </c>
      <c r="N60" s="267">
        <f t="shared" si="1"/>
        <v>1</v>
      </c>
      <c r="O60" s="947"/>
      <c r="BA60" s="307" t="s">
        <v>812</v>
      </c>
      <c r="BB60" s="87"/>
      <c r="BC60" s="87"/>
      <c r="BD60" s="87"/>
      <c r="BE60" s="87"/>
      <c r="BF60" s="87"/>
      <c r="BG60" s="87"/>
      <c r="BH60" s="87"/>
      <c r="BI60" s="87"/>
      <c r="BJ60" s="87"/>
      <c r="BK60" s="87"/>
      <c r="BL60" s="87"/>
      <c r="BM60" s="234" t="s">
        <v>524</v>
      </c>
      <c r="BN60" s="87"/>
      <c r="BO60" s="87"/>
      <c r="BP60" s="87"/>
      <c r="BQ60" s="87"/>
      <c r="BR60" s="87"/>
      <c r="BS60" s="87"/>
      <c r="BT60" s="87"/>
      <c r="BU60" s="87"/>
      <c r="BV60" s="87"/>
      <c r="BW60" s="87"/>
      <c r="BX60" s="87"/>
      <c r="BY60" s="87"/>
      <c r="BZ60" s="87"/>
      <c r="CA60" s="87"/>
      <c r="CB60" s="87"/>
      <c r="CC60" s="87"/>
      <c r="CD60" s="87"/>
      <c r="CE60" s="87"/>
      <c r="CF60" s="87"/>
      <c r="CG60" s="87"/>
      <c r="CH60" s="87"/>
    </row>
    <row r="61" spans="1:86">
      <c r="A61" s="723" t="s">
        <v>363</v>
      </c>
      <c r="B61" s="723" t="s">
        <v>363</v>
      </c>
      <c r="C61" s="723" t="s">
        <v>753</v>
      </c>
      <c r="D61" s="723">
        <v>2015</v>
      </c>
      <c r="E61" s="723" t="s">
        <v>17</v>
      </c>
      <c r="F61" s="723" t="s">
        <v>6</v>
      </c>
      <c r="G61" s="723" t="s">
        <v>805</v>
      </c>
      <c r="H61" s="723" t="s">
        <v>81</v>
      </c>
      <c r="I61" s="723">
        <v>1</v>
      </c>
      <c r="J61" s="723" t="s">
        <v>836</v>
      </c>
      <c r="K61" s="723">
        <v>0</v>
      </c>
      <c r="L61" s="723">
        <v>1</v>
      </c>
      <c r="M61" s="723">
        <v>0</v>
      </c>
      <c r="N61" s="267">
        <f t="shared" si="1"/>
        <v>1</v>
      </c>
      <c r="O61" s="947"/>
      <c r="BA61" s="307" t="s">
        <v>813</v>
      </c>
      <c r="BB61" s="87"/>
      <c r="BC61" s="87"/>
      <c r="BD61" s="87"/>
      <c r="BE61" s="87"/>
      <c r="BF61" s="87"/>
      <c r="BG61" s="87"/>
      <c r="BH61" s="87"/>
      <c r="BI61" s="87"/>
      <c r="BJ61" s="87"/>
      <c r="BK61" s="87"/>
      <c r="BL61" s="87"/>
      <c r="BM61" s="234" t="s">
        <v>525</v>
      </c>
      <c r="BN61" s="87"/>
      <c r="BO61" s="87"/>
      <c r="BP61" s="87"/>
      <c r="BQ61" s="87"/>
      <c r="BR61" s="87"/>
      <c r="BS61" s="87"/>
      <c r="BT61" s="87"/>
      <c r="BU61" s="87"/>
      <c r="BV61" s="87"/>
      <c r="BW61" s="87"/>
      <c r="BX61" s="87"/>
      <c r="BY61" s="87"/>
      <c r="BZ61" s="87"/>
      <c r="CA61" s="87"/>
      <c r="CB61" s="87"/>
      <c r="CC61" s="87"/>
      <c r="CD61" s="87"/>
      <c r="CE61" s="87"/>
      <c r="CF61" s="87"/>
      <c r="CG61" s="87"/>
      <c r="CH61" s="87"/>
    </row>
    <row r="62" spans="1:86">
      <c r="A62" s="723" t="s">
        <v>363</v>
      </c>
      <c r="B62" s="723" t="s">
        <v>363</v>
      </c>
      <c r="C62" s="723" t="s">
        <v>65</v>
      </c>
      <c r="D62" s="723">
        <v>2015</v>
      </c>
      <c r="E62" s="723" t="s">
        <v>17</v>
      </c>
      <c r="F62" s="723" t="s">
        <v>6</v>
      </c>
      <c r="G62" s="723" t="s">
        <v>805</v>
      </c>
      <c r="H62" s="723" t="s">
        <v>615</v>
      </c>
      <c r="I62" s="723">
        <v>1</v>
      </c>
      <c r="J62" s="723" t="s">
        <v>837</v>
      </c>
      <c r="K62" s="723">
        <v>0</v>
      </c>
      <c r="L62" s="723">
        <v>1185</v>
      </c>
      <c r="M62" s="723">
        <v>0</v>
      </c>
      <c r="N62" s="267">
        <f t="shared" si="1"/>
        <v>1185</v>
      </c>
      <c r="O62" s="947"/>
      <c r="BA62" s="307" t="s">
        <v>64</v>
      </c>
      <c r="BB62" s="87"/>
      <c r="BC62" s="87"/>
      <c r="BD62" s="87"/>
      <c r="BE62" s="87"/>
      <c r="BF62" s="87"/>
      <c r="BG62" s="87"/>
      <c r="BH62" s="87"/>
      <c r="BI62" s="87"/>
      <c r="BJ62" s="87"/>
      <c r="BK62" s="87"/>
      <c r="BL62" s="87"/>
      <c r="BM62" s="234" t="s">
        <v>526</v>
      </c>
      <c r="BN62" s="87"/>
      <c r="BO62" s="87"/>
      <c r="BP62" s="87"/>
      <c r="BQ62" s="87"/>
      <c r="BR62" s="87"/>
      <c r="BS62" s="87"/>
      <c r="BT62" s="87"/>
      <c r="BU62" s="87"/>
      <c r="BV62" s="87"/>
      <c r="BW62" s="87"/>
      <c r="BX62" s="87"/>
      <c r="BY62" s="87"/>
      <c r="BZ62" s="87"/>
      <c r="CA62" s="87"/>
      <c r="CB62" s="87"/>
      <c r="CC62" s="87"/>
      <c r="CD62" s="87"/>
      <c r="CE62" s="87"/>
      <c r="CF62" s="87"/>
      <c r="CG62" s="87"/>
      <c r="CH62" s="87"/>
    </row>
    <row r="63" spans="1:86">
      <c r="A63" s="723" t="s">
        <v>363</v>
      </c>
      <c r="B63" s="723" t="s">
        <v>363</v>
      </c>
      <c r="C63" s="723" t="s">
        <v>65</v>
      </c>
      <c r="D63" s="723">
        <v>2015</v>
      </c>
      <c r="E63" s="723" t="s">
        <v>17</v>
      </c>
      <c r="F63" s="723" t="s">
        <v>6</v>
      </c>
      <c r="G63" s="723" t="s">
        <v>805</v>
      </c>
      <c r="H63" s="723" t="s">
        <v>615</v>
      </c>
      <c r="I63" s="723">
        <v>1</v>
      </c>
      <c r="J63" s="723" t="s">
        <v>838</v>
      </c>
      <c r="K63" s="723">
        <v>0</v>
      </c>
      <c r="L63" s="723">
        <v>376</v>
      </c>
      <c r="M63" s="723">
        <v>0</v>
      </c>
      <c r="N63" s="267">
        <f t="shared" si="1"/>
        <v>376</v>
      </c>
      <c r="O63" s="947"/>
      <c r="BA63" s="307" t="s">
        <v>814</v>
      </c>
      <c r="BB63" s="87"/>
      <c r="BC63" s="87"/>
      <c r="BD63" s="87"/>
      <c r="BE63" s="87"/>
      <c r="BF63" s="87"/>
      <c r="BG63" s="87"/>
      <c r="BH63" s="87"/>
      <c r="BI63" s="87"/>
      <c r="BJ63" s="87"/>
      <c r="BK63" s="87"/>
      <c r="BL63" s="87"/>
      <c r="BM63" s="234" t="s">
        <v>527</v>
      </c>
      <c r="BN63" s="87"/>
      <c r="BO63" s="87"/>
      <c r="BP63" s="87"/>
      <c r="BQ63" s="87"/>
      <c r="BR63" s="87"/>
      <c r="BS63" s="87"/>
      <c r="BT63" s="87"/>
      <c r="BU63" s="87"/>
      <c r="BV63" s="87"/>
      <c r="BW63" s="87"/>
      <c r="BX63" s="87"/>
      <c r="BY63" s="87"/>
      <c r="BZ63" s="87"/>
      <c r="CA63" s="87"/>
      <c r="CB63" s="87"/>
      <c r="CC63" s="87"/>
      <c r="CD63" s="87"/>
      <c r="CE63" s="87"/>
      <c r="CF63" s="87"/>
      <c r="CG63" s="87"/>
      <c r="CH63" s="87"/>
    </row>
    <row r="64" spans="1:86" ht="15">
      <c r="A64" s="723" t="s">
        <v>363</v>
      </c>
      <c r="B64" s="723" t="s">
        <v>363</v>
      </c>
      <c r="C64" s="723" t="s">
        <v>753</v>
      </c>
      <c r="D64" s="723">
        <v>2015</v>
      </c>
      <c r="E64" s="723" t="s">
        <v>17</v>
      </c>
      <c r="F64" s="723" t="s">
        <v>6</v>
      </c>
      <c r="G64" s="723" t="s">
        <v>805</v>
      </c>
      <c r="H64" s="932" t="s">
        <v>861</v>
      </c>
      <c r="I64" s="723">
        <v>3</v>
      </c>
      <c r="J64" s="723" t="s">
        <v>830</v>
      </c>
      <c r="K64" s="723">
        <v>0</v>
      </c>
      <c r="L64" s="723">
        <v>3</v>
      </c>
      <c r="M64" s="723">
        <v>0</v>
      </c>
      <c r="N64" s="267">
        <f t="shared" si="1"/>
        <v>3</v>
      </c>
      <c r="O64" s="947" t="s">
        <v>1163</v>
      </c>
      <c r="BA64" s="306" t="s">
        <v>756</v>
      </c>
      <c r="BB64" s="87"/>
      <c r="BC64" s="87"/>
      <c r="BD64" s="87"/>
      <c r="BE64" s="87"/>
      <c r="BF64" s="87"/>
      <c r="BG64" s="87"/>
      <c r="BH64" s="87"/>
      <c r="BI64" s="87"/>
      <c r="BJ64" s="87"/>
      <c r="BK64" s="87"/>
      <c r="BL64" s="87"/>
      <c r="BM64" s="234" t="s">
        <v>528</v>
      </c>
      <c r="BN64" s="87"/>
      <c r="BO64" s="87"/>
      <c r="BP64" s="87"/>
      <c r="BQ64" s="87"/>
      <c r="BR64" s="87"/>
      <c r="BS64" s="87"/>
      <c r="BT64" s="87"/>
      <c r="BU64" s="87"/>
      <c r="BV64" s="87"/>
      <c r="BW64" s="87"/>
      <c r="BX64" s="87"/>
      <c r="BY64" s="87"/>
      <c r="BZ64" s="87"/>
      <c r="CA64" s="87"/>
      <c r="CB64" s="87"/>
      <c r="CC64" s="87"/>
      <c r="CD64" s="87"/>
      <c r="CE64" s="87"/>
      <c r="CF64" s="87"/>
      <c r="CG64" s="87"/>
      <c r="CH64" s="87"/>
    </row>
    <row r="65" spans="1:86">
      <c r="A65" s="723" t="s">
        <v>363</v>
      </c>
      <c r="B65" s="723" t="s">
        <v>363</v>
      </c>
      <c r="C65" s="723" t="s">
        <v>753</v>
      </c>
      <c r="D65" s="723">
        <v>2015</v>
      </c>
      <c r="E65" s="723" t="s">
        <v>17</v>
      </c>
      <c r="F65" s="723" t="s">
        <v>6</v>
      </c>
      <c r="G65" s="723" t="s">
        <v>805</v>
      </c>
      <c r="H65" s="932" t="s">
        <v>861</v>
      </c>
      <c r="I65" s="723">
        <v>3</v>
      </c>
      <c r="J65" s="723" t="s">
        <v>834</v>
      </c>
      <c r="K65" s="723">
        <v>0</v>
      </c>
      <c r="L65" s="723">
        <v>5</v>
      </c>
      <c r="M65" s="723">
        <v>0</v>
      </c>
      <c r="N65" s="267">
        <f t="shared" si="1"/>
        <v>5</v>
      </c>
      <c r="O65" s="947" t="s">
        <v>1163</v>
      </c>
      <c r="BA65" s="95" t="s">
        <v>757</v>
      </c>
      <c r="BB65" s="87"/>
      <c r="BC65" s="87"/>
      <c r="BD65" s="87"/>
      <c r="BE65" s="87"/>
      <c r="BF65" s="87"/>
      <c r="BG65" s="87"/>
      <c r="BH65" s="87"/>
      <c r="BI65" s="87"/>
      <c r="BJ65" s="87"/>
      <c r="BK65" s="87"/>
      <c r="BL65" s="87"/>
      <c r="BM65" s="234" t="s">
        <v>529</v>
      </c>
      <c r="BN65" s="87"/>
      <c r="BO65" s="87"/>
      <c r="BP65" s="87"/>
      <c r="BQ65" s="87"/>
      <c r="BR65" s="87"/>
      <c r="BS65" s="87"/>
      <c r="BT65" s="87"/>
      <c r="BU65" s="87"/>
      <c r="BV65" s="87"/>
      <c r="BW65" s="87"/>
      <c r="BX65" s="87"/>
      <c r="BY65" s="87"/>
      <c r="BZ65" s="87"/>
      <c r="CA65" s="87"/>
      <c r="CB65" s="87"/>
      <c r="CC65" s="87"/>
      <c r="CD65" s="87"/>
      <c r="CE65" s="87"/>
      <c r="CF65" s="87"/>
      <c r="CG65" s="87"/>
      <c r="CH65" s="87"/>
    </row>
    <row r="66" spans="1:86">
      <c r="A66" s="723" t="s">
        <v>363</v>
      </c>
      <c r="B66" s="723" t="s">
        <v>363</v>
      </c>
      <c r="C66" s="723" t="s">
        <v>753</v>
      </c>
      <c r="D66" s="723">
        <v>2015</v>
      </c>
      <c r="E66" s="723" t="s">
        <v>17</v>
      </c>
      <c r="F66" s="723" t="s">
        <v>6</v>
      </c>
      <c r="G66" s="723" t="s">
        <v>805</v>
      </c>
      <c r="H66" s="932" t="s">
        <v>862</v>
      </c>
      <c r="I66" s="723"/>
      <c r="J66" s="723" t="s">
        <v>837</v>
      </c>
      <c r="K66" s="723">
        <v>0</v>
      </c>
      <c r="L66" s="940">
        <v>0</v>
      </c>
      <c r="M66" s="723">
        <v>16</v>
      </c>
      <c r="N66" s="267">
        <f t="shared" si="1"/>
        <v>16</v>
      </c>
      <c r="O66" s="947" t="s">
        <v>1163</v>
      </c>
      <c r="BA66" s="95" t="s">
        <v>758</v>
      </c>
      <c r="BB66" s="87"/>
      <c r="BC66" s="87"/>
      <c r="BD66" s="87"/>
      <c r="BE66" s="87"/>
      <c r="BF66" s="87"/>
      <c r="BG66" s="87"/>
      <c r="BH66" s="87"/>
      <c r="BI66" s="87"/>
      <c r="BJ66" s="87"/>
      <c r="BK66" s="87"/>
      <c r="BL66" s="87"/>
      <c r="BM66" s="234" t="s">
        <v>530</v>
      </c>
      <c r="BN66" s="87"/>
      <c r="BO66" s="87"/>
      <c r="BP66" s="87"/>
      <c r="BQ66" s="87"/>
      <c r="BR66" s="87"/>
      <c r="BS66" s="87"/>
      <c r="BT66" s="87"/>
      <c r="BU66" s="87"/>
      <c r="BV66" s="87"/>
      <c r="BW66" s="87"/>
      <c r="BX66" s="87"/>
      <c r="BY66" s="87"/>
      <c r="BZ66" s="87"/>
      <c r="CA66" s="87"/>
      <c r="CB66" s="87"/>
      <c r="CC66" s="87"/>
      <c r="CD66" s="87"/>
      <c r="CE66" s="87"/>
      <c r="CF66" s="87"/>
      <c r="CG66" s="87"/>
      <c r="CH66" s="87"/>
    </row>
    <row r="67" spans="1:86">
      <c r="A67" s="723" t="s">
        <v>363</v>
      </c>
      <c r="B67" s="723" t="s">
        <v>363</v>
      </c>
      <c r="C67" s="723" t="s">
        <v>753</v>
      </c>
      <c r="D67" s="723">
        <v>2015</v>
      </c>
      <c r="E67" s="723" t="s">
        <v>17</v>
      </c>
      <c r="F67" s="723" t="s">
        <v>6</v>
      </c>
      <c r="G67" s="723" t="s">
        <v>806</v>
      </c>
      <c r="H67" s="932" t="s">
        <v>863</v>
      </c>
      <c r="I67" s="723">
        <v>3</v>
      </c>
      <c r="J67" s="723" t="s">
        <v>830</v>
      </c>
      <c r="K67" s="723">
        <v>0</v>
      </c>
      <c r="L67" s="723">
        <v>173</v>
      </c>
      <c r="M67" s="723">
        <v>274</v>
      </c>
      <c r="N67" s="267">
        <f t="shared" si="1"/>
        <v>447</v>
      </c>
      <c r="O67" s="947" t="s">
        <v>1170</v>
      </c>
      <c r="BA67" s="95" t="s">
        <v>759</v>
      </c>
      <c r="BB67" s="87"/>
      <c r="BC67" s="87"/>
      <c r="BD67" s="87"/>
      <c r="BE67" s="87"/>
      <c r="BF67" s="87"/>
      <c r="BG67" s="87"/>
      <c r="BH67" s="87"/>
      <c r="BI67" s="87"/>
      <c r="BJ67" s="87"/>
      <c r="BK67" s="87"/>
      <c r="BL67" s="87"/>
      <c r="BM67" s="234" t="s">
        <v>531</v>
      </c>
      <c r="BN67" s="87"/>
      <c r="BO67" s="87"/>
      <c r="BP67" s="87"/>
      <c r="BQ67" s="87"/>
      <c r="BR67" s="87"/>
      <c r="BS67" s="87"/>
      <c r="BT67" s="87"/>
      <c r="BU67" s="87"/>
      <c r="BV67" s="87"/>
      <c r="BW67" s="87"/>
      <c r="BX67" s="87"/>
      <c r="BY67" s="87"/>
      <c r="BZ67" s="87"/>
      <c r="CA67" s="87"/>
      <c r="CB67" s="87"/>
      <c r="CC67" s="87"/>
      <c r="CD67" s="87"/>
      <c r="CE67" s="87"/>
      <c r="CF67" s="87"/>
      <c r="CG67" s="87"/>
      <c r="CH67" s="87"/>
    </row>
    <row r="68" spans="1:86">
      <c r="A68" s="723" t="s">
        <v>363</v>
      </c>
      <c r="B68" s="723" t="s">
        <v>363</v>
      </c>
      <c r="C68" s="723" t="s">
        <v>753</v>
      </c>
      <c r="D68" s="723">
        <v>2015</v>
      </c>
      <c r="E68" s="723" t="s">
        <v>17</v>
      </c>
      <c r="F68" s="723" t="s">
        <v>6</v>
      </c>
      <c r="G68" s="723" t="s">
        <v>806</v>
      </c>
      <c r="H68" s="932" t="s">
        <v>847</v>
      </c>
      <c r="I68" s="723">
        <v>3</v>
      </c>
      <c r="J68" s="723" t="s">
        <v>830</v>
      </c>
      <c r="K68" s="723">
        <v>0</v>
      </c>
      <c r="L68" s="723">
        <v>45</v>
      </c>
      <c r="M68" s="723">
        <v>291</v>
      </c>
      <c r="N68" s="267">
        <f t="shared" si="1"/>
        <v>336</v>
      </c>
      <c r="O68" s="947" t="s">
        <v>1163</v>
      </c>
      <c r="BA68" s="95" t="s">
        <v>760</v>
      </c>
      <c r="BB68" s="87"/>
      <c r="BC68" s="87"/>
      <c r="BD68" s="87"/>
      <c r="BE68" s="87"/>
      <c r="BF68" s="87"/>
      <c r="BG68" s="87"/>
      <c r="BH68" s="87"/>
      <c r="BI68" s="87"/>
      <c r="BJ68" s="87"/>
      <c r="BK68" s="87"/>
      <c r="BL68" s="87"/>
      <c r="BM68" s="234" t="s">
        <v>532</v>
      </c>
      <c r="BN68" s="87"/>
      <c r="BO68" s="87"/>
      <c r="BP68" s="87"/>
      <c r="BQ68" s="87"/>
      <c r="BR68" s="87"/>
      <c r="BS68" s="87"/>
      <c r="BT68" s="87"/>
      <c r="BU68" s="87"/>
      <c r="BV68" s="87"/>
      <c r="BW68" s="87"/>
      <c r="BX68" s="87"/>
      <c r="BY68" s="87"/>
      <c r="BZ68" s="87"/>
      <c r="CA68" s="87"/>
      <c r="CB68" s="87"/>
      <c r="CC68" s="87"/>
      <c r="CD68" s="87"/>
      <c r="CE68" s="87"/>
      <c r="CF68" s="87"/>
      <c r="CG68" s="87"/>
      <c r="CH68" s="87"/>
    </row>
    <row r="69" spans="1:86">
      <c r="A69" s="723" t="s">
        <v>363</v>
      </c>
      <c r="B69" s="723" t="s">
        <v>363</v>
      </c>
      <c r="C69" s="723" t="s">
        <v>753</v>
      </c>
      <c r="D69" s="723">
        <v>2015</v>
      </c>
      <c r="E69" s="723" t="s">
        <v>17</v>
      </c>
      <c r="F69" s="723" t="s">
        <v>6</v>
      </c>
      <c r="G69" s="723" t="s">
        <v>806</v>
      </c>
      <c r="H69" s="932" t="s">
        <v>847</v>
      </c>
      <c r="I69" s="723">
        <v>3</v>
      </c>
      <c r="J69" s="723" t="s">
        <v>834</v>
      </c>
      <c r="K69" s="723">
        <v>0</v>
      </c>
      <c r="L69" s="723">
        <v>553</v>
      </c>
      <c r="M69" s="723">
        <v>32</v>
      </c>
      <c r="N69" s="267">
        <f t="shared" si="1"/>
        <v>585</v>
      </c>
      <c r="O69" s="947" t="s">
        <v>1163</v>
      </c>
      <c r="BA69" s="95" t="s">
        <v>761</v>
      </c>
      <c r="BB69" s="87"/>
      <c r="BC69" s="87"/>
      <c r="BD69" s="87"/>
      <c r="BE69" s="87"/>
      <c r="BF69" s="87"/>
      <c r="BG69" s="87"/>
      <c r="BH69" s="87"/>
      <c r="BI69" s="87"/>
      <c r="BJ69" s="87"/>
      <c r="BK69" s="87"/>
      <c r="BL69" s="87"/>
      <c r="BM69" s="234" t="s">
        <v>533</v>
      </c>
      <c r="BN69" s="87"/>
      <c r="BO69" s="87"/>
      <c r="BP69" s="87"/>
      <c r="BQ69" s="87"/>
      <c r="BR69" s="87"/>
      <c r="BS69" s="87"/>
      <c r="BT69" s="87"/>
      <c r="BU69" s="87"/>
      <c r="BV69" s="87"/>
      <c r="BW69" s="87"/>
      <c r="BX69" s="87"/>
      <c r="BY69" s="87"/>
      <c r="BZ69" s="87"/>
      <c r="CA69" s="87"/>
      <c r="CB69" s="87"/>
      <c r="CC69" s="87"/>
      <c r="CD69" s="87"/>
      <c r="CE69" s="87"/>
      <c r="CF69" s="87"/>
      <c r="CG69" s="87"/>
      <c r="CH69" s="87"/>
    </row>
    <row r="70" spans="1:86">
      <c r="A70" s="723" t="s">
        <v>363</v>
      </c>
      <c r="B70" s="723" t="s">
        <v>363</v>
      </c>
      <c r="C70" s="723" t="s">
        <v>753</v>
      </c>
      <c r="D70" s="723">
        <v>2015</v>
      </c>
      <c r="E70" s="723" t="s">
        <v>17</v>
      </c>
      <c r="F70" s="723" t="s">
        <v>6</v>
      </c>
      <c r="G70" s="723" t="s">
        <v>806</v>
      </c>
      <c r="H70" s="932" t="s">
        <v>848</v>
      </c>
      <c r="I70" s="723">
        <v>3</v>
      </c>
      <c r="J70" s="723" t="s">
        <v>830</v>
      </c>
      <c r="K70" s="723">
        <v>0</v>
      </c>
      <c r="L70" s="940">
        <v>0</v>
      </c>
      <c r="M70" s="723">
        <v>58</v>
      </c>
      <c r="N70" s="267">
        <f t="shared" si="1"/>
        <v>58</v>
      </c>
      <c r="O70" s="947" t="s">
        <v>1163</v>
      </c>
      <c r="BA70" s="95" t="s">
        <v>762</v>
      </c>
      <c r="BB70" s="87"/>
      <c r="BC70" s="87"/>
      <c r="BD70" s="87"/>
      <c r="BE70" s="87"/>
      <c r="BF70" s="87"/>
      <c r="BG70" s="87"/>
      <c r="BH70" s="87"/>
      <c r="BI70" s="87"/>
      <c r="BJ70" s="87"/>
      <c r="BK70" s="87"/>
      <c r="BL70" s="87"/>
      <c r="BM70" s="234" t="s">
        <v>534</v>
      </c>
      <c r="BN70" s="87"/>
      <c r="BO70" s="87"/>
      <c r="BP70" s="87"/>
      <c r="BQ70" s="87"/>
      <c r="BR70" s="87"/>
      <c r="BS70" s="87"/>
      <c r="BT70" s="87"/>
      <c r="BU70" s="87"/>
      <c r="BV70" s="87"/>
      <c r="BW70" s="87"/>
      <c r="BX70" s="87"/>
      <c r="BY70" s="87"/>
      <c r="BZ70" s="87"/>
      <c r="CA70" s="87"/>
      <c r="CB70" s="87"/>
      <c r="CC70" s="87"/>
      <c r="CD70" s="87"/>
      <c r="CE70" s="87"/>
      <c r="CF70" s="87"/>
      <c r="CG70" s="87"/>
      <c r="CH70" s="87"/>
    </row>
    <row r="71" spans="1:86">
      <c r="A71" s="723" t="s">
        <v>363</v>
      </c>
      <c r="B71" s="723" t="s">
        <v>363</v>
      </c>
      <c r="C71" s="723" t="s">
        <v>753</v>
      </c>
      <c r="D71" s="723">
        <v>2015</v>
      </c>
      <c r="E71" s="723" t="s">
        <v>17</v>
      </c>
      <c r="F71" s="723" t="s">
        <v>6</v>
      </c>
      <c r="G71" s="723" t="s">
        <v>806</v>
      </c>
      <c r="H71" s="932" t="s">
        <v>864</v>
      </c>
      <c r="I71" s="723">
        <v>3</v>
      </c>
      <c r="J71" s="723" t="s">
        <v>830</v>
      </c>
      <c r="K71" s="723">
        <v>0</v>
      </c>
      <c r="L71" s="940">
        <v>0</v>
      </c>
      <c r="M71" s="723">
        <v>2</v>
      </c>
      <c r="N71" s="267">
        <f t="shared" si="1"/>
        <v>2</v>
      </c>
      <c r="O71" s="947" t="s">
        <v>1163</v>
      </c>
      <c r="BA71" s="95" t="s">
        <v>763</v>
      </c>
      <c r="BB71" s="87"/>
      <c r="BC71" s="87"/>
      <c r="BD71" s="87"/>
      <c r="BE71" s="87"/>
      <c r="BF71" s="87"/>
      <c r="BG71" s="87"/>
      <c r="BH71" s="87"/>
      <c r="BI71" s="87"/>
      <c r="BJ71" s="87"/>
      <c r="BK71" s="87"/>
      <c r="BL71" s="87"/>
      <c r="BM71" s="234" t="s">
        <v>535</v>
      </c>
      <c r="BN71" s="87"/>
      <c r="BO71" s="87"/>
      <c r="BP71" s="87"/>
      <c r="BQ71" s="87"/>
      <c r="BR71" s="87"/>
      <c r="BS71" s="87"/>
      <c r="BT71" s="87"/>
      <c r="BU71" s="87"/>
      <c r="BV71" s="87"/>
      <c r="BW71" s="87"/>
      <c r="BX71" s="87"/>
      <c r="BY71" s="87"/>
      <c r="BZ71" s="87"/>
      <c r="CA71" s="87"/>
      <c r="CB71" s="87"/>
      <c r="CC71" s="87"/>
      <c r="CD71" s="87"/>
      <c r="CE71" s="87"/>
      <c r="CF71" s="87"/>
      <c r="CG71" s="87"/>
      <c r="CH71" s="87"/>
    </row>
    <row r="72" spans="1:86">
      <c r="A72" s="723" t="s">
        <v>363</v>
      </c>
      <c r="B72" s="723" t="s">
        <v>363</v>
      </c>
      <c r="C72" s="723" t="s">
        <v>753</v>
      </c>
      <c r="D72" s="723">
        <v>2015</v>
      </c>
      <c r="E72" s="723" t="s">
        <v>17</v>
      </c>
      <c r="F72" s="723" t="s">
        <v>6</v>
      </c>
      <c r="G72" s="723" t="s">
        <v>806</v>
      </c>
      <c r="H72" s="932" t="s">
        <v>865</v>
      </c>
      <c r="I72" s="723">
        <v>3</v>
      </c>
      <c r="J72" s="723" t="s">
        <v>843</v>
      </c>
      <c r="K72" s="723">
        <v>0</v>
      </c>
      <c r="L72" s="723">
        <v>172</v>
      </c>
      <c r="M72" s="723">
        <v>0</v>
      </c>
      <c r="N72" s="267">
        <f t="shared" si="1"/>
        <v>172</v>
      </c>
      <c r="O72" s="947" t="s">
        <v>1163</v>
      </c>
      <c r="BA72" s="95" t="s">
        <v>764</v>
      </c>
      <c r="BB72" s="87"/>
      <c r="BC72" s="87"/>
      <c r="BD72" s="87"/>
      <c r="BE72" s="87"/>
      <c r="BF72" s="87"/>
      <c r="BG72" s="87"/>
      <c r="BH72" s="87"/>
      <c r="BI72" s="87"/>
      <c r="BJ72" s="87"/>
      <c r="BK72" s="87"/>
      <c r="BL72" s="87"/>
      <c r="BM72" s="234" t="s">
        <v>536</v>
      </c>
      <c r="BN72" s="87"/>
      <c r="BO72" s="87"/>
      <c r="BP72" s="87"/>
      <c r="BQ72" s="87"/>
      <c r="BR72" s="87"/>
      <c r="BS72" s="87"/>
      <c r="BT72" s="87"/>
      <c r="BU72" s="87"/>
      <c r="BV72" s="87"/>
      <c r="BW72" s="87"/>
      <c r="BX72" s="87"/>
      <c r="BY72" s="87"/>
      <c r="BZ72" s="87"/>
      <c r="CA72" s="87"/>
      <c r="CB72" s="87"/>
      <c r="CC72" s="87"/>
      <c r="CD72" s="87"/>
      <c r="CE72" s="87"/>
      <c r="CF72" s="87"/>
      <c r="CG72" s="87"/>
      <c r="CH72" s="87"/>
    </row>
    <row r="73" spans="1:86" ht="15">
      <c r="A73" s="723" t="s">
        <v>363</v>
      </c>
      <c r="B73" s="723" t="s">
        <v>363</v>
      </c>
      <c r="C73" s="723" t="s">
        <v>65</v>
      </c>
      <c r="D73" s="723">
        <v>2015</v>
      </c>
      <c r="E73" s="723" t="s">
        <v>17</v>
      </c>
      <c r="F73" s="723" t="s">
        <v>6</v>
      </c>
      <c r="G73" s="723" t="s">
        <v>806</v>
      </c>
      <c r="H73" s="723" t="s">
        <v>472</v>
      </c>
      <c r="I73" s="723">
        <v>1</v>
      </c>
      <c r="J73" s="723" t="s">
        <v>830</v>
      </c>
      <c r="K73" s="723">
        <v>0</v>
      </c>
      <c r="L73" s="723">
        <v>312</v>
      </c>
      <c r="M73" s="723">
        <v>1</v>
      </c>
      <c r="N73" s="267">
        <f t="shared" si="1"/>
        <v>313</v>
      </c>
      <c r="O73" s="947"/>
      <c r="BA73" s="306" t="s">
        <v>808</v>
      </c>
      <c r="BB73" s="87"/>
      <c r="BC73" s="87"/>
      <c r="BD73" s="87"/>
      <c r="BE73" s="87"/>
      <c r="BF73" s="87"/>
      <c r="BG73" s="87"/>
      <c r="BH73" s="87"/>
      <c r="BI73" s="87"/>
      <c r="BJ73" s="87"/>
      <c r="BK73" s="87"/>
      <c r="BL73" s="87"/>
      <c r="BM73" s="235" t="s">
        <v>538</v>
      </c>
      <c r="BN73" s="87"/>
      <c r="BO73" s="87"/>
      <c r="BP73" s="87"/>
      <c r="BQ73" s="87"/>
      <c r="BR73" s="87"/>
      <c r="BS73" s="87"/>
      <c r="BT73" s="87"/>
      <c r="BU73" s="87"/>
      <c r="BV73" s="87"/>
      <c r="BW73" s="87"/>
      <c r="BX73" s="87"/>
      <c r="BY73" s="87"/>
      <c r="BZ73" s="87"/>
      <c r="CA73" s="87"/>
      <c r="CB73" s="87"/>
      <c r="CC73" s="87"/>
      <c r="CD73" s="87"/>
      <c r="CE73" s="87"/>
      <c r="CF73" s="87"/>
      <c r="CG73" s="87"/>
      <c r="CH73" s="87"/>
    </row>
    <row r="74" spans="1:86">
      <c r="A74" s="723" t="s">
        <v>363</v>
      </c>
      <c r="B74" s="723" t="s">
        <v>363</v>
      </c>
      <c r="C74" s="723" t="s">
        <v>65</v>
      </c>
      <c r="D74" s="723">
        <v>2015</v>
      </c>
      <c r="E74" s="723" t="s">
        <v>17</v>
      </c>
      <c r="F74" s="723" t="s">
        <v>6</v>
      </c>
      <c r="G74" s="723" t="s">
        <v>806</v>
      </c>
      <c r="H74" s="723" t="s">
        <v>472</v>
      </c>
      <c r="I74" s="723">
        <v>1</v>
      </c>
      <c r="J74" s="723" t="s">
        <v>834</v>
      </c>
      <c r="K74" s="723">
        <v>0</v>
      </c>
      <c r="L74" s="723">
        <v>4</v>
      </c>
      <c r="M74" s="723">
        <v>0</v>
      </c>
      <c r="N74" s="267">
        <f t="shared" si="1"/>
        <v>4</v>
      </c>
      <c r="O74" s="947"/>
      <c r="BA74" s="95" t="s">
        <v>805</v>
      </c>
      <c r="BB74" s="87"/>
      <c r="BC74" s="87"/>
      <c r="BD74" s="87"/>
      <c r="BE74" s="87"/>
      <c r="BF74" s="87"/>
      <c r="BG74" s="87"/>
      <c r="BH74" s="87"/>
      <c r="BI74" s="87"/>
      <c r="BJ74" s="87"/>
      <c r="BK74" s="87"/>
      <c r="BL74" s="87"/>
      <c r="BM74" s="234" t="s">
        <v>539</v>
      </c>
      <c r="BN74" s="87"/>
      <c r="BO74" s="87"/>
      <c r="BP74" s="87"/>
      <c r="BQ74" s="87"/>
      <c r="BR74" s="87"/>
      <c r="BS74" s="87"/>
      <c r="BT74" s="87"/>
      <c r="BU74" s="87"/>
      <c r="BV74" s="87"/>
      <c r="BW74" s="87"/>
      <c r="BX74" s="87"/>
      <c r="BY74" s="87"/>
      <c r="BZ74" s="87"/>
      <c r="CA74" s="87"/>
      <c r="CB74" s="87"/>
      <c r="CC74" s="87"/>
      <c r="CD74" s="87"/>
      <c r="CE74" s="87"/>
      <c r="CF74" s="87"/>
      <c r="CG74" s="87"/>
      <c r="CH74" s="87"/>
    </row>
    <row r="75" spans="1:86">
      <c r="A75" s="723" t="s">
        <v>363</v>
      </c>
      <c r="B75" s="723" t="s">
        <v>363</v>
      </c>
      <c r="C75" s="723" t="s">
        <v>753</v>
      </c>
      <c r="D75" s="723">
        <v>2015</v>
      </c>
      <c r="E75" s="723" t="s">
        <v>17</v>
      </c>
      <c r="F75" s="723" t="s">
        <v>6</v>
      </c>
      <c r="G75" s="723" t="s">
        <v>806</v>
      </c>
      <c r="H75" s="932" t="s">
        <v>850</v>
      </c>
      <c r="I75" s="723">
        <v>3</v>
      </c>
      <c r="J75" s="723" t="s">
        <v>830</v>
      </c>
      <c r="K75" s="723">
        <v>0</v>
      </c>
      <c r="L75" s="940">
        <v>0</v>
      </c>
      <c r="M75" s="723">
        <v>3</v>
      </c>
      <c r="N75" s="267">
        <f t="shared" si="1"/>
        <v>3</v>
      </c>
      <c r="O75" s="947" t="s">
        <v>1163</v>
      </c>
      <c r="BA75" s="95" t="s">
        <v>806</v>
      </c>
      <c r="BB75" s="87"/>
      <c r="BC75" s="87"/>
      <c r="BD75" s="87"/>
      <c r="BE75" s="87"/>
      <c r="BF75" s="87"/>
      <c r="BG75" s="87"/>
      <c r="BH75" s="87"/>
      <c r="BI75" s="87"/>
      <c r="BJ75" s="87"/>
      <c r="BK75" s="87"/>
      <c r="BL75" s="87"/>
      <c r="BM75" s="234" t="s">
        <v>540</v>
      </c>
      <c r="BN75" s="87"/>
      <c r="BO75" s="87"/>
      <c r="BP75" s="87"/>
      <c r="BQ75" s="87"/>
      <c r="BR75" s="87"/>
      <c r="BS75" s="87"/>
      <c r="BT75" s="87"/>
      <c r="BU75" s="87"/>
      <c r="BV75" s="87"/>
      <c r="BW75" s="87"/>
      <c r="BX75" s="87"/>
      <c r="BY75" s="87"/>
      <c r="BZ75" s="87"/>
      <c r="CA75" s="87"/>
      <c r="CB75" s="87"/>
      <c r="CC75" s="87"/>
      <c r="CD75" s="87"/>
      <c r="CE75" s="87"/>
      <c r="CF75" s="87"/>
      <c r="CG75" s="87"/>
      <c r="CH75" s="87"/>
    </row>
    <row r="76" spans="1:86">
      <c r="A76" s="723" t="s">
        <v>363</v>
      </c>
      <c r="B76" s="723" t="s">
        <v>363</v>
      </c>
      <c r="C76" s="723" t="s">
        <v>753</v>
      </c>
      <c r="D76" s="723">
        <v>2015</v>
      </c>
      <c r="E76" s="723" t="s">
        <v>17</v>
      </c>
      <c r="F76" s="723" t="s">
        <v>6</v>
      </c>
      <c r="G76" s="723" t="s">
        <v>806</v>
      </c>
      <c r="H76" s="932" t="s">
        <v>850</v>
      </c>
      <c r="I76" s="723">
        <v>3</v>
      </c>
      <c r="J76" s="723" t="s">
        <v>834</v>
      </c>
      <c r="K76" s="723">
        <v>0</v>
      </c>
      <c r="L76" s="723">
        <v>141</v>
      </c>
      <c r="M76" s="723">
        <v>0</v>
      </c>
      <c r="N76" s="267">
        <f t="shared" si="1"/>
        <v>141</v>
      </c>
      <c r="O76" s="947" t="s">
        <v>1163</v>
      </c>
      <c r="BA76" s="95" t="s">
        <v>807</v>
      </c>
      <c r="BB76" s="87"/>
      <c r="BC76" s="87"/>
      <c r="BD76" s="87"/>
      <c r="BE76" s="87"/>
      <c r="BF76" s="87"/>
      <c r="BG76" s="87"/>
      <c r="BH76" s="87"/>
      <c r="BI76" s="87"/>
      <c r="BJ76" s="87"/>
      <c r="BK76" s="87"/>
      <c r="BL76" s="87"/>
      <c r="BM76" s="234" t="s">
        <v>541</v>
      </c>
      <c r="BN76" s="87"/>
      <c r="BO76" s="87"/>
      <c r="BP76" s="87"/>
      <c r="BQ76" s="87"/>
      <c r="BR76" s="87"/>
      <c r="BS76" s="87"/>
      <c r="BT76" s="87"/>
      <c r="BU76" s="87"/>
      <c r="BV76" s="87"/>
      <c r="BW76" s="87"/>
      <c r="BX76" s="87"/>
      <c r="BY76" s="87"/>
      <c r="BZ76" s="87"/>
      <c r="CA76" s="87"/>
      <c r="CB76" s="87"/>
      <c r="CC76" s="87"/>
      <c r="CD76" s="87"/>
      <c r="CE76" s="87"/>
      <c r="CF76" s="87"/>
      <c r="CG76" s="87"/>
      <c r="CH76" s="87"/>
    </row>
    <row r="77" spans="1:86" ht="15">
      <c r="A77" s="723" t="s">
        <v>363</v>
      </c>
      <c r="B77" s="723" t="s">
        <v>363</v>
      </c>
      <c r="C77" s="723" t="s">
        <v>753</v>
      </c>
      <c r="D77" s="723">
        <v>2015</v>
      </c>
      <c r="E77" s="723" t="s">
        <v>17</v>
      </c>
      <c r="F77" s="723" t="s">
        <v>6</v>
      </c>
      <c r="G77" s="723" t="s">
        <v>806</v>
      </c>
      <c r="H77" s="723" t="s">
        <v>490</v>
      </c>
      <c r="I77" s="723">
        <v>1</v>
      </c>
      <c r="J77" s="723" t="s">
        <v>830</v>
      </c>
      <c r="K77" s="723">
        <v>0</v>
      </c>
      <c r="L77" s="940">
        <v>0</v>
      </c>
      <c r="M77" s="723">
        <v>2</v>
      </c>
      <c r="N77" s="267">
        <f t="shared" si="1"/>
        <v>2</v>
      </c>
      <c r="O77" s="947"/>
      <c r="BA77" s="306" t="s">
        <v>766</v>
      </c>
      <c r="BB77" s="87"/>
      <c r="BC77" s="87"/>
      <c r="BD77" s="87"/>
      <c r="BE77" s="87"/>
      <c r="BF77" s="87"/>
      <c r="BG77" s="87"/>
      <c r="BH77" s="87"/>
      <c r="BI77" s="87"/>
      <c r="BJ77" s="87"/>
      <c r="BK77" s="87"/>
      <c r="BL77" s="87"/>
      <c r="BM77" s="234" t="s">
        <v>542</v>
      </c>
      <c r="BN77" s="87"/>
      <c r="BO77" s="87"/>
      <c r="BP77" s="87"/>
      <c r="BQ77" s="87"/>
      <c r="BR77" s="87"/>
      <c r="BS77" s="87"/>
      <c r="BT77" s="87"/>
      <c r="BU77" s="87"/>
      <c r="BV77" s="87"/>
      <c r="BW77" s="87"/>
      <c r="BX77" s="87"/>
      <c r="BY77" s="87"/>
      <c r="BZ77" s="87"/>
      <c r="CA77" s="87"/>
      <c r="CB77" s="87"/>
      <c r="CC77" s="87"/>
      <c r="CD77" s="87"/>
      <c r="CE77" s="87"/>
      <c r="CF77" s="87"/>
      <c r="CG77" s="87"/>
      <c r="CH77" s="87"/>
    </row>
    <row r="78" spans="1:86">
      <c r="A78" s="723" t="s">
        <v>363</v>
      </c>
      <c r="B78" s="723" t="s">
        <v>363</v>
      </c>
      <c r="C78" s="723" t="s">
        <v>753</v>
      </c>
      <c r="D78" s="723">
        <v>2015</v>
      </c>
      <c r="E78" s="723" t="s">
        <v>17</v>
      </c>
      <c r="F78" s="723" t="s">
        <v>6</v>
      </c>
      <c r="G78" s="723" t="s">
        <v>806</v>
      </c>
      <c r="H78" s="723" t="s">
        <v>490</v>
      </c>
      <c r="I78" s="723">
        <v>1</v>
      </c>
      <c r="J78" s="723" t="s">
        <v>831</v>
      </c>
      <c r="K78" s="723">
        <v>0</v>
      </c>
      <c r="L78" s="723">
        <v>665</v>
      </c>
      <c r="M78" s="723">
        <v>0</v>
      </c>
      <c r="N78" s="267">
        <f t="shared" si="1"/>
        <v>665</v>
      </c>
      <c r="O78" s="947"/>
      <c r="BA78" s="95" t="s">
        <v>767</v>
      </c>
      <c r="BB78" s="87"/>
      <c r="BC78" s="87"/>
      <c r="BD78" s="87"/>
      <c r="BE78" s="87"/>
      <c r="BF78" s="87"/>
      <c r="BG78" s="87"/>
      <c r="BH78" s="87"/>
      <c r="BI78" s="87"/>
      <c r="BJ78" s="87"/>
      <c r="BK78" s="87"/>
      <c r="BL78" s="87"/>
      <c r="BM78" s="234" t="s">
        <v>98</v>
      </c>
      <c r="BN78" s="87"/>
      <c r="BO78" s="87"/>
      <c r="BP78" s="87"/>
      <c r="BQ78" s="87"/>
      <c r="BR78" s="87"/>
      <c r="BS78" s="87"/>
      <c r="BT78" s="87"/>
      <c r="BU78" s="87"/>
      <c r="BV78" s="87"/>
      <c r="BW78" s="87"/>
      <c r="BX78" s="87"/>
      <c r="BY78" s="87"/>
      <c r="BZ78" s="87"/>
      <c r="CA78" s="87"/>
      <c r="CB78" s="87"/>
      <c r="CC78" s="87"/>
      <c r="CD78" s="87"/>
      <c r="CE78" s="87"/>
      <c r="CF78" s="87"/>
      <c r="CG78" s="87"/>
      <c r="CH78" s="87"/>
    </row>
    <row r="79" spans="1:86">
      <c r="A79" s="723" t="s">
        <v>363</v>
      </c>
      <c r="B79" s="723" t="s">
        <v>363</v>
      </c>
      <c r="C79" s="723" t="s">
        <v>753</v>
      </c>
      <c r="D79" s="723">
        <v>2015</v>
      </c>
      <c r="E79" s="723" t="s">
        <v>17</v>
      </c>
      <c r="F79" s="723" t="s">
        <v>6</v>
      </c>
      <c r="G79" s="723" t="s">
        <v>806</v>
      </c>
      <c r="H79" s="723" t="s">
        <v>490</v>
      </c>
      <c r="I79" s="723">
        <v>1</v>
      </c>
      <c r="J79" s="723" t="s">
        <v>833</v>
      </c>
      <c r="K79" s="723">
        <v>0</v>
      </c>
      <c r="L79" s="940">
        <v>0</v>
      </c>
      <c r="M79" s="723">
        <v>16</v>
      </c>
      <c r="N79" s="267">
        <f t="shared" si="1"/>
        <v>16</v>
      </c>
      <c r="O79" s="947"/>
      <c r="BA79" s="95" t="s">
        <v>768</v>
      </c>
      <c r="BB79" s="87"/>
      <c r="BC79" s="87"/>
      <c r="BD79" s="87"/>
      <c r="BE79" s="87"/>
      <c r="BF79" s="87"/>
      <c r="BG79" s="87"/>
      <c r="BH79" s="87"/>
      <c r="BI79" s="87"/>
      <c r="BJ79" s="87"/>
      <c r="BK79" s="87"/>
      <c r="BL79" s="87"/>
      <c r="BM79" s="234" t="s">
        <v>651</v>
      </c>
      <c r="BN79" s="87"/>
      <c r="BO79" s="87"/>
      <c r="BP79" s="87"/>
      <c r="BQ79" s="87"/>
      <c r="BR79" s="87"/>
      <c r="BS79" s="87"/>
      <c r="BT79" s="87"/>
      <c r="BU79" s="87"/>
      <c r="BV79" s="87"/>
      <c r="BW79" s="87"/>
      <c r="BX79" s="87"/>
      <c r="BY79" s="87"/>
      <c r="BZ79" s="87"/>
      <c r="CA79" s="87"/>
      <c r="CB79" s="87"/>
      <c r="CC79" s="87"/>
      <c r="CD79" s="87"/>
      <c r="CE79" s="87"/>
      <c r="CF79" s="87"/>
      <c r="CG79" s="87"/>
      <c r="CH79" s="87"/>
    </row>
    <row r="80" spans="1:86">
      <c r="A80" s="723" t="s">
        <v>363</v>
      </c>
      <c r="B80" s="723" t="s">
        <v>363</v>
      </c>
      <c r="C80" s="723" t="s">
        <v>753</v>
      </c>
      <c r="D80" s="723">
        <v>2015</v>
      </c>
      <c r="E80" s="723" t="s">
        <v>17</v>
      </c>
      <c r="F80" s="723" t="s">
        <v>6</v>
      </c>
      <c r="G80" s="723" t="s">
        <v>806</v>
      </c>
      <c r="H80" s="723" t="s">
        <v>490</v>
      </c>
      <c r="I80" s="723">
        <v>1</v>
      </c>
      <c r="J80" s="723" t="s">
        <v>835</v>
      </c>
      <c r="K80" s="723">
        <v>0</v>
      </c>
      <c r="L80" s="723">
        <v>431</v>
      </c>
      <c r="M80" s="723">
        <v>0</v>
      </c>
      <c r="N80" s="267">
        <f t="shared" si="1"/>
        <v>431</v>
      </c>
      <c r="O80" s="947"/>
      <c r="BA80" s="95" t="s">
        <v>769</v>
      </c>
      <c r="BB80" s="87"/>
      <c r="BC80" s="87"/>
      <c r="BD80" s="87"/>
      <c r="BE80" s="87"/>
      <c r="BF80" s="87"/>
      <c r="BG80" s="87"/>
      <c r="BH80" s="87"/>
      <c r="BI80" s="87"/>
      <c r="BJ80" s="87"/>
      <c r="BK80" s="87"/>
      <c r="BL80" s="87"/>
      <c r="BM80" s="234" t="s">
        <v>543</v>
      </c>
      <c r="BN80" s="87"/>
      <c r="BO80" s="87"/>
      <c r="BP80" s="87"/>
      <c r="BQ80" s="87"/>
      <c r="BR80" s="87"/>
      <c r="BS80" s="87"/>
      <c r="BT80" s="87"/>
      <c r="BU80" s="87"/>
      <c r="BV80" s="87"/>
      <c r="BW80" s="87"/>
      <c r="BX80" s="87"/>
      <c r="BY80" s="87"/>
      <c r="BZ80" s="87"/>
      <c r="CA80" s="87"/>
      <c r="CB80" s="87"/>
      <c r="CC80" s="87"/>
      <c r="CD80" s="87"/>
      <c r="CE80" s="87"/>
      <c r="CF80" s="87"/>
      <c r="CG80" s="87"/>
      <c r="CH80" s="87"/>
    </row>
    <row r="81" spans="1:86">
      <c r="A81" s="723" t="s">
        <v>363</v>
      </c>
      <c r="B81" s="723" t="s">
        <v>363</v>
      </c>
      <c r="C81" s="723" t="s">
        <v>753</v>
      </c>
      <c r="D81" s="723">
        <v>2015</v>
      </c>
      <c r="E81" s="723" t="s">
        <v>17</v>
      </c>
      <c r="F81" s="723" t="s">
        <v>6</v>
      </c>
      <c r="G81" s="723" t="s">
        <v>806</v>
      </c>
      <c r="H81" s="723" t="s">
        <v>490</v>
      </c>
      <c r="I81" s="723">
        <v>1</v>
      </c>
      <c r="J81" s="723" t="s">
        <v>841</v>
      </c>
      <c r="K81" s="723">
        <v>0</v>
      </c>
      <c r="L81" s="723">
        <v>353</v>
      </c>
      <c r="M81" s="723">
        <v>0</v>
      </c>
      <c r="N81" s="267">
        <f t="shared" ref="N81:N140" si="2">K81+L81+M81</f>
        <v>353</v>
      </c>
      <c r="O81" s="947"/>
      <c r="BA81" s="95" t="s">
        <v>770</v>
      </c>
      <c r="BB81" s="87"/>
      <c r="BC81" s="87"/>
      <c r="BD81" s="87"/>
      <c r="BE81" s="87"/>
      <c r="BF81" s="87"/>
      <c r="BG81" s="87"/>
      <c r="BH81" s="87"/>
      <c r="BI81" s="87"/>
      <c r="BJ81" s="87"/>
      <c r="BK81" s="87"/>
      <c r="BL81" s="87"/>
      <c r="BM81" s="234" t="s">
        <v>544</v>
      </c>
      <c r="BN81" s="87"/>
      <c r="BO81" s="87"/>
      <c r="BP81" s="87"/>
      <c r="BQ81" s="87"/>
      <c r="BR81" s="87"/>
      <c r="BS81" s="87"/>
      <c r="BT81" s="87"/>
      <c r="BU81" s="87"/>
      <c r="BV81" s="87"/>
      <c r="BW81" s="87"/>
      <c r="BX81" s="87"/>
      <c r="BY81" s="87"/>
      <c r="BZ81" s="87"/>
      <c r="CA81" s="87"/>
      <c r="CB81" s="87"/>
      <c r="CC81" s="87"/>
      <c r="CD81" s="87"/>
      <c r="CE81" s="87"/>
      <c r="CF81" s="87"/>
      <c r="CG81" s="87"/>
      <c r="CH81" s="87"/>
    </row>
    <row r="82" spans="1:86">
      <c r="A82" s="723" t="s">
        <v>363</v>
      </c>
      <c r="B82" s="723" t="s">
        <v>363</v>
      </c>
      <c r="C82" s="723" t="s">
        <v>753</v>
      </c>
      <c r="D82" s="723">
        <v>2015</v>
      </c>
      <c r="E82" s="723" t="s">
        <v>17</v>
      </c>
      <c r="F82" s="723" t="s">
        <v>6</v>
      </c>
      <c r="G82" s="723" t="s">
        <v>806</v>
      </c>
      <c r="H82" s="723" t="s">
        <v>490</v>
      </c>
      <c r="I82" s="723">
        <v>1</v>
      </c>
      <c r="J82" s="723" t="s">
        <v>843</v>
      </c>
      <c r="K82" s="723">
        <v>0</v>
      </c>
      <c r="L82" s="723">
        <v>16</v>
      </c>
      <c r="M82" s="723">
        <v>0</v>
      </c>
      <c r="N82" s="267">
        <f t="shared" si="2"/>
        <v>16</v>
      </c>
      <c r="O82" s="947"/>
      <c r="BA82" s="95" t="s">
        <v>82</v>
      </c>
      <c r="BB82" s="87"/>
      <c r="BC82" s="87"/>
      <c r="BD82" s="87"/>
      <c r="BE82" s="87"/>
      <c r="BF82" s="87"/>
      <c r="BG82" s="87"/>
      <c r="BH82" s="87"/>
      <c r="BI82" s="87"/>
      <c r="BJ82" s="87"/>
      <c r="BK82" s="87"/>
      <c r="BL82" s="87"/>
      <c r="BM82" s="234" t="s">
        <v>545</v>
      </c>
      <c r="BN82" s="87"/>
      <c r="BO82" s="87"/>
      <c r="BP82" s="87"/>
      <c r="BQ82" s="87"/>
      <c r="BR82" s="87"/>
      <c r="BS82" s="87"/>
      <c r="BT82" s="87"/>
      <c r="BU82" s="87"/>
      <c r="BV82" s="87"/>
      <c r="BW82" s="87"/>
      <c r="BX82" s="87"/>
      <c r="BY82" s="87"/>
      <c r="BZ82" s="87"/>
      <c r="CA82" s="87"/>
      <c r="CB82" s="87"/>
      <c r="CC82" s="87"/>
      <c r="CD82" s="87"/>
      <c r="CE82" s="87"/>
      <c r="CF82" s="87"/>
      <c r="CG82" s="87"/>
      <c r="CH82" s="87"/>
    </row>
    <row r="83" spans="1:86">
      <c r="A83" s="723" t="s">
        <v>363</v>
      </c>
      <c r="B83" s="723" t="s">
        <v>363</v>
      </c>
      <c r="C83" s="723" t="s">
        <v>753</v>
      </c>
      <c r="D83" s="723">
        <v>2015</v>
      </c>
      <c r="E83" s="723" t="s">
        <v>17</v>
      </c>
      <c r="F83" s="723" t="s">
        <v>6</v>
      </c>
      <c r="G83" s="723" t="s">
        <v>806</v>
      </c>
      <c r="H83" s="723" t="s">
        <v>490</v>
      </c>
      <c r="I83" s="723">
        <v>1</v>
      </c>
      <c r="J83" s="723" t="s">
        <v>837</v>
      </c>
      <c r="K83" s="723">
        <v>0</v>
      </c>
      <c r="L83" s="723">
        <v>3095</v>
      </c>
      <c r="M83" s="723">
        <v>0</v>
      </c>
      <c r="N83" s="267">
        <f t="shared" si="2"/>
        <v>3095</v>
      </c>
      <c r="O83" s="947"/>
      <c r="BA83" s="95" t="s">
        <v>771</v>
      </c>
      <c r="BB83" s="87"/>
      <c r="BC83" s="87"/>
      <c r="BD83" s="87"/>
      <c r="BE83" s="87"/>
      <c r="BF83" s="87"/>
      <c r="BG83" s="87"/>
      <c r="BH83" s="87"/>
      <c r="BI83" s="87"/>
      <c r="BJ83" s="87"/>
      <c r="BK83" s="87"/>
      <c r="BL83" s="87"/>
      <c r="BM83" s="234" t="s">
        <v>546</v>
      </c>
      <c r="BN83" s="87"/>
      <c r="BO83" s="87"/>
      <c r="BP83" s="87"/>
      <c r="BQ83" s="87"/>
      <c r="BR83" s="87"/>
      <c r="BS83" s="87"/>
      <c r="BT83" s="87"/>
      <c r="BU83" s="87"/>
      <c r="BV83" s="87"/>
      <c r="BW83" s="87"/>
      <c r="BX83" s="87"/>
      <c r="BY83" s="87"/>
      <c r="BZ83" s="87"/>
      <c r="CA83" s="87"/>
      <c r="CB83" s="87"/>
      <c r="CC83" s="87"/>
      <c r="CD83" s="87"/>
      <c r="CE83" s="87"/>
      <c r="CF83" s="87"/>
      <c r="CG83" s="87"/>
      <c r="CH83" s="87"/>
    </row>
    <row r="84" spans="1:86">
      <c r="A84" s="723" t="s">
        <v>363</v>
      </c>
      <c r="B84" s="723" t="s">
        <v>363</v>
      </c>
      <c r="C84" s="723" t="s">
        <v>753</v>
      </c>
      <c r="D84" s="723">
        <v>2015</v>
      </c>
      <c r="E84" s="723" t="s">
        <v>17</v>
      </c>
      <c r="F84" s="723" t="s">
        <v>6</v>
      </c>
      <c r="G84" s="723" t="s">
        <v>806</v>
      </c>
      <c r="H84" s="723" t="s">
        <v>490</v>
      </c>
      <c r="I84" s="723">
        <v>1</v>
      </c>
      <c r="J84" s="723" t="s">
        <v>838</v>
      </c>
      <c r="K84" s="723">
        <v>0</v>
      </c>
      <c r="L84" s="723">
        <v>8247</v>
      </c>
      <c r="M84" s="723">
        <v>185</v>
      </c>
      <c r="N84" s="267">
        <f t="shared" si="2"/>
        <v>8432</v>
      </c>
      <c r="O84" s="947"/>
      <c r="BA84" s="95" t="s">
        <v>772</v>
      </c>
      <c r="BB84" s="87"/>
      <c r="BC84" s="87"/>
      <c r="BD84" s="87"/>
      <c r="BE84" s="87"/>
      <c r="BF84" s="87"/>
      <c r="BG84" s="87"/>
      <c r="BH84" s="87"/>
      <c r="BI84" s="87"/>
      <c r="BJ84" s="87"/>
      <c r="BK84" s="87"/>
      <c r="BL84" s="87"/>
      <c r="BM84" s="234" t="s">
        <v>547</v>
      </c>
      <c r="BN84" s="87"/>
      <c r="BO84" s="87"/>
      <c r="BP84" s="87"/>
      <c r="BQ84" s="87"/>
      <c r="BR84" s="87"/>
      <c r="BS84" s="87"/>
      <c r="BT84" s="87"/>
      <c r="BU84" s="87"/>
      <c r="BV84" s="87"/>
      <c r="BW84" s="87"/>
      <c r="BX84" s="87"/>
      <c r="BY84" s="87"/>
      <c r="BZ84" s="87"/>
      <c r="CA84" s="87"/>
      <c r="CB84" s="87"/>
      <c r="CC84" s="87"/>
      <c r="CD84" s="87"/>
      <c r="CE84" s="87"/>
      <c r="CF84" s="87"/>
      <c r="CG84" s="87"/>
      <c r="CH84" s="87"/>
    </row>
    <row r="85" spans="1:86">
      <c r="A85" s="723" t="s">
        <v>363</v>
      </c>
      <c r="B85" s="723" t="s">
        <v>363</v>
      </c>
      <c r="C85" s="723" t="s">
        <v>753</v>
      </c>
      <c r="D85" s="723">
        <v>2015</v>
      </c>
      <c r="E85" s="723" t="s">
        <v>17</v>
      </c>
      <c r="F85" s="723" t="s">
        <v>6</v>
      </c>
      <c r="G85" s="723" t="s">
        <v>806</v>
      </c>
      <c r="H85" s="932" t="s">
        <v>851</v>
      </c>
      <c r="I85" s="723">
        <v>3</v>
      </c>
      <c r="J85" s="723" t="s">
        <v>833</v>
      </c>
      <c r="K85" s="723">
        <v>0</v>
      </c>
      <c r="L85" s="940">
        <v>0</v>
      </c>
      <c r="M85" s="723">
        <v>2</v>
      </c>
      <c r="N85" s="267">
        <f t="shared" si="2"/>
        <v>2</v>
      </c>
      <c r="O85" s="947" t="s">
        <v>1163</v>
      </c>
      <c r="BA85" s="95" t="s">
        <v>774</v>
      </c>
      <c r="BB85" s="87"/>
      <c r="BC85" s="87"/>
      <c r="BD85" s="87"/>
      <c r="BE85" s="87"/>
      <c r="BF85" s="87"/>
      <c r="BG85" s="87"/>
      <c r="BH85" s="87"/>
      <c r="BI85" s="87"/>
      <c r="BJ85" s="87"/>
      <c r="BK85" s="87"/>
      <c r="BL85" s="87"/>
      <c r="BM85" s="234" t="s">
        <v>549</v>
      </c>
      <c r="BN85" s="87"/>
      <c r="BO85" s="87"/>
      <c r="BP85" s="87"/>
      <c r="BQ85" s="87"/>
      <c r="BR85" s="87"/>
      <c r="BS85" s="87"/>
      <c r="BT85" s="87"/>
      <c r="BU85" s="87"/>
      <c r="BV85" s="87"/>
      <c r="BW85" s="87"/>
      <c r="BX85" s="87"/>
      <c r="BY85" s="87"/>
      <c r="BZ85" s="87"/>
      <c r="CA85" s="87"/>
      <c r="CB85" s="87"/>
      <c r="CC85" s="87"/>
      <c r="CD85" s="87"/>
      <c r="CE85" s="87"/>
      <c r="CF85" s="87"/>
      <c r="CG85" s="87"/>
      <c r="CH85" s="87"/>
    </row>
    <row r="86" spans="1:86">
      <c r="A86" s="723" t="s">
        <v>363</v>
      </c>
      <c r="B86" s="723" t="s">
        <v>363</v>
      </c>
      <c r="C86" s="723" t="s">
        <v>753</v>
      </c>
      <c r="D86" s="723">
        <v>2015</v>
      </c>
      <c r="E86" s="723" t="s">
        <v>17</v>
      </c>
      <c r="F86" s="723" t="s">
        <v>6</v>
      </c>
      <c r="G86" s="723" t="s">
        <v>806</v>
      </c>
      <c r="H86" s="932" t="s">
        <v>851</v>
      </c>
      <c r="I86" s="723">
        <v>3</v>
      </c>
      <c r="J86" s="723" t="s">
        <v>836</v>
      </c>
      <c r="K86" s="723">
        <v>0</v>
      </c>
      <c r="L86" s="940">
        <v>0</v>
      </c>
      <c r="M86" s="723">
        <v>6</v>
      </c>
      <c r="N86" s="267">
        <f t="shared" si="2"/>
        <v>6</v>
      </c>
      <c r="O86" s="947" t="s">
        <v>1163</v>
      </c>
      <c r="BA86" s="95" t="s">
        <v>775</v>
      </c>
      <c r="BB86" s="87"/>
      <c r="BC86" s="87"/>
      <c r="BD86" s="87"/>
      <c r="BE86" s="87"/>
      <c r="BF86" s="87"/>
      <c r="BG86" s="87"/>
      <c r="BH86" s="87"/>
      <c r="BI86" s="87"/>
      <c r="BJ86" s="87"/>
      <c r="BK86" s="87"/>
      <c r="BL86" s="87"/>
      <c r="BM86" s="234" t="s">
        <v>550</v>
      </c>
      <c r="BN86" s="87"/>
      <c r="BO86" s="87"/>
      <c r="BP86" s="87"/>
      <c r="BQ86" s="87"/>
      <c r="BR86" s="87"/>
      <c r="BS86" s="87"/>
      <c r="BT86" s="87"/>
      <c r="BU86" s="87"/>
      <c r="BV86" s="87"/>
      <c r="BW86" s="87"/>
      <c r="BX86" s="87"/>
      <c r="BY86" s="87"/>
      <c r="BZ86" s="87"/>
      <c r="CA86" s="87"/>
      <c r="CB86" s="87"/>
      <c r="CC86" s="87"/>
      <c r="CD86" s="87"/>
      <c r="CE86" s="87"/>
      <c r="CF86" s="87"/>
      <c r="CG86" s="87"/>
      <c r="CH86" s="87"/>
    </row>
    <row r="87" spans="1:86">
      <c r="A87" s="723" t="s">
        <v>363</v>
      </c>
      <c r="B87" s="723" t="s">
        <v>363</v>
      </c>
      <c r="C87" s="723" t="s">
        <v>753</v>
      </c>
      <c r="D87" s="723">
        <v>2015</v>
      </c>
      <c r="E87" s="723" t="s">
        <v>17</v>
      </c>
      <c r="F87" s="723" t="s">
        <v>6</v>
      </c>
      <c r="G87" s="723" t="s">
        <v>806</v>
      </c>
      <c r="H87" s="932" t="s">
        <v>851</v>
      </c>
      <c r="I87" s="723">
        <v>3</v>
      </c>
      <c r="J87" s="723" t="s">
        <v>837</v>
      </c>
      <c r="K87" s="723">
        <v>0</v>
      </c>
      <c r="L87" s="940">
        <v>0</v>
      </c>
      <c r="M87" s="723">
        <v>197</v>
      </c>
      <c r="N87" s="267">
        <f t="shared" si="2"/>
        <v>197</v>
      </c>
      <c r="O87" s="947" t="s">
        <v>1163</v>
      </c>
      <c r="BA87" s="95" t="s">
        <v>776</v>
      </c>
      <c r="BB87" s="87"/>
      <c r="BC87" s="87"/>
      <c r="BD87" s="87"/>
      <c r="BE87" s="87"/>
      <c r="BF87" s="87"/>
      <c r="BG87" s="87"/>
      <c r="BH87" s="87"/>
      <c r="BI87" s="87"/>
      <c r="BJ87" s="87"/>
      <c r="BK87" s="87"/>
      <c r="BL87" s="87"/>
      <c r="BM87" s="234" t="s">
        <v>551</v>
      </c>
      <c r="BN87" s="87"/>
      <c r="BO87" s="87"/>
      <c r="BP87" s="87"/>
      <c r="BQ87" s="87"/>
      <c r="BR87" s="87"/>
      <c r="BS87" s="87"/>
      <c r="BT87" s="87"/>
      <c r="BU87" s="87"/>
      <c r="BV87" s="87"/>
      <c r="BW87" s="87"/>
      <c r="BX87" s="87"/>
      <c r="BY87" s="87"/>
      <c r="BZ87" s="87"/>
      <c r="CA87" s="87"/>
      <c r="CB87" s="87"/>
      <c r="CC87" s="87"/>
      <c r="CD87" s="87"/>
      <c r="CE87" s="87"/>
      <c r="CF87" s="87"/>
      <c r="CG87" s="87"/>
      <c r="CH87" s="87"/>
    </row>
    <row r="88" spans="1:86">
      <c r="A88" s="723" t="s">
        <v>363</v>
      </c>
      <c r="B88" s="723" t="s">
        <v>363</v>
      </c>
      <c r="C88" s="723" t="s">
        <v>753</v>
      </c>
      <c r="D88" s="723">
        <v>2015</v>
      </c>
      <c r="E88" s="723" t="s">
        <v>17</v>
      </c>
      <c r="F88" s="723" t="s">
        <v>6</v>
      </c>
      <c r="G88" s="723" t="s">
        <v>806</v>
      </c>
      <c r="H88" s="932" t="s">
        <v>851</v>
      </c>
      <c r="I88" s="723">
        <v>3</v>
      </c>
      <c r="J88" s="723" t="s">
        <v>838</v>
      </c>
      <c r="K88" s="723">
        <v>0</v>
      </c>
      <c r="L88" s="940">
        <v>0</v>
      </c>
      <c r="M88" s="723">
        <v>9</v>
      </c>
      <c r="N88" s="267">
        <f t="shared" si="2"/>
        <v>9</v>
      </c>
      <c r="O88" s="947" t="s">
        <v>1163</v>
      </c>
      <c r="BA88" s="95" t="s">
        <v>777</v>
      </c>
      <c r="BB88" s="87"/>
      <c r="BC88" s="87"/>
      <c r="BD88" s="87"/>
      <c r="BE88" s="87"/>
      <c r="BF88" s="87"/>
      <c r="BG88" s="87"/>
      <c r="BH88" s="87"/>
      <c r="BI88" s="87"/>
      <c r="BJ88" s="87"/>
      <c r="BK88" s="87"/>
      <c r="BL88" s="87"/>
      <c r="BM88" s="234" t="s">
        <v>552</v>
      </c>
      <c r="BN88" s="87"/>
      <c r="BO88" s="87"/>
      <c r="BP88" s="87"/>
      <c r="BQ88" s="87"/>
      <c r="BR88" s="87"/>
      <c r="BS88" s="87"/>
      <c r="BT88" s="87"/>
      <c r="BU88" s="87"/>
      <c r="BV88" s="87"/>
      <c r="BW88" s="87"/>
      <c r="BX88" s="87"/>
      <c r="BY88" s="87"/>
      <c r="BZ88" s="87"/>
      <c r="CA88" s="87"/>
      <c r="CB88" s="87"/>
      <c r="CC88" s="87"/>
      <c r="CD88" s="87"/>
      <c r="CE88" s="87"/>
      <c r="CF88" s="87"/>
      <c r="CG88" s="87"/>
      <c r="CH88" s="87"/>
    </row>
    <row r="89" spans="1:86">
      <c r="A89" s="723" t="s">
        <v>363</v>
      </c>
      <c r="B89" s="723" t="s">
        <v>363</v>
      </c>
      <c r="C89" s="723" t="s">
        <v>753</v>
      </c>
      <c r="D89" s="723">
        <v>2015</v>
      </c>
      <c r="E89" s="723" t="s">
        <v>17</v>
      </c>
      <c r="F89" s="723" t="s">
        <v>6</v>
      </c>
      <c r="G89" s="723" t="s">
        <v>806</v>
      </c>
      <c r="H89" s="932" t="s">
        <v>852</v>
      </c>
      <c r="I89" s="723"/>
      <c r="J89" s="723" t="s">
        <v>830</v>
      </c>
      <c r="K89" s="723">
        <v>0</v>
      </c>
      <c r="L89" s="940">
        <v>0</v>
      </c>
      <c r="M89" s="723">
        <v>1</v>
      </c>
      <c r="N89" s="267">
        <f t="shared" si="2"/>
        <v>1</v>
      </c>
      <c r="O89" s="947" t="s">
        <v>1163</v>
      </c>
      <c r="BA89" s="95" t="s">
        <v>778</v>
      </c>
      <c r="BB89" s="87"/>
      <c r="BC89" s="87"/>
      <c r="BD89" s="87"/>
      <c r="BE89" s="87"/>
      <c r="BF89" s="87"/>
      <c r="BG89" s="87"/>
      <c r="BH89" s="87"/>
      <c r="BI89" s="87"/>
      <c r="BJ89" s="87"/>
      <c r="BK89" s="87"/>
      <c r="BL89" s="87"/>
      <c r="BM89" s="234" t="s">
        <v>553</v>
      </c>
      <c r="BN89" s="87"/>
      <c r="BO89" s="87"/>
      <c r="BP89" s="87"/>
      <c r="BQ89" s="87"/>
      <c r="BR89" s="87"/>
      <c r="BS89" s="87"/>
      <c r="BT89" s="87"/>
      <c r="BU89" s="87"/>
      <c r="BV89" s="87"/>
      <c r="BW89" s="87"/>
      <c r="BX89" s="87"/>
      <c r="BY89" s="87"/>
      <c r="BZ89" s="87"/>
      <c r="CA89" s="87"/>
      <c r="CB89" s="87"/>
      <c r="CC89" s="87"/>
      <c r="CD89" s="87"/>
      <c r="CE89" s="87"/>
      <c r="CF89" s="87"/>
      <c r="CG89" s="87"/>
      <c r="CH89" s="87"/>
    </row>
    <row r="90" spans="1:86">
      <c r="A90" s="723" t="s">
        <v>363</v>
      </c>
      <c r="B90" s="723" t="s">
        <v>363</v>
      </c>
      <c r="C90" s="723" t="s">
        <v>753</v>
      </c>
      <c r="D90" s="723">
        <v>2015</v>
      </c>
      <c r="E90" s="723" t="s">
        <v>17</v>
      </c>
      <c r="F90" s="723" t="s">
        <v>6</v>
      </c>
      <c r="G90" s="723" t="s">
        <v>806</v>
      </c>
      <c r="H90" s="932" t="s">
        <v>866</v>
      </c>
      <c r="I90" s="723"/>
      <c r="J90" s="723" t="s">
        <v>834</v>
      </c>
      <c r="K90" s="723">
        <v>0</v>
      </c>
      <c r="L90" s="723">
        <v>1</v>
      </c>
      <c r="M90" s="723">
        <v>0</v>
      </c>
      <c r="N90" s="267">
        <f t="shared" si="2"/>
        <v>1</v>
      </c>
      <c r="O90" s="947" t="s">
        <v>1163</v>
      </c>
      <c r="BA90" s="95" t="s">
        <v>779</v>
      </c>
      <c r="BB90" s="87"/>
      <c r="BC90" s="87"/>
      <c r="BD90" s="87"/>
      <c r="BE90" s="87"/>
      <c r="BF90" s="87"/>
      <c r="BG90" s="87"/>
      <c r="BH90" s="87"/>
      <c r="BI90" s="87"/>
      <c r="BJ90" s="87"/>
      <c r="BK90" s="87"/>
      <c r="BL90" s="87"/>
      <c r="BM90" s="234" t="s">
        <v>652</v>
      </c>
      <c r="BN90" s="87"/>
      <c r="BO90" s="87"/>
      <c r="BP90" s="87"/>
      <c r="BQ90" s="87"/>
      <c r="BR90" s="87"/>
      <c r="BS90" s="87"/>
      <c r="BT90" s="87"/>
      <c r="BU90" s="87"/>
      <c r="BV90" s="87"/>
      <c r="BW90" s="87"/>
      <c r="BX90" s="87"/>
      <c r="BY90" s="87"/>
      <c r="BZ90" s="87"/>
      <c r="CA90" s="87"/>
      <c r="CB90" s="87"/>
      <c r="CC90" s="87"/>
      <c r="CD90" s="87"/>
      <c r="CE90" s="87"/>
      <c r="CF90" s="87"/>
      <c r="CG90" s="87"/>
      <c r="CH90" s="87"/>
    </row>
    <row r="91" spans="1:86">
      <c r="A91" s="723" t="s">
        <v>363</v>
      </c>
      <c r="B91" s="723" t="s">
        <v>363</v>
      </c>
      <c r="C91" s="723" t="s">
        <v>753</v>
      </c>
      <c r="D91" s="723">
        <v>2015</v>
      </c>
      <c r="E91" s="723" t="s">
        <v>17</v>
      </c>
      <c r="F91" s="723" t="s">
        <v>6</v>
      </c>
      <c r="G91" s="723" t="s">
        <v>806</v>
      </c>
      <c r="H91" s="723" t="s">
        <v>506</v>
      </c>
      <c r="I91" s="723"/>
      <c r="J91" s="723" t="s">
        <v>837</v>
      </c>
      <c r="K91" s="723">
        <v>0</v>
      </c>
      <c r="L91" s="723">
        <v>7</v>
      </c>
      <c r="M91" s="723">
        <v>4</v>
      </c>
      <c r="N91" s="267">
        <f t="shared" si="2"/>
        <v>11</v>
      </c>
      <c r="O91" s="947"/>
      <c r="BA91" s="95" t="s">
        <v>780</v>
      </c>
      <c r="BB91" s="87"/>
      <c r="BC91" s="87"/>
      <c r="BD91" s="87"/>
      <c r="BE91" s="87"/>
      <c r="BF91" s="87"/>
      <c r="BG91" s="87"/>
      <c r="BH91" s="87"/>
      <c r="BI91" s="87"/>
      <c r="BJ91" s="87"/>
      <c r="BK91" s="87"/>
      <c r="BL91" s="87"/>
      <c r="BM91" s="234" t="s">
        <v>554</v>
      </c>
      <c r="BN91" s="87"/>
      <c r="BO91" s="87"/>
      <c r="BP91" s="87"/>
      <c r="BQ91" s="87"/>
      <c r="BR91" s="87"/>
      <c r="BS91" s="87"/>
      <c r="BT91" s="87"/>
      <c r="BU91" s="87"/>
      <c r="BV91" s="87"/>
      <c r="BW91" s="87"/>
      <c r="BX91" s="87"/>
      <c r="BY91" s="87"/>
      <c r="BZ91" s="87"/>
      <c r="CA91" s="87"/>
      <c r="CB91" s="87"/>
      <c r="CC91" s="87"/>
      <c r="CD91" s="87"/>
      <c r="CE91" s="87"/>
      <c r="CF91" s="87"/>
      <c r="CG91" s="87"/>
      <c r="CH91" s="87"/>
    </row>
    <row r="92" spans="1:86">
      <c r="A92" s="723" t="s">
        <v>363</v>
      </c>
      <c r="B92" s="723" t="s">
        <v>363</v>
      </c>
      <c r="C92" s="723" t="s">
        <v>753</v>
      </c>
      <c r="D92" s="723">
        <v>2015</v>
      </c>
      <c r="E92" s="723" t="s">
        <v>17</v>
      </c>
      <c r="F92" s="723" t="s">
        <v>6</v>
      </c>
      <c r="G92" s="723" t="s">
        <v>806</v>
      </c>
      <c r="H92" s="723" t="s">
        <v>506</v>
      </c>
      <c r="I92" s="723"/>
      <c r="J92" s="723" t="s">
        <v>838</v>
      </c>
      <c r="K92" s="723">
        <v>0</v>
      </c>
      <c r="L92" s="723">
        <v>3</v>
      </c>
      <c r="M92" s="723">
        <v>11</v>
      </c>
      <c r="N92" s="267">
        <f t="shared" si="2"/>
        <v>14</v>
      </c>
      <c r="O92" s="947"/>
      <c r="BA92" s="95" t="s">
        <v>781</v>
      </c>
      <c r="BB92" s="87"/>
      <c r="BC92" s="87"/>
      <c r="BD92" s="87"/>
      <c r="BE92" s="87"/>
      <c r="BF92" s="87"/>
      <c r="BG92" s="87"/>
      <c r="BH92" s="87"/>
      <c r="BI92" s="87"/>
      <c r="BJ92" s="87"/>
      <c r="BK92" s="87"/>
      <c r="BL92" s="87"/>
      <c r="BM92" s="234" t="s">
        <v>94</v>
      </c>
      <c r="BN92" s="87"/>
      <c r="BO92" s="87"/>
      <c r="BP92" s="87"/>
      <c r="BQ92" s="87"/>
      <c r="BR92" s="87"/>
      <c r="BS92" s="87"/>
      <c r="BT92" s="87"/>
      <c r="BU92" s="87"/>
      <c r="BV92" s="87"/>
      <c r="BW92" s="87"/>
      <c r="BX92" s="87"/>
      <c r="BY92" s="87"/>
      <c r="BZ92" s="87"/>
      <c r="CA92" s="87"/>
      <c r="CB92" s="87"/>
      <c r="CC92" s="87"/>
      <c r="CD92" s="87"/>
      <c r="CE92" s="87"/>
      <c r="CF92" s="87"/>
      <c r="CG92" s="87"/>
      <c r="CH92" s="87"/>
    </row>
    <row r="93" spans="1:86">
      <c r="A93" s="723" t="s">
        <v>363</v>
      </c>
      <c r="B93" s="723" t="s">
        <v>363</v>
      </c>
      <c r="C93" s="723" t="s">
        <v>753</v>
      </c>
      <c r="D93" s="723">
        <v>2015</v>
      </c>
      <c r="E93" s="723" t="s">
        <v>17</v>
      </c>
      <c r="F93" s="723" t="s">
        <v>6</v>
      </c>
      <c r="G93" s="723" t="s">
        <v>806</v>
      </c>
      <c r="H93" s="723" t="s">
        <v>93</v>
      </c>
      <c r="I93" s="723">
        <v>1</v>
      </c>
      <c r="J93" s="723" t="s">
        <v>833</v>
      </c>
      <c r="K93" s="723">
        <v>0</v>
      </c>
      <c r="L93" s="723">
        <v>2925</v>
      </c>
      <c r="M93" s="723">
        <v>336</v>
      </c>
      <c r="N93" s="267">
        <f t="shared" si="2"/>
        <v>3261</v>
      </c>
      <c r="O93" s="947"/>
      <c r="BA93" s="95" t="s">
        <v>783</v>
      </c>
      <c r="BB93" s="87"/>
      <c r="BC93" s="87"/>
      <c r="BD93" s="87"/>
      <c r="BE93" s="87"/>
      <c r="BF93" s="87"/>
      <c r="BG93" s="87"/>
      <c r="BH93" s="87"/>
      <c r="BI93" s="87"/>
      <c r="BJ93" s="87"/>
      <c r="BK93" s="87"/>
      <c r="BL93" s="87"/>
      <c r="BM93" s="234" t="s">
        <v>556</v>
      </c>
      <c r="BN93" s="87"/>
      <c r="BO93" s="87"/>
      <c r="BP93" s="87"/>
      <c r="BQ93" s="87"/>
      <c r="BR93" s="87"/>
      <c r="BS93" s="87"/>
      <c r="BT93" s="87"/>
      <c r="BU93" s="87"/>
      <c r="BV93" s="87"/>
      <c r="BW93" s="87"/>
      <c r="BX93" s="87"/>
      <c r="BY93" s="87"/>
      <c r="BZ93" s="87"/>
      <c r="CA93" s="87"/>
      <c r="CB93" s="87"/>
      <c r="CC93" s="87"/>
      <c r="CD93" s="87"/>
      <c r="CE93" s="87"/>
      <c r="CF93" s="87"/>
      <c r="CG93" s="87"/>
      <c r="CH93" s="87"/>
    </row>
    <row r="94" spans="1:86">
      <c r="A94" s="723" t="s">
        <v>363</v>
      </c>
      <c r="B94" s="723" t="s">
        <v>363</v>
      </c>
      <c r="C94" s="723" t="s">
        <v>753</v>
      </c>
      <c r="D94" s="723">
        <v>2015</v>
      </c>
      <c r="E94" s="723" t="s">
        <v>17</v>
      </c>
      <c r="F94" s="723" t="s">
        <v>6</v>
      </c>
      <c r="G94" s="723" t="s">
        <v>806</v>
      </c>
      <c r="H94" s="723" t="s">
        <v>93</v>
      </c>
      <c r="I94" s="723">
        <v>1</v>
      </c>
      <c r="J94" s="723" t="s">
        <v>841</v>
      </c>
      <c r="K94" s="723">
        <v>0</v>
      </c>
      <c r="L94" s="723">
        <v>979</v>
      </c>
      <c r="M94" s="723">
        <v>19</v>
      </c>
      <c r="N94" s="267">
        <f t="shared" si="2"/>
        <v>998</v>
      </c>
      <c r="O94" s="947"/>
      <c r="BA94" s="95" t="s">
        <v>784</v>
      </c>
      <c r="BB94" s="87"/>
      <c r="BC94" s="87"/>
      <c r="BD94" s="87"/>
      <c r="BE94" s="87"/>
      <c r="BF94" s="87"/>
      <c r="BG94" s="87"/>
      <c r="BH94" s="87"/>
      <c r="BI94" s="87"/>
      <c r="BJ94" s="87"/>
      <c r="BK94" s="87"/>
      <c r="BL94" s="87"/>
      <c r="BM94" s="234" t="s">
        <v>557</v>
      </c>
      <c r="BN94" s="87"/>
      <c r="BO94" s="87"/>
      <c r="BP94" s="87"/>
      <c r="BQ94" s="87"/>
      <c r="BR94" s="87"/>
      <c r="BS94" s="87"/>
      <c r="BT94" s="87"/>
      <c r="BU94" s="87"/>
      <c r="BV94" s="87"/>
      <c r="BW94" s="87"/>
      <c r="BX94" s="87"/>
      <c r="BY94" s="87"/>
      <c r="BZ94" s="87"/>
      <c r="CA94" s="87"/>
      <c r="CB94" s="87"/>
      <c r="CC94" s="87"/>
      <c r="CD94" s="87"/>
      <c r="CE94" s="87"/>
      <c r="CF94" s="87"/>
      <c r="CG94" s="87"/>
      <c r="CH94" s="87"/>
    </row>
    <row r="95" spans="1:86" ht="15">
      <c r="A95" s="723" t="s">
        <v>363</v>
      </c>
      <c r="B95" s="723" t="s">
        <v>363</v>
      </c>
      <c r="C95" s="723" t="s">
        <v>753</v>
      </c>
      <c r="D95" s="723">
        <v>2015</v>
      </c>
      <c r="E95" s="723" t="s">
        <v>17</v>
      </c>
      <c r="F95" s="723" t="s">
        <v>6</v>
      </c>
      <c r="G95" s="723" t="s">
        <v>806</v>
      </c>
      <c r="H95" s="723" t="s">
        <v>93</v>
      </c>
      <c r="I95" s="723">
        <v>1</v>
      </c>
      <c r="J95" s="723" t="s">
        <v>842</v>
      </c>
      <c r="K95" s="723">
        <v>0</v>
      </c>
      <c r="L95" s="723">
        <v>41</v>
      </c>
      <c r="M95" s="723">
        <v>188</v>
      </c>
      <c r="N95" s="267">
        <f t="shared" si="2"/>
        <v>229</v>
      </c>
      <c r="O95" s="947"/>
      <c r="BA95" s="306" t="s">
        <v>785</v>
      </c>
      <c r="BB95" s="87"/>
      <c r="BC95" s="87"/>
      <c r="BD95" s="87"/>
      <c r="BE95" s="87"/>
      <c r="BF95" s="87"/>
      <c r="BG95" s="87"/>
      <c r="BH95" s="87"/>
      <c r="BI95" s="87"/>
      <c r="BJ95" s="87"/>
      <c r="BK95" s="87"/>
      <c r="BL95" s="87"/>
      <c r="BM95" s="234" t="s">
        <v>558</v>
      </c>
      <c r="BN95" s="87"/>
      <c r="BO95" s="87"/>
      <c r="BP95" s="87"/>
      <c r="BQ95" s="87"/>
      <c r="BR95" s="87"/>
      <c r="BS95" s="87"/>
      <c r="BT95" s="87"/>
      <c r="BU95" s="87"/>
      <c r="BV95" s="87"/>
      <c r="BW95" s="87"/>
      <c r="BX95" s="87"/>
      <c r="BY95" s="87"/>
      <c r="BZ95" s="87"/>
      <c r="CA95" s="87"/>
      <c r="CB95" s="87"/>
      <c r="CC95" s="87"/>
      <c r="CD95" s="87"/>
      <c r="CE95" s="87"/>
      <c r="CF95" s="87"/>
      <c r="CG95" s="87"/>
      <c r="CH95" s="87"/>
    </row>
    <row r="96" spans="1:86">
      <c r="A96" s="723" t="s">
        <v>363</v>
      </c>
      <c r="B96" s="723" t="s">
        <v>363</v>
      </c>
      <c r="C96" s="723" t="s">
        <v>753</v>
      </c>
      <c r="D96" s="723">
        <v>2015</v>
      </c>
      <c r="E96" s="723" t="s">
        <v>17</v>
      </c>
      <c r="F96" s="723" t="s">
        <v>6</v>
      </c>
      <c r="G96" s="723" t="s">
        <v>806</v>
      </c>
      <c r="H96" s="723" t="s">
        <v>93</v>
      </c>
      <c r="I96" s="723">
        <v>1</v>
      </c>
      <c r="J96" s="723" t="s">
        <v>266</v>
      </c>
      <c r="K96" s="723">
        <v>0</v>
      </c>
      <c r="L96" s="723">
        <v>573</v>
      </c>
      <c r="M96" s="723">
        <v>0</v>
      </c>
      <c r="N96" s="267">
        <f t="shared" si="2"/>
        <v>573</v>
      </c>
      <c r="O96" s="947"/>
      <c r="BA96" s="95" t="s">
        <v>809</v>
      </c>
      <c r="BB96" s="87"/>
      <c r="BC96" s="87"/>
      <c r="BD96" s="87"/>
      <c r="BE96" s="87"/>
      <c r="BF96" s="87"/>
      <c r="BG96" s="87"/>
      <c r="BH96" s="87"/>
      <c r="BI96" s="87"/>
      <c r="BJ96" s="87"/>
      <c r="BK96" s="87"/>
      <c r="BL96" s="87"/>
      <c r="BM96" s="234" t="s">
        <v>559</v>
      </c>
      <c r="BN96" s="87"/>
      <c r="BO96" s="87"/>
      <c r="BP96" s="87"/>
      <c r="BQ96" s="87"/>
      <c r="BR96" s="87"/>
      <c r="BS96" s="87"/>
      <c r="BT96" s="87"/>
      <c r="BU96" s="87"/>
      <c r="BV96" s="87"/>
      <c r="BW96" s="87"/>
      <c r="BX96" s="87"/>
      <c r="BY96" s="87"/>
      <c r="BZ96" s="87"/>
      <c r="CA96" s="87"/>
      <c r="CB96" s="87"/>
      <c r="CC96" s="87"/>
      <c r="CD96" s="87"/>
      <c r="CE96" s="87"/>
      <c r="CF96" s="87"/>
      <c r="CG96" s="87"/>
      <c r="CH96" s="87"/>
    </row>
    <row r="97" spans="1:86">
      <c r="A97" s="723" t="s">
        <v>363</v>
      </c>
      <c r="B97" s="723" t="s">
        <v>363</v>
      </c>
      <c r="C97" s="723" t="s">
        <v>753</v>
      </c>
      <c r="D97" s="723">
        <v>2015</v>
      </c>
      <c r="E97" s="723" t="s">
        <v>17</v>
      </c>
      <c r="F97" s="723" t="s">
        <v>6</v>
      </c>
      <c r="G97" s="723" t="s">
        <v>806</v>
      </c>
      <c r="H97" s="723" t="s">
        <v>93</v>
      </c>
      <c r="I97" s="723">
        <v>1</v>
      </c>
      <c r="J97" s="723" t="s">
        <v>836</v>
      </c>
      <c r="K97" s="723">
        <v>0</v>
      </c>
      <c r="L97" s="723">
        <v>9167</v>
      </c>
      <c r="M97" s="723">
        <v>3865</v>
      </c>
      <c r="N97" s="267">
        <f t="shared" si="2"/>
        <v>13032</v>
      </c>
      <c r="O97" s="947"/>
      <c r="BA97" s="95" t="s">
        <v>810</v>
      </c>
      <c r="BB97" s="87"/>
      <c r="BC97" s="87"/>
      <c r="BD97" s="87"/>
      <c r="BE97" s="87"/>
      <c r="BF97" s="87"/>
      <c r="BG97" s="87"/>
      <c r="BH97" s="87"/>
      <c r="BI97" s="87"/>
      <c r="BJ97" s="87"/>
      <c r="BK97" s="87"/>
      <c r="BL97" s="87"/>
      <c r="BM97" s="234" t="s">
        <v>560</v>
      </c>
      <c r="BN97" s="87"/>
      <c r="BO97" s="87"/>
      <c r="BP97" s="87"/>
      <c r="BQ97" s="87"/>
      <c r="BR97" s="87"/>
      <c r="BS97" s="87"/>
      <c r="BT97" s="87"/>
      <c r="BU97" s="87"/>
      <c r="BV97" s="87"/>
      <c r="BW97" s="87"/>
      <c r="BX97" s="87"/>
      <c r="BY97" s="87"/>
      <c r="BZ97" s="87"/>
      <c r="CA97" s="87"/>
      <c r="CB97" s="87"/>
      <c r="CC97" s="87"/>
      <c r="CD97" s="87"/>
      <c r="CE97" s="87"/>
      <c r="CF97" s="87"/>
      <c r="CG97" s="87"/>
      <c r="CH97" s="87"/>
    </row>
    <row r="98" spans="1:86">
      <c r="A98" s="723" t="s">
        <v>363</v>
      </c>
      <c r="B98" s="723" t="s">
        <v>363</v>
      </c>
      <c r="C98" s="723" t="s">
        <v>753</v>
      </c>
      <c r="D98" s="723">
        <v>2015</v>
      </c>
      <c r="E98" s="723" t="s">
        <v>17</v>
      </c>
      <c r="F98" s="723" t="s">
        <v>6</v>
      </c>
      <c r="G98" s="723" t="s">
        <v>806</v>
      </c>
      <c r="H98" s="723" t="s">
        <v>93</v>
      </c>
      <c r="I98" s="723">
        <v>1</v>
      </c>
      <c r="J98" s="723" t="s">
        <v>843</v>
      </c>
      <c r="K98" s="723">
        <v>0</v>
      </c>
      <c r="L98" s="940">
        <v>0</v>
      </c>
      <c r="M98" s="723">
        <v>4</v>
      </c>
      <c r="N98" s="267">
        <f t="shared" si="2"/>
        <v>4</v>
      </c>
      <c r="O98" s="947"/>
      <c r="BA98" s="95" t="s">
        <v>811</v>
      </c>
      <c r="BB98" s="87"/>
      <c r="BC98" s="87"/>
      <c r="BD98" s="87"/>
      <c r="BE98" s="87"/>
      <c r="BF98" s="87"/>
      <c r="BG98" s="87"/>
      <c r="BH98" s="87"/>
      <c r="BI98" s="87"/>
      <c r="BJ98" s="87"/>
      <c r="BK98" s="87"/>
      <c r="BL98" s="87"/>
      <c r="BM98" s="234" t="s">
        <v>653</v>
      </c>
      <c r="BN98" s="87"/>
      <c r="BO98" s="87"/>
      <c r="BP98" s="87"/>
      <c r="BQ98" s="87"/>
      <c r="BR98" s="87"/>
      <c r="BS98" s="87"/>
      <c r="BT98" s="87"/>
      <c r="BU98" s="87"/>
      <c r="BV98" s="87"/>
      <c r="BW98" s="87"/>
      <c r="BX98" s="87"/>
      <c r="BY98" s="87"/>
      <c r="BZ98" s="87"/>
      <c r="CA98" s="87"/>
      <c r="CB98" s="87"/>
      <c r="CC98" s="87"/>
      <c r="CD98" s="87"/>
      <c r="CE98" s="87"/>
      <c r="CF98" s="87"/>
      <c r="CG98" s="87"/>
      <c r="CH98" s="87"/>
    </row>
    <row r="99" spans="1:86" ht="15">
      <c r="A99" s="723" t="s">
        <v>363</v>
      </c>
      <c r="B99" s="723" t="s">
        <v>363</v>
      </c>
      <c r="C99" s="723" t="s">
        <v>753</v>
      </c>
      <c r="D99" s="723">
        <v>2015</v>
      </c>
      <c r="E99" s="723" t="s">
        <v>17</v>
      </c>
      <c r="F99" s="723" t="s">
        <v>6</v>
      </c>
      <c r="G99" s="723" t="s">
        <v>806</v>
      </c>
      <c r="H99" s="723" t="s">
        <v>93</v>
      </c>
      <c r="I99" s="723">
        <v>1</v>
      </c>
      <c r="J99" s="723" t="s">
        <v>837</v>
      </c>
      <c r="K99" s="723">
        <v>0</v>
      </c>
      <c r="L99" s="723">
        <v>62</v>
      </c>
      <c r="M99" s="723">
        <v>695</v>
      </c>
      <c r="N99" s="267">
        <f t="shared" si="2"/>
        <v>757</v>
      </c>
      <c r="O99" s="947"/>
      <c r="BA99" s="306" t="s">
        <v>786</v>
      </c>
      <c r="BB99" s="87"/>
      <c r="BC99" s="87"/>
      <c r="BD99" s="87"/>
      <c r="BE99" s="87"/>
      <c r="BF99" s="87"/>
      <c r="BG99" s="87"/>
      <c r="BH99" s="87"/>
      <c r="BI99" s="87"/>
      <c r="BJ99" s="87"/>
      <c r="BK99" s="87"/>
      <c r="BL99" s="87"/>
      <c r="BM99" s="234" t="s">
        <v>83</v>
      </c>
      <c r="BN99" s="87"/>
      <c r="BO99" s="87"/>
      <c r="BP99" s="87"/>
      <c r="BQ99" s="87"/>
      <c r="BR99" s="87"/>
      <c r="BS99" s="87"/>
      <c r="BT99" s="87"/>
      <c r="BU99" s="87"/>
      <c r="BV99" s="87"/>
      <c r="BW99" s="87"/>
      <c r="BX99" s="87"/>
      <c r="BY99" s="87"/>
      <c r="BZ99" s="87"/>
      <c r="CA99" s="87"/>
      <c r="CB99" s="87"/>
      <c r="CC99" s="87"/>
      <c r="CD99" s="87"/>
      <c r="CE99" s="87"/>
      <c r="CF99" s="87"/>
      <c r="CG99" s="87"/>
      <c r="CH99" s="87"/>
    </row>
    <row r="100" spans="1:86">
      <c r="A100" s="723" t="s">
        <v>363</v>
      </c>
      <c r="B100" s="723" t="s">
        <v>363</v>
      </c>
      <c r="C100" s="723" t="s">
        <v>753</v>
      </c>
      <c r="D100" s="723">
        <v>2015</v>
      </c>
      <c r="E100" s="723" t="s">
        <v>17</v>
      </c>
      <c r="F100" s="723" t="s">
        <v>6</v>
      </c>
      <c r="G100" s="723" t="s">
        <v>806</v>
      </c>
      <c r="H100" s="723" t="s">
        <v>93</v>
      </c>
      <c r="I100" s="723">
        <v>1</v>
      </c>
      <c r="J100" s="723" t="s">
        <v>838</v>
      </c>
      <c r="K100" s="723">
        <v>0</v>
      </c>
      <c r="L100" s="940">
        <v>0</v>
      </c>
      <c r="M100" s="723">
        <v>722</v>
      </c>
      <c r="N100" s="267">
        <f t="shared" si="2"/>
        <v>722</v>
      </c>
      <c r="O100" s="947"/>
      <c r="BA100" s="95" t="s">
        <v>787</v>
      </c>
      <c r="BB100" s="87"/>
      <c r="BC100" s="87"/>
      <c r="BD100" s="87"/>
      <c r="BE100" s="87"/>
      <c r="BF100" s="87"/>
      <c r="BG100" s="87"/>
      <c r="BH100" s="87"/>
      <c r="BI100" s="87"/>
      <c r="BJ100" s="87"/>
      <c r="BK100" s="87"/>
      <c r="BL100" s="87"/>
      <c r="BM100" s="234" t="s">
        <v>561</v>
      </c>
      <c r="BN100" s="87"/>
      <c r="BO100" s="87"/>
      <c r="BP100" s="87"/>
      <c r="BQ100" s="87"/>
      <c r="BR100" s="87"/>
      <c r="BS100" s="87"/>
      <c r="BT100" s="87"/>
      <c r="BU100" s="87"/>
      <c r="BV100" s="87"/>
      <c r="BW100" s="87"/>
      <c r="BX100" s="87"/>
      <c r="BY100" s="87"/>
      <c r="BZ100" s="87"/>
      <c r="CA100" s="87"/>
      <c r="CB100" s="87"/>
      <c r="CC100" s="87"/>
      <c r="CD100" s="87"/>
      <c r="CE100" s="87"/>
      <c r="CF100" s="87"/>
      <c r="CG100" s="87"/>
      <c r="CH100" s="87"/>
    </row>
    <row r="101" spans="1:86" ht="15">
      <c r="A101" s="723" t="s">
        <v>363</v>
      </c>
      <c r="B101" s="723" t="s">
        <v>363</v>
      </c>
      <c r="C101" s="723" t="s">
        <v>753</v>
      </c>
      <c r="D101" s="723">
        <v>2015</v>
      </c>
      <c r="E101" s="723" t="s">
        <v>17</v>
      </c>
      <c r="F101" s="723" t="s">
        <v>6</v>
      </c>
      <c r="G101" s="723" t="s">
        <v>806</v>
      </c>
      <c r="H101" s="932" t="s">
        <v>867</v>
      </c>
      <c r="I101" s="723">
        <v>3</v>
      </c>
      <c r="J101" s="723" t="s">
        <v>837</v>
      </c>
      <c r="K101" s="723">
        <v>0</v>
      </c>
      <c r="L101" s="723">
        <v>34</v>
      </c>
      <c r="M101" s="723">
        <v>0</v>
      </c>
      <c r="N101" s="267">
        <f t="shared" si="2"/>
        <v>34</v>
      </c>
      <c r="O101" s="947" t="s">
        <v>1163</v>
      </c>
      <c r="BA101" s="306" t="s">
        <v>788</v>
      </c>
      <c r="BB101" s="87"/>
      <c r="BC101" s="87"/>
      <c r="BD101" s="87"/>
      <c r="BE101" s="87"/>
      <c r="BF101" s="87"/>
      <c r="BG101" s="87"/>
      <c r="BH101" s="87"/>
      <c r="BI101" s="87"/>
      <c r="BJ101" s="87"/>
      <c r="BK101" s="87"/>
      <c r="BL101" s="87"/>
      <c r="BM101" s="234" t="s">
        <v>562</v>
      </c>
      <c r="BN101" s="87"/>
      <c r="BO101" s="87"/>
      <c r="BP101" s="87"/>
      <c r="BQ101" s="87"/>
      <c r="BR101" s="87"/>
      <c r="BS101" s="87"/>
      <c r="BT101" s="87"/>
      <c r="BU101" s="87"/>
      <c r="BV101" s="87"/>
      <c r="BW101" s="87"/>
      <c r="BX101" s="87"/>
      <c r="BY101" s="87"/>
      <c r="BZ101" s="87"/>
      <c r="CA101" s="87"/>
      <c r="CB101" s="87"/>
      <c r="CC101" s="87"/>
      <c r="CD101" s="87"/>
      <c r="CE101" s="87"/>
      <c r="CF101" s="87"/>
      <c r="CG101" s="87"/>
      <c r="CH101" s="87"/>
    </row>
    <row r="102" spans="1:86">
      <c r="A102" s="723" t="s">
        <v>363</v>
      </c>
      <c r="B102" s="723" t="s">
        <v>363</v>
      </c>
      <c r="C102" s="723" t="s">
        <v>753</v>
      </c>
      <c r="D102" s="723">
        <v>2015</v>
      </c>
      <c r="E102" s="723" t="s">
        <v>17</v>
      </c>
      <c r="F102" s="723" t="s">
        <v>6</v>
      </c>
      <c r="G102" s="723" t="s">
        <v>806</v>
      </c>
      <c r="H102" s="932" t="s">
        <v>853</v>
      </c>
      <c r="I102" s="723">
        <v>3</v>
      </c>
      <c r="J102" s="723" t="s">
        <v>830</v>
      </c>
      <c r="K102" s="723">
        <v>0</v>
      </c>
      <c r="L102" s="940">
        <v>0</v>
      </c>
      <c r="M102" s="723">
        <v>14</v>
      </c>
      <c r="N102" s="267">
        <f t="shared" si="2"/>
        <v>14</v>
      </c>
      <c r="O102" s="947" t="s">
        <v>1163</v>
      </c>
      <c r="BA102" s="95" t="s">
        <v>789</v>
      </c>
      <c r="BB102" s="87"/>
      <c r="BC102" s="87"/>
      <c r="BD102" s="87"/>
      <c r="BE102" s="87"/>
      <c r="BF102" s="87"/>
      <c r="BG102" s="87"/>
      <c r="BH102" s="87"/>
      <c r="BI102" s="87"/>
      <c r="BJ102" s="87"/>
      <c r="BK102" s="87"/>
      <c r="BL102" s="87"/>
      <c r="BM102" s="234" t="s">
        <v>563</v>
      </c>
      <c r="BN102" s="87"/>
      <c r="BO102" s="87"/>
      <c r="BP102" s="87"/>
      <c r="BQ102" s="87"/>
      <c r="BR102" s="87"/>
      <c r="BS102" s="87"/>
      <c r="BT102" s="87"/>
      <c r="BU102" s="87"/>
      <c r="BV102" s="87"/>
      <c r="BW102" s="87"/>
      <c r="BX102" s="87"/>
      <c r="BY102" s="87"/>
      <c r="BZ102" s="87"/>
      <c r="CA102" s="87"/>
      <c r="CB102" s="87"/>
      <c r="CC102" s="87"/>
      <c r="CD102" s="87"/>
      <c r="CE102" s="87"/>
      <c r="CF102" s="87"/>
      <c r="CG102" s="87"/>
      <c r="CH102" s="87"/>
    </row>
    <row r="103" spans="1:86">
      <c r="A103" s="723" t="s">
        <v>363</v>
      </c>
      <c r="B103" s="723" t="s">
        <v>363</v>
      </c>
      <c r="C103" s="723" t="s">
        <v>753</v>
      </c>
      <c r="D103" s="723">
        <v>2015</v>
      </c>
      <c r="E103" s="723" t="s">
        <v>17</v>
      </c>
      <c r="F103" s="723" t="s">
        <v>6</v>
      </c>
      <c r="G103" s="723" t="s">
        <v>806</v>
      </c>
      <c r="H103" s="932" t="s">
        <v>868</v>
      </c>
      <c r="I103" s="723">
        <v>3</v>
      </c>
      <c r="J103" s="723" t="s">
        <v>843</v>
      </c>
      <c r="K103" s="723">
        <v>0</v>
      </c>
      <c r="L103" s="723">
        <v>276</v>
      </c>
      <c r="M103" s="940">
        <v>0</v>
      </c>
      <c r="N103" s="267">
        <f t="shared" si="2"/>
        <v>276</v>
      </c>
      <c r="O103" s="947" t="s">
        <v>1163</v>
      </c>
      <c r="BA103" s="95" t="s">
        <v>790</v>
      </c>
      <c r="BB103" s="87"/>
      <c r="BC103" s="87"/>
      <c r="BD103" s="87"/>
      <c r="BE103" s="87"/>
      <c r="BF103" s="87"/>
      <c r="BG103" s="87"/>
      <c r="BH103" s="87"/>
      <c r="BI103" s="87"/>
      <c r="BJ103" s="87"/>
      <c r="BK103" s="87"/>
      <c r="BL103" s="87"/>
      <c r="BM103" s="234" t="s">
        <v>564</v>
      </c>
      <c r="BN103" s="87"/>
      <c r="BO103" s="87"/>
      <c r="BP103" s="87"/>
      <c r="BQ103" s="87"/>
      <c r="BR103" s="87"/>
      <c r="BS103" s="87"/>
      <c r="BT103" s="87"/>
      <c r="BU103" s="87"/>
      <c r="BV103" s="87"/>
      <c r="BW103" s="87"/>
      <c r="BX103" s="87"/>
      <c r="BY103" s="87"/>
      <c r="BZ103" s="87"/>
      <c r="CA103" s="87"/>
      <c r="CB103" s="87"/>
      <c r="CC103" s="87"/>
      <c r="CD103" s="87"/>
      <c r="CE103" s="87"/>
      <c r="CF103" s="87"/>
      <c r="CG103" s="87"/>
      <c r="CH103" s="87"/>
    </row>
    <row r="104" spans="1:86">
      <c r="A104" s="723" t="s">
        <v>363</v>
      </c>
      <c r="B104" s="723" t="s">
        <v>363</v>
      </c>
      <c r="C104" s="723" t="s">
        <v>753</v>
      </c>
      <c r="D104" s="723">
        <v>2015</v>
      </c>
      <c r="E104" s="723" t="s">
        <v>17</v>
      </c>
      <c r="F104" s="723" t="s">
        <v>6</v>
      </c>
      <c r="G104" s="723" t="s">
        <v>806</v>
      </c>
      <c r="H104" s="932" t="s">
        <v>868</v>
      </c>
      <c r="I104" s="723">
        <v>3</v>
      </c>
      <c r="J104" s="723" t="s">
        <v>837</v>
      </c>
      <c r="K104" s="723">
        <v>0</v>
      </c>
      <c r="L104" s="723">
        <v>4</v>
      </c>
      <c r="M104" s="940">
        <v>0</v>
      </c>
      <c r="N104" s="267">
        <f t="shared" si="2"/>
        <v>4</v>
      </c>
      <c r="O104" s="947" t="s">
        <v>1163</v>
      </c>
      <c r="BA104" s="95" t="s">
        <v>791</v>
      </c>
      <c r="BB104" s="87"/>
      <c r="BC104" s="87"/>
      <c r="BD104" s="87"/>
      <c r="BE104" s="87"/>
      <c r="BF104" s="87"/>
      <c r="BG104" s="87"/>
      <c r="BH104" s="87"/>
      <c r="BI104" s="87"/>
      <c r="BJ104" s="87"/>
      <c r="BK104" s="87"/>
      <c r="BL104" s="87"/>
      <c r="BM104" s="234" t="s">
        <v>565</v>
      </c>
      <c r="BN104" s="87"/>
      <c r="BO104" s="87"/>
      <c r="BP104" s="87"/>
      <c r="BQ104" s="87"/>
      <c r="BR104" s="87"/>
      <c r="BS104" s="87"/>
      <c r="BT104" s="87"/>
      <c r="BU104" s="87"/>
      <c r="BV104" s="87"/>
      <c r="BW104" s="87"/>
      <c r="BX104" s="87"/>
      <c r="BY104" s="87"/>
      <c r="BZ104" s="87"/>
      <c r="CA104" s="87"/>
      <c r="CB104" s="87"/>
      <c r="CC104" s="87"/>
      <c r="CD104" s="87"/>
      <c r="CE104" s="87"/>
      <c r="CF104" s="87"/>
      <c r="CG104" s="87"/>
      <c r="CH104" s="87"/>
    </row>
    <row r="105" spans="1:86">
      <c r="A105" s="723" t="s">
        <v>363</v>
      </c>
      <c r="B105" s="723" t="s">
        <v>363</v>
      </c>
      <c r="C105" s="723" t="s">
        <v>753</v>
      </c>
      <c r="D105" s="723">
        <v>2015</v>
      </c>
      <c r="E105" s="723" t="s">
        <v>17</v>
      </c>
      <c r="F105" s="723" t="s">
        <v>6</v>
      </c>
      <c r="G105" s="723" t="s">
        <v>806</v>
      </c>
      <c r="H105" s="932" t="s">
        <v>869</v>
      </c>
      <c r="I105" s="723">
        <v>3</v>
      </c>
      <c r="J105" s="723" t="s">
        <v>830</v>
      </c>
      <c r="K105" s="723">
        <v>0</v>
      </c>
      <c r="L105" s="940">
        <v>0</v>
      </c>
      <c r="M105" s="723">
        <v>3</v>
      </c>
      <c r="N105" s="267">
        <f t="shared" si="2"/>
        <v>3</v>
      </c>
      <c r="O105" s="947" t="s">
        <v>1163</v>
      </c>
      <c r="BA105" s="95" t="s">
        <v>792</v>
      </c>
      <c r="BB105" s="87"/>
      <c r="BC105" s="87"/>
      <c r="BD105" s="87"/>
      <c r="BE105" s="87"/>
      <c r="BF105" s="87"/>
      <c r="BG105" s="87"/>
      <c r="BH105" s="87"/>
      <c r="BI105" s="87"/>
      <c r="BJ105" s="87"/>
      <c r="BK105" s="87"/>
      <c r="BL105" s="87"/>
      <c r="BM105" s="234" t="s">
        <v>566</v>
      </c>
      <c r="BN105" s="87"/>
      <c r="BO105" s="87"/>
      <c r="BP105" s="87"/>
      <c r="BQ105" s="87"/>
      <c r="BR105" s="87"/>
      <c r="BS105" s="87"/>
      <c r="BT105" s="87"/>
      <c r="BU105" s="87"/>
      <c r="BV105" s="87"/>
      <c r="BW105" s="87"/>
      <c r="BX105" s="87"/>
      <c r="BY105" s="87"/>
      <c r="BZ105" s="87"/>
      <c r="CA105" s="87"/>
      <c r="CB105" s="87"/>
      <c r="CC105" s="87"/>
      <c r="CD105" s="87"/>
      <c r="CE105" s="87"/>
      <c r="CF105" s="87"/>
      <c r="CG105" s="87"/>
      <c r="CH105" s="87"/>
    </row>
    <row r="106" spans="1:86" ht="15">
      <c r="A106" s="723" t="s">
        <v>363</v>
      </c>
      <c r="B106" s="723" t="s">
        <v>363</v>
      </c>
      <c r="C106" s="723" t="s">
        <v>753</v>
      </c>
      <c r="D106" s="723">
        <v>2015</v>
      </c>
      <c r="E106" s="723" t="s">
        <v>17</v>
      </c>
      <c r="F106" s="723" t="s">
        <v>6</v>
      </c>
      <c r="G106" s="723" t="s">
        <v>806</v>
      </c>
      <c r="H106" s="932" t="s">
        <v>854</v>
      </c>
      <c r="I106" s="723">
        <v>3</v>
      </c>
      <c r="J106" s="723" t="s">
        <v>834</v>
      </c>
      <c r="K106" s="723">
        <v>0</v>
      </c>
      <c r="L106" s="723">
        <v>1</v>
      </c>
      <c r="M106" s="940">
        <v>0</v>
      </c>
      <c r="N106" s="267">
        <f t="shared" si="2"/>
        <v>1</v>
      </c>
      <c r="O106" s="947" t="s">
        <v>1163</v>
      </c>
      <c r="BA106" s="306" t="s">
        <v>793</v>
      </c>
      <c r="BB106" s="87"/>
      <c r="BC106" s="87"/>
      <c r="BD106" s="87"/>
      <c r="BE106" s="87"/>
      <c r="BF106" s="87"/>
      <c r="BG106" s="87"/>
      <c r="BH106" s="87"/>
      <c r="BI106" s="87"/>
      <c r="BJ106" s="87"/>
      <c r="BK106" s="87"/>
      <c r="BL106" s="87"/>
      <c r="BM106" s="234" t="s">
        <v>567</v>
      </c>
      <c r="BN106" s="87"/>
      <c r="BO106" s="87"/>
      <c r="BP106" s="87"/>
      <c r="BQ106" s="87"/>
      <c r="BR106" s="87"/>
      <c r="BS106" s="87"/>
      <c r="BT106" s="87"/>
      <c r="BU106" s="87"/>
      <c r="BV106" s="87"/>
      <c r="BW106" s="87"/>
      <c r="BX106" s="87"/>
      <c r="BY106" s="87"/>
      <c r="BZ106" s="87"/>
      <c r="CA106" s="87"/>
      <c r="CB106" s="87"/>
      <c r="CC106" s="87"/>
      <c r="CD106" s="87"/>
      <c r="CE106" s="87"/>
      <c r="CF106" s="87"/>
      <c r="CG106" s="87"/>
      <c r="CH106" s="87"/>
    </row>
    <row r="107" spans="1:86">
      <c r="A107" s="723" t="s">
        <v>363</v>
      </c>
      <c r="B107" s="723" t="s">
        <v>363</v>
      </c>
      <c r="C107" s="723" t="s">
        <v>753</v>
      </c>
      <c r="D107" s="723">
        <v>2015</v>
      </c>
      <c r="E107" s="723" t="s">
        <v>17</v>
      </c>
      <c r="F107" s="723" t="s">
        <v>6</v>
      </c>
      <c r="G107" s="723" t="s">
        <v>806</v>
      </c>
      <c r="H107" s="932" t="s">
        <v>855</v>
      </c>
      <c r="I107" s="723">
        <v>3</v>
      </c>
      <c r="J107" s="723" t="s">
        <v>830</v>
      </c>
      <c r="K107" s="723">
        <v>0</v>
      </c>
      <c r="L107" s="940">
        <v>0</v>
      </c>
      <c r="M107" s="723">
        <v>1</v>
      </c>
      <c r="N107" s="267">
        <f t="shared" si="2"/>
        <v>1</v>
      </c>
      <c r="O107" s="947" t="s">
        <v>1163</v>
      </c>
      <c r="BA107" s="95" t="s">
        <v>794</v>
      </c>
      <c r="BB107" s="87"/>
      <c r="BC107" s="87"/>
      <c r="BD107" s="87"/>
      <c r="BE107" s="87"/>
      <c r="BF107" s="87"/>
      <c r="BG107" s="87"/>
      <c r="BH107" s="87"/>
      <c r="BI107" s="87"/>
      <c r="BJ107" s="87"/>
      <c r="BK107" s="87"/>
      <c r="BL107" s="87"/>
      <c r="BM107" s="234" t="s">
        <v>84</v>
      </c>
      <c r="BN107" s="87"/>
      <c r="BO107" s="87"/>
      <c r="BP107" s="87"/>
      <c r="BQ107" s="87"/>
      <c r="BR107" s="87"/>
      <c r="BS107" s="87"/>
      <c r="BT107" s="87"/>
      <c r="BU107" s="87"/>
      <c r="BV107" s="87"/>
      <c r="BW107" s="87"/>
      <c r="BX107" s="87"/>
      <c r="BY107" s="87"/>
      <c r="BZ107" s="87"/>
      <c r="CA107" s="87"/>
      <c r="CB107" s="87"/>
      <c r="CC107" s="87"/>
      <c r="CD107" s="87"/>
      <c r="CE107" s="87"/>
      <c r="CF107" s="87"/>
      <c r="CG107" s="87"/>
      <c r="CH107" s="87"/>
    </row>
    <row r="108" spans="1:86">
      <c r="A108" s="723" t="s">
        <v>363</v>
      </c>
      <c r="B108" s="723" t="s">
        <v>363</v>
      </c>
      <c r="C108" s="723" t="s">
        <v>753</v>
      </c>
      <c r="D108" s="723">
        <v>2015</v>
      </c>
      <c r="E108" s="723" t="s">
        <v>17</v>
      </c>
      <c r="F108" s="723" t="s">
        <v>6</v>
      </c>
      <c r="G108" s="723" t="s">
        <v>806</v>
      </c>
      <c r="H108" s="723" t="s">
        <v>533</v>
      </c>
      <c r="I108" s="723">
        <v>3</v>
      </c>
      <c r="J108" s="723" t="s">
        <v>836</v>
      </c>
      <c r="K108" s="723">
        <v>0</v>
      </c>
      <c r="L108" s="723">
        <v>1</v>
      </c>
      <c r="M108" s="940">
        <v>0</v>
      </c>
      <c r="N108" s="267">
        <f t="shared" si="2"/>
        <v>1</v>
      </c>
      <c r="O108" s="947"/>
      <c r="BA108" s="95" t="s">
        <v>795</v>
      </c>
      <c r="BB108" s="87"/>
      <c r="BC108" s="87"/>
      <c r="BD108" s="87"/>
      <c r="BE108" s="87"/>
      <c r="BF108" s="87"/>
      <c r="BG108" s="87"/>
      <c r="BH108" s="87"/>
      <c r="BI108" s="87"/>
      <c r="BJ108" s="87"/>
      <c r="BK108" s="87"/>
      <c r="BL108" s="87"/>
      <c r="BM108" s="234" t="s">
        <v>568</v>
      </c>
      <c r="BN108" s="87"/>
      <c r="BO108" s="87"/>
      <c r="BP108" s="87"/>
      <c r="BQ108" s="87"/>
      <c r="BR108" s="87"/>
      <c r="BS108" s="87"/>
      <c r="BT108" s="87"/>
      <c r="BU108" s="87"/>
      <c r="BV108" s="87"/>
      <c r="BW108" s="87"/>
      <c r="BX108" s="87"/>
      <c r="BY108" s="87"/>
      <c r="BZ108" s="87"/>
      <c r="CA108" s="87"/>
      <c r="CB108" s="87"/>
      <c r="CC108" s="87"/>
      <c r="CD108" s="87"/>
      <c r="CE108" s="87"/>
      <c r="CF108" s="87"/>
      <c r="CG108" s="87"/>
      <c r="CH108" s="87"/>
    </row>
    <row r="109" spans="1:86">
      <c r="A109" s="723" t="s">
        <v>363</v>
      </c>
      <c r="B109" s="723" t="s">
        <v>363</v>
      </c>
      <c r="C109" s="723" t="s">
        <v>753</v>
      </c>
      <c r="D109" s="723">
        <v>2015</v>
      </c>
      <c r="E109" s="723" t="s">
        <v>17</v>
      </c>
      <c r="F109" s="723" t="s">
        <v>6</v>
      </c>
      <c r="G109" s="723" t="s">
        <v>806</v>
      </c>
      <c r="H109" s="932" t="s">
        <v>856</v>
      </c>
      <c r="I109" s="723">
        <v>3</v>
      </c>
      <c r="J109" s="723" t="s">
        <v>830</v>
      </c>
      <c r="K109" s="723">
        <v>0</v>
      </c>
      <c r="L109" s="723">
        <v>1</v>
      </c>
      <c r="M109" s="940">
        <v>0</v>
      </c>
      <c r="N109" s="267">
        <f t="shared" si="2"/>
        <v>1</v>
      </c>
      <c r="O109" s="947" t="s">
        <v>1163</v>
      </c>
      <c r="BA109" s="95" t="s">
        <v>796</v>
      </c>
      <c r="BB109" s="87"/>
      <c r="BC109" s="87"/>
      <c r="BD109" s="87"/>
      <c r="BE109" s="87"/>
      <c r="BF109" s="87"/>
      <c r="BG109" s="87"/>
      <c r="BH109" s="87"/>
      <c r="BI109" s="87"/>
      <c r="BJ109" s="87"/>
      <c r="BK109" s="87"/>
      <c r="BL109" s="87"/>
      <c r="BM109" s="234" t="s">
        <v>569</v>
      </c>
      <c r="BN109" s="87"/>
      <c r="BO109" s="87"/>
      <c r="BP109" s="87"/>
      <c r="BQ109" s="87"/>
      <c r="BR109" s="87"/>
      <c r="BS109" s="87"/>
      <c r="BT109" s="87"/>
      <c r="BU109" s="87"/>
      <c r="BV109" s="87"/>
      <c r="BW109" s="87"/>
      <c r="BX109" s="87"/>
      <c r="BY109" s="87"/>
      <c r="BZ109" s="87"/>
      <c r="CA109" s="87"/>
      <c r="CB109" s="87"/>
      <c r="CC109" s="87"/>
      <c r="CD109" s="87"/>
      <c r="CE109" s="87"/>
      <c r="CF109" s="87"/>
      <c r="CG109" s="87"/>
      <c r="CH109" s="87"/>
    </row>
    <row r="110" spans="1:86">
      <c r="A110" s="723" t="s">
        <v>363</v>
      </c>
      <c r="B110" s="723" t="s">
        <v>363</v>
      </c>
      <c r="C110" s="723" t="s">
        <v>753</v>
      </c>
      <c r="D110" s="723">
        <v>2015</v>
      </c>
      <c r="E110" s="723" t="s">
        <v>17</v>
      </c>
      <c r="F110" s="723" t="s">
        <v>6</v>
      </c>
      <c r="G110" s="723" t="s">
        <v>806</v>
      </c>
      <c r="H110" s="723" t="s">
        <v>542</v>
      </c>
      <c r="I110" s="723">
        <v>3</v>
      </c>
      <c r="J110" s="723" t="s">
        <v>836</v>
      </c>
      <c r="K110" s="723">
        <v>0</v>
      </c>
      <c r="L110" s="940">
        <v>0</v>
      </c>
      <c r="M110" s="723">
        <v>1</v>
      </c>
      <c r="N110" s="267">
        <f t="shared" si="2"/>
        <v>1</v>
      </c>
      <c r="O110" s="947"/>
      <c r="BA110" s="95" t="s">
        <v>797</v>
      </c>
      <c r="BB110" s="87"/>
      <c r="BC110" s="87"/>
      <c r="BD110" s="87"/>
      <c r="BE110" s="87"/>
      <c r="BF110" s="87"/>
      <c r="BG110" s="87"/>
      <c r="BH110" s="87"/>
      <c r="BI110" s="87"/>
      <c r="BJ110" s="87"/>
      <c r="BK110" s="87"/>
      <c r="BL110" s="87"/>
      <c r="BM110" s="234" t="s">
        <v>570</v>
      </c>
      <c r="BN110" s="87"/>
      <c r="BO110" s="87"/>
      <c r="BP110" s="87"/>
      <c r="BQ110" s="87"/>
      <c r="BR110" s="87"/>
      <c r="BS110" s="87"/>
      <c r="BT110" s="87"/>
      <c r="BU110" s="87"/>
      <c r="BV110" s="87"/>
      <c r="BW110" s="87"/>
      <c r="BX110" s="87"/>
      <c r="BY110" s="87"/>
      <c r="BZ110" s="87"/>
      <c r="CA110" s="87"/>
      <c r="CB110" s="87"/>
      <c r="CC110" s="87"/>
      <c r="CD110" s="87"/>
      <c r="CE110" s="87"/>
      <c r="CF110" s="87"/>
      <c r="CG110" s="87"/>
      <c r="CH110" s="87"/>
    </row>
    <row r="111" spans="1:86">
      <c r="A111" s="723" t="s">
        <v>363</v>
      </c>
      <c r="B111" s="723" t="s">
        <v>363</v>
      </c>
      <c r="C111" s="723" t="s">
        <v>753</v>
      </c>
      <c r="D111" s="723">
        <v>2015</v>
      </c>
      <c r="E111" s="723" t="s">
        <v>17</v>
      </c>
      <c r="F111" s="723" t="s">
        <v>6</v>
      </c>
      <c r="G111" s="723" t="s">
        <v>806</v>
      </c>
      <c r="H111" s="723" t="s">
        <v>542</v>
      </c>
      <c r="I111" s="723">
        <v>3</v>
      </c>
      <c r="J111" s="723" t="s">
        <v>837</v>
      </c>
      <c r="K111" s="723">
        <v>0</v>
      </c>
      <c r="L111" s="940">
        <v>0</v>
      </c>
      <c r="M111" s="723">
        <v>3</v>
      </c>
      <c r="N111" s="267">
        <f t="shared" si="2"/>
        <v>3</v>
      </c>
      <c r="O111" s="947"/>
      <c r="BA111" s="95" t="s">
        <v>798</v>
      </c>
      <c r="BB111" s="87"/>
      <c r="BC111" s="87"/>
      <c r="BD111" s="87"/>
      <c r="BE111" s="87"/>
      <c r="BF111" s="87"/>
      <c r="BG111" s="87"/>
      <c r="BH111" s="87"/>
      <c r="BI111" s="87"/>
      <c r="BJ111" s="87"/>
      <c r="BK111" s="87"/>
      <c r="BL111" s="87"/>
      <c r="BM111" s="234" t="s">
        <v>571</v>
      </c>
      <c r="BN111" s="87"/>
      <c r="BO111" s="87"/>
      <c r="BP111" s="87"/>
      <c r="BQ111" s="87"/>
      <c r="BR111" s="87"/>
      <c r="BS111" s="87"/>
      <c r="BT111" s="87"/>
      <c r="BU111" s="87"/>
      <c r="BV111" s="87"/>
      <c r="BW111" s="87"/>
      <c r="BX111" s="87"/>
      <c r="BY111" s="87"/>
      <c r="BZ111" s="87"/>
      <c r="CA111" s="87"/>
      <c r="CB111" s="87"/>
      <c r="CC111" s="87"/>
      <c r="CD111" s="87"/>
      <c r="CE111" s="87"/>
      <c r="CF111" s="87"/>
      <c r="CG111" s="87"/>
      <c r="CH111" s="87"/>
    </row>
    <row r="112" spans="1:86">
      <c r="A112" s="723" t="s">
        <v>363</v>
      </c>
      <c r="B112" s="723" t="s">
        <v>363</v>
      </c>
      <c r="C112" s="723" t="s">
        <v>753</v>
      </c>
      <c r="D112" s="723">
        <v>2015</v>
      </c>
      <c r="E112" s="723" t="s">
        <v>17</v>
      </c>
      <c r="F112" s="723" t="s">
        <v>6</v>
      </c>
      <c r="G112" s="723" t="s">
        <v>806</v>
      </c>
      <c r="H112" s="723" t="s">
        <v>542</v>
      </c>
      <c r="I112" s="723">
        <v>3</v>
      </c>
      <c r="J112" s="723" t="s">
        <v>838</v>
      </c>
      <c r="K112" s="723">
        <v>0</v>
      </c>
      <c r="L112" s="940">
        <v>0</v>
      </c>
      <c r="M112" s="723">
        <v>3</v>
      </c>
      <c r="N112" s="267">
        <f t="shared" si="2"/>
        <v>3</v>
      </c>
      <c r="O112" s="947"/>
      <c r="BA112" s="95" t="s">
        <v>799</v>
      </c>
      <c r="BB112" s="87"/>
      <c r="BC112" s="87"/>
      <c r="BD112" s="87"/>
      <c r="BE112" s="87"/>
      <c r="BF112" s="87"/>
      <c r="BG112" s="87"/>
      <c r="BH112" s="87"/>
      <c r="BI112" s="87"/>
      <c r="BJ112" s="87"/>
      <c r="BK112" s="87"/>
      <c r="BL112" s="87"/>
      <c r="BM112" s="234" t="s">
        <v>572</v>
      </c>
      <c r="BN112" s="87"/>
      <c r="BO112" s="87"/>
      <c r="BP112" s="87"/>
      <c r="BQ112" s="87"/>
      <c r="BR112" s="87"/>
      <c r="BS112" s="87"/>
      <c r="BT112" s="87"/>
      <c r="BU112" s="87"/>
      <c r="BV112" s="87"/>
      <c r="BW112" s="87"/>
      <c r="BX112" s="87"/>
      <c r="BY112" s="87"/>
      <c r="BZ112" s="87"/>
      <c r="CA112" s="87"/>
      <c r="CB112" s="87"/>
      <c r="CC112" s="87"/>
      <c r="CD112" s="87"/>
      <c r="CE112" s="87"/>
      <c r="CF112" s="87"/>
      <c r="CG112" s="87"/>
      <c r="CH112" s="87"/>
    </row>
    <row r="113" spans="1:86" ht="15">
      <c r="A113" s="723" t="s">
        <v>363</v>
      </c>
      <c r="B113" s="723" t="s">
        <v>363</v>
      </c>
      <c r="C113" s="723" t="s">
        <v>753</v>
      </c>
      <c r="D113" s="723">
        <v>2015</v>
      </c>
      <c r="E113" s="723" t="s">
        <v>17</v>
      </c>
      <c r="F113" s="723" t="s">
        <v>6</v>
      </c>
      <c r="G113" s="723" t="s">
        <v>806</v>
      </c>
      <c r="H113" s="723" t="s">
        <v>98</v>
      </c>
      <c r="I113" s="723">
        <v>3</v>
      </c>
      <c r="J113" s="723" t="s">
        <v>833</v>
      </c>
      <c r="K113" s="723">
        <v>0</v>
      </c>
      <c r="L113" s="940">
        <v>0</v>
      </c>
      <c r="M113" s="723">
        <v>1</v>
      </c>
      <c r="N113" s="267">
        <f t="shared" si="2"/>
        <v>1</v>
      </c>
      <c r="O113" s="947"/>
      <c r="BA113" s="306" t="s">
        <v>800</v>
      </c>
      <c r="BB113" s="87"/>
      <c r="BC113" s="87"/>
      <c r="BD113" s="87"/>
      <c r="BE113" s="87"/>
      <c r="BF113" s="87"/>
      <c r="BG113" s="87"/>
      <c r="BH113" s="87"/>
      <c r="BI113" s="87"/>
      <c r="BJ113" s="87"/>
      <c r="BK113" s="87"/>
      <c r="BL113" s="87"/>
      <c r="BM113" s="234" t="s">
        <v>573</v>
      </c>
      <c r="BN113" s="87"/>
      <c r="BO113" s="87"/>
      <c r="BP113" s="87"/>
      <c r="BQ113" s="87"/>
      <c r="BR113" s="87"/>
      <c r="BS113" s="87"/>
      <c r="BT113" s="87"/>
      <c r="BU113" s="87"/>
      <c r="BV113" s="87"/>
      <c r="BW113" s="87"/>
      <c r="BX113" s="87"/>
      <c r="BY113" s="87"/>
      <c r="BZ113" s="87"/>
      <c r="CA113" s="87"/>
      <c r="CB113" s="87"/>
      <c r="CC113" s="87"/>
      <c r="CD113" s="87"/>
      <c r="CE113" s="87"/>
      <c r="CF113" s="87"/>
      <c r="CG113" s="87"/>
      <c r="CH113" s="87"/>
    </row>
    <row r="114" spans="1:86">
      <c r="A114" s="723" t="s">
        <v>363</v>
      </c>
      <c r="B114" s="723" t="s">
        <v>363</v>
      </c>
      <c r="C114" s="723" t="s">
        <v>753</v>
      </c>
      <c r="D114" s="723">
        <v>2015</v>
      </c>
      <c r="E114" s="723" t="s">
        <v>17</v>
      </c>
      <c r="F114" s="723" t="s">
        <v>6</v>
      </c>
      <c r="G114" s="723" t="s">
        <v>806</v>
      </c>
      <c r="H114" s="932" t="s">
        <v>857</v>
      </c>
      <c r="I114" s="723">
        <v>3</v>
      </c>
      <c r="J114" s="723" t="s">
        <v>833</v>
      </c>
      <c r="K114" s="723">
        <v>0</v>
      </c>
      <c r="L114" s="940">
        <v>0</v>
      </c>
      <c r="M114" s="723">
        <v>31</v>
      </c>
      <c r="N114" s="267">
        <f t="shared" si="2"/>
        <v>31</v>
      </c>
      <c r="O114" s="947" t="s">
        <v>1163</v>
      </c>
      <c r="BA114" s="95" t="s">
        <v>801</v>
      </c>
      <c r="BB114" s="87"/>
      <c r="BC114" s="87"/>
      <c r="BD114" s="87"/>
      <c r="BE114" s="87"/>
      <c r="BF114" s="87"/>
      <c r="BG114" s="87"/>
      <c r="BH114" s="87"/>
      <c r="BI114" s="87"/>
      <c r="BJ114" s="87"/>
      <c r="BK114" s="87"/>
      <c r="BL114" s="87"/>
      <c r="BM114" s="234" t="s">
        <v>574</v>
      </c>
      <c r="BN114" s="87"/>
      <c r="BO114" s="87"/>
      <c r="BP114" s="87"/>
      <c r="BQ114" s="87"/>
      <c r="BR114" s="87"/>
      <c r="BS114" s="87"/>
      <c r="BT114" s="87"/>
      <c r="BU114" s="87"/>
      <c r="BV114" s="87"/>
      <c r="BW114" s="87"/>
      <c r="BX114" s="87"/>
      <c r="BY114" s="87"/>
      <c r="BZ114" s="87"/>
      <c r="CA114" s="87"/>
      <c r="CB114" s="87"/>
      <c r="CC114" s="87"/>
      <c r="CD114" s="87"/>
      <c r="CE114" s="87"/>
      <c r="CF114" s="87"/>
      <c r="CG114" s="87"/>
      <c r="CH114" s="87"/>
    </row>
    <row r="115" spans="1:86" ht="15">
      <c r="A115" s="723" t="s">
        <v>363</v>
      </c>
      <c r="B115" s="723" t="s">
        <v>363</v>
      </c>
      <c r="C115" s="723" t="s">
        <v>753</v>
      </c>
      <c r="D115" s="723">
        <v>2015</v>
      </c>
      <c r="E115" s="723" t="s">
        <v>17</v>
      </c>
      <c r="F115" s="723" t="s">
        <v>6</v>
      </c>
      <c r="G115" s="723" t="s">
        <v>806</v>
      </c>
      <c r="H115" s="932" t="s">
        <v>857</v>
      </c>
      <c r="I115" s="723">
        <v>3</v>
      </c>
      <c r="J115" s="723" t="s">
        <v>841</v>
      </c>
      <c r="K115" s="723">
        <v>0</v>
      </c>
      <c r="L115" s="940">
        <v>0</v>
      </c>
      <c r="M115" s="723">
        <v>2</v>
      </c>
      <c r="N115" s="267">
        <f t="shared" si="2"/>
        <v>2</v>
      </c>
      <c r="O115" s="947" t="s">
        <v>1163</v>
      </c>
      <c r="BA115" s="306" t="s">
        <v>802</v>
      </c>
      <c r="BB115" s="87"/>
      <c r="BC115" s="87"/>
      <c r="BD115" s="87"/>
      <c r="BE115" s="87"/>
      <c r="BF115" s="87"/>
      <c r="BG115" s="87"/>
      <c r="BH115" s="87"/>
      <c r="BI115" s="87"/>
      <c r="BJ115" s="87"/>
      <c r="BK115" s="87"/>
      <c r="BL115" s="87"/>
      <c r="BM115" s="234" t="s">
        <v>575</v>
      </c>
      <c r="BN115" s="87"/>
      <c r="BO115" s="87"/>
      <c r="BP115" s="87"/>
      <c r="BQ115" s="87"/>
      <c r="BR115" s="87"/>
      <c r="BS115" s="87"/>
      <c r="BT115" s="87"/>
      <c r="BU115" s="87"/>
      <c r="BV115" s="87"/>
      <c r="BW115" s="87"/>
      <c r="BX115" s="87"/>
      <c r="BY115" s="87"/>
      <c r="BZ115" s="87"/>
      <c r="CA115" s="87"/>
      <c r="CB115" s="87"/>
      <c r="CC115" s="87"/>
      <c r="CD115" s="87"/>
      <c r="CE115" s="87"/>
      <c r="CF115" s="87"/>
      <c r="CG115" s="87"/>
      <c r="CH115" s="87"/>
    </row>
    <row r="116" spans="1:86">
      <c r="A116" s="723" t="s">
        <v>363</v>
      </c>
      <c r="B116" s="723" t="s">
        <v>363</v>
      </c>
      <c r="C116" s="723" t="s">
        <v>753</v>
      </c>
      <c r="D116" s="723">
        <v>2015</v>
      </c>
      <c r="E116" s="723" t="s">
        <v>17</v>
      </c>
      <c r="F116" s="723" t="s">
        <v>6</v>
      </c>
      <c r="G116" s="723" t="s">
        <v>806</v>
      </c>
      <c r="H116" s="932" t="s">
        <v>857</v>
      </c>
      <c r="I116" s="723">
        <v>3</v>
      </c>
      <c r="J116" s="723" t="s">
        <v>836</v>
      </c>
      <c r="K116" s="723">
        <v>0</v>
      </c>
      <c r="L116" s="940">
        <v>0</v>
      </c>
      <c r="M116" s="723">
        <v>90</v>
      </c>
      <c r="N116" s="267">
        <f t="shared" si="2"/>
        <v>90</v>
      </c>
      <c r="O116" s="947" t="s">
        <v>1163</v>
      </c>
      <c r="BA116" s="95" t="s">
        <v>803</v>
      </c>
      <c r="BB116" s="87"/>
      <c r="BC116" s="87"/>
      <c r="BD116" s="87"/>
      <c r="BE116" s="87"/>
      <c r="BF116" s="87"/>
      <c r="BG116" s="87"/>
      <c r="BH116" s="87"/>
      <c r="BI116" s="87"/>
      <c r="BJ116" s="87"/>
      <c r="BK116" s="87"/>
      <c r="BL116" s="87"/>
      <c r="BM116" s="234" t="s">
        <v>576</v>
      </c>
      <c r="BN116" s="87"/>
      <c r="BO116" s="87"/>
      <c r="BP116" s="87"/>
      <c r="BQ116" s="87"/>
      <c r="BR116" s="87"/>
      <c r="BS116" s="87"/>
      <c r="BT116" s="87"/>
      <c r="BU116" s="87"/>
      <c r="BV116" s="87"/>
      <c r="BW116" s="87"/>
      <c r="BX116" s="87"/>
      <c r="BY116" s="87"/>
      <c r="BZ116" s="87"/>
      <c r="CA116" s="87"/>
      <c r="CB116" s="87"/>
      <c r="CC116" s="87"/>
      <c r="CD116" s="87"/>
      <c r="CE116" s="87"/>
      <c r="CF116" s="87"/>
      <c r="CG116" s="87"/>
      <c r="CH116" s="87"/>
    </row>
    <row r="117" spans="1:86">
      <c r="A117" s="723" t="s">
        <v>363</v>
      </c>
      <c r="B117" s="723" t="s">
        <v>363</v>
      </c>
      <c r="C117" s="723" t="s">
        <v>753</v>
      </c>
      <c r="D117" s="723">
        <v>2015</v>
      </c>
      <c r="E117" s="723" t="s">
        <v>17</v>
      </c>
      <c r="F117" s="723" t="s">
        <v>6</v>
      </c>
      <c r="G117" s="723" t="s">
        <v>806</v>
      </c>
      <c r="H117" s="932" t="s">
        <v>857</v>
      </c>
      <c r="I117" s="723">
        <v>3</v>
      </c>
      <c r="J117" s="723" t="s">
        <v>837</v>
      </c>
      <c r="K117" s="723">
        <v>0</v>
      </c>
      <c r="L117" s="940">
        <v>0</v>
      </c>
      <c r="M117" s="723">
        <v>1</v>
      </c>
      <c r="N117" s="267">
        <f t="shared" si="2"/>
        <v>1</v>
      </c>
      <c r="O117" s="947" t="s">
        <v>1163</v>
      </c>
      <c r="BA117" s="34"/>
      <c r="BB117" s="87"/>
      <c r="BC117" s="87"/>
      <c r="BD117" s="87"/>
      <c r="BE117" s="87"/>
      <c r="BF117" s="87"/>
      <c r="BG117" s="87"/>
      <c r="BH117" s="87"/>
      <c r="BI117" s="87"/>
      <c r="BJ117" s="87"/>
      <c r="BK117" s="87"/>
      <c r="BL117" s="87"/>
      <c r="BM117" s="234" t="s">
        <v>577</v>
      </c>
      <c r="BN117" s="87"/>
      <c r="BO117" s="87"/>
      <c r="BP117" s="87"/>
      <c r="BQ117" s="87"/>
      <c r="BR117" s="87"/>
      <c r="BS117" s="87"/>
      <c r="BT117" s="87"/>
      <c r="BU117" s="87"/>
      <c r="BV117" s="87"/>
      <c r="BW117" s="87"/>
      <c r="BX117" s="87"/>
      <c r="BY117" s="87"/>
      <c r="BZ117" s="87"/>
      <c r="CA117" s="87"/>
      <c r="CB117" s="87"/>
      <c r="CC117" s="87"/>
      <c r="CD117" s="87"/>
      <c r="CE117" s="87"/>
      <c r="CF117" s="87"/>
      <c r="CG117" s="87"/>
      <c r="CH117" s="87"/>
    </row>
    <row r="118" spans="1:86">
      <c r="A118" s="723" t="s">
        <v>363</v>
      </c>
      <c r="B118" s="723" t="s">
        <v>363</v>
      </c>
      <c r="C118" s="723" t="s">
        <v>753</v>
      </c>
      <c r="D118" s="723">
        <v>2015</v>
      </c>
      <c r="E118" s="723" t="s">
        <v>17</v>
      </c>
      <c r="F118" s="723" t="s">
        <v>6</v>
      </c>
      <c r="G118" s="723" t="s">
        <v>806</v>
      </c>
      <c r="H118" s="932" t="s">
        <v>857</v>
      </c>
      <c r="I118" s="723">
        <v>3</v>
      </c>
      <c r="J118" s="723" t="s">
        <v>838</v>
      </c>
      <c r="K118" s="723">
        <v>0</v>
      </c>
      <c r="L118" s="940">
        <v>0</v>
      </c>
      <c r="M118" s="723">
        <v>1</v>
      </c>
      <c r="N118" s="267">
        <f t="shared" si="2"/>
        <v>1</v>
      </c>
      <c r="O118" s="947" t="s">
        <v>1163</v>
      </c>
      <c r="BA118" s="34"/>
      <c r="BB118" s="87"/>
      <c r="BC118" s="87"/>
      <c r="BD118" s="87"/>
      <c r="BE118" s="87"/>
      <c r="BF118" s="87"/>
      <c r="BG118" s="87"/>
      <c r="BH118" s="87"/>
      <c r="BI118" s="87"/>
      <c r="BJ118" s="87"/>
      <c r="BK118" s="87"/>
      <c r="BL118" s="87"/>
      <c r="BM118" s="234" t="s">
        <v>578</v>
      </c>
      <c r="BN118" s="87"/>
      <c r="BO118" s="87"/>
      <c r="BP118" s="87"/>
      <c r="BQ118" s="87"/>
      <c r="BR118" s="87"/>
      <c r="BS118" s="87"/>
      <c r="BT118" s="87"/>
      <c r="BU118" s="87"/>
      <c r="BV118" s="87"/>
      <c r="BW118" s="87"/>
      <c r="BX118" s="87"/>
      <c r="BY118" s="87"/>
      <c r="BZ118" s="87"/>
      <c r="CA118" s="87"/>
      <c r="CB118" s="87"/>
      <c r="CC118" s="87"/>
      <c r="CD118" s="87"/>
      <c r="CE118" s="87"/>
      <c r="CF118" s="87"/>
      <c r="CG118" s="87"/>
      <c r="CH118" s="87"/>
    </row>
    <row r="119" spans="1:86">
      <c r="A119" s="723" t="s">
        <v>363</v>
      </c>
      <c r="B119" s="723" t="s">
        <v>363</v>
      </c>
      <c r="C119" s="723" t="s">
        <v>753</v>
      </c>
      <c r="D119" s="723">
        <v>2015</v>
      </c>
      <c r="E119" s="723" t="s">
        <v>17</v>
      </c>
      <c r="F119" s="723" t="s">
        <v>6</v>
      </c>
      <c r="G119" s="723" t="s">
        <v>806</v>
      </c>
      <c r="H119" s="932" t="s">
        <v>870</v>
      </c>
      <c r="I119" s="723"/>
      <c r="J119" s="723" t="s">
        <v>830</v>
      </c>
      <c r="K119" s="723">
        <v>0</v>
      </c>
      <c r="L119" s="940">
        <v>0</v>
      </c>
      <c r="M119" s="723">
        <v>1</v>
      </c>
      <c r="N119" s="267">
        <f t="shared" si="2"/>
        <v>1</v>
      </c>
      <c r="O119" s="947" t="s">
        <v>1163</v>
      </c>
      <c r="BA119" s="34"/>
      <c r="BB119" s="87"/>
      <c r="BC119" s="87"/>
      <c r="BD119" s="87"/>
      <c r="BE119" s="87"/>
      <c r="BF119" s="87"/>
      <c r="BG119" s="87"/>
      <c r="BH119" s="87"/>
      <c r="BI119" s="87"/>
      <c r="BJ119" s="87"/>
      <c r="BK119" s="87"/>
      <c r="BL119" s="87"/>
      <c r="BM119" s="234" t="s">
        <v>579</v>
      </c>
      <c r="BN119" s="87"/>
      <c r="BO119" s="87"/>
      <c r="BP119" s="87"/>
      <c r="BQ119" s="87"/>
      <c r="BR119" s="87"/>
      <c r="BS119" s="87"/>
      <c r="BT119" s="87"/>
      <c r="BU119" s="87"/>
      <c r="BV119" s="87"/>
      <c r="BW119" s="87"/>
      <c r="BX119" s="87"/>
      <c r="BY119" s="87"/>
      <c r="BZ119" s="87"/>
      <c r="CA119" s="87"/>
      <c r="CB119" s="87"/>
      <c r="CC119" s="87"/>
      <c r="CD119" s="87"/>
      <c r="CE119" s="87"/>
      <c r="CF119" s="87"/>
      <c r="CG119" s="87"/>
      <c r="CH119" s="87"/>
    </row>
    <row r="120" spans="1:86">
      <c r="A120" s="723" t="s">
        <v>363</v>
      </c>
      <c r="B120" s="723" t="s">
        <v>363</v>
      </c>
      <c r="C120" s="723" t="s">
        <v>753</v>
      </c>
      <c r="D120" s="723">
        <v>2015</v>
      </c>
      <c r="E120" s="723" t="s">
        <v>17</v>
      </c>
      <c r="F120" s="723" t="s">
        <v>6</v>
      </c>
      <c r="G120" s="723" t="s">
        <v>806</v>
      </c>
      <c r="H120" s="932" t="s">
        <v>858</v>
      </c>
      <c r="I120" s="723">
        <v>3</v>
      </c>
      <c r="J120" s="723" t="s">
        <v>830</v>
      </c>
      <c r="K120" s="723">
        <v>0</v>
      </c>
      <c r="L120" s="940">
        <v>0</v>
      </c>
      <c r="M120" s="723">
        <v>8</v>
      </c>
      <c r="N120" s="267">
        <f t="shared" si="2"/>
        <v>8</v>
      </c>
      <c r="O120" s="947" t="s">
        <v>1163</v>
      </c>
      <c r="BA120" s="34"/>
      <c r="BB120" s="87"/>
      <c r="BC120" s="87"/>
      <c r="BD120" s="87"/>
      <c r="BE120" s="87"/>
      <c r="BF120" s="87"/>
      <c r="BG120" s="87"/>
      <c r="BH120" s="87"/>
      <c r="BI120" s="87"/>
      <c r="BJ120" s="87"/>
      <c r="BK120" s="87"/>
      <c r="BL120" s="87"/>
      <c r="BM120" s="234" t="s">
        <v>580</v>
      </c>
      <c r="BN120" s="87"/>
      <c r="BO120" s="87"/>
      <c r="BP120" s="87"/>
      <c r="BQ120" s="87"/>
      <c r="BR120" s="87"/>
      <c r="BS120" s="87"/>
      <c r="BT120" s="87"/>
      <c r="BU120" s="87"/>
      <c r="BV120" s="87"/>
      <c r="BW120" s="87"/>
      <c r="BX120" s="87"/>
      <c r="BY120" s="87"/>
      <c r="BZ120" s="87"/>
      <c r="CA120" s="87"/>
      <c r="CB120" s="87"/>
      <c r="CC120" s="87"/>
      <c r="CD120" s="87"/>
      <c r="CE120" s="87"/>
      <c r="CF120" s="87"/>
      <c r="CG120" s="87"/>
      <c r="CH120" s="87"/>
    </row>
    <row r="121" spans="1:86">
      <c r="A121" s="723" t="s">
        <v>363</v>
      </c>
      <c r="B121" s="723" t="s">
        <v>363</v>
      </c>
      <c r="C121" s="723" t="s">
        <v>753</v>
      </c>
      <c r="D121" s="723">
        <v>2015</v>
      </c>
      <c r="E121" s="723" t="s">
        <v>17</v>
      </c>
      <c r="F121" s="723" t="s">
        <v>6</v>
      </c>
      <c r="G121" s="723" t="s">
        <v>806</v>
      </c>
      <c r="H121" s="932" t="s">
        <v>858</v>
      </c>
      <c r="I121" s="723">
        <v>3</v>
      </c>
      <c r="J121" s="723" t="s">
        <v>831</v>
      </c>
      <c r="K121" s="723">
        <v>0</v>
      </c>
      <c r="L121" s="723">
        <v>1</v>
      </c>
      <c r="M121" s="940">
        <v>0</v>
      </c>
      <c r="N121" s="267">
        <f t="shared" si="2"/>
        <v>1</v>
      </c>
      <c r="O121" s="947" t="s">
        <v>1163</v>
      </c>
      <c r="BA121" s="34"/>
      <c r="BB121" s="87"/>
      <c r="BC121" s="87"/>
      <c r="BD121" s="87"/>
      <c r="BE121" s="87"/>
      <c r="BF121" s="87"/>
      <c r="BG121" s="87"/>
      <c r="BH121" s="87"/>
      <c r="BI121" s="87"/>
      <c r="BJ121" s="87"/>
      <c r="BK121" s="87"/>
      <c r="BL121" s="87"/>
      <c r="BM121" s="234" t="s">
        <v>581</v>
      </c>
      <c r="BN121" s="87"/>
      <c r="BO121" s="87"/>
      <c r="BP121" s="87"/>
      <c r="BQ121" s="87"/>
      <c r="BR121" s="87"/>
      <c r="BS121" s="87"/>
      <c r="BT121" s="87"/>
      <c r="BU121" s="87"/>
      <c r="BV121" s="87"/>
      <c r="BW121" s="87"/>
      <c r="BX121" s="87"/>
      <c r="BY121" s="87"/>
      <c r="BZ121" s="87"/>
      <c r="CA121" s="87"/>
      <c r="CB121" s="87"/>
      <c r="CC121" s="87"/>
      <c r="CD121" s="87"/>
      <c r="CE121" s="87"/>
      <c r="CF121" s="87"/>
      <c r="CG121" s="87"/>
      <c r="CH121" s="87"/>
    </row>
    <row r="122" spans="1:86">
      <c r="A122" s="723" t="s">
        <v>363</v>
      </c>
      <c r="B122" s="723" t="s">
        <v>363</v>
      </c>
      <c r="C122" s="723" t="s">
        <v>753</v>
      </c>
      <c r="D122" s="723">
        <v>2015</v>
      </c>
      <c r="E122" s="723" t="s">
        <v>17</v>
      </c>
      <c r="F122" s="723" t="s">
        <v>6</v>
      </c>
      <c r="G122" s="723" t="s">
        <v>806</v>
      </c>
      <c r="H122" s="932" t="s">
        <v>859</v>
      </c>
      <c r="I122" s="723">
        <v>3</v>
      </c>
      <c r="J122" s="723" t="s">
        <v>840</v>
      </c>
      <c r="K122" s="723">
        <v>0</v>
      </c>
      <c r="L122" s="723">
        <v>1</v>
      </c>
      <c r="M122" s="940">
        <v>0</v>
      </c>
      <c r="N122" s="267">
        <f t="shared" si="2"/>
        <v>1</v>
      </c>
      <c r="O122" s="947" t="s">
        <v>1163</v>
      </c>
      <c r="BA122" s="34"/>
      <c r="BB122" s="87"/>
      <c r="BC122" s="87"/>
      <c r="BD122" s="87"/>
      <c r="BE122" s="87"/>
      <c r="BF122" s="87"/>
      <c r="BG122" s="87"/>
      <c r="BH122" s="87"/>
      <c r="BI122" s="87"/>
      <c r="BJ122" s="87"/>
      <c r="BK122" s="87"/>
      <c r="BL122" s="87"/>
      <c r="BM122" s="234" t="s">
        <v>582</v>
      </c>
      <c r="BN122" s="87"/>
      <c r="BO122" s="87"/>
      <c r="BP122" s="87"/>
      <c r="BQ122" s="87"/>
      <c r="BR122" s="87"/>
      <c r="BS122" s="87"/>
      <c r="BT122" s="87"/>
      <c r="BU122" s="87"/>
      <c r="BV122" s="87"/>
      <c r="BW122" s="87"/>
      <c r="BX122" s="87"/>
      <c r="BY122" s="87"/>
      <c r="BZ122" s="87"/>
      <c r="CA122" s="87"/>
      <c r="CB122" s="87"/>
      <c r="CC122" s="87"/>
      <c r="CD122" s="87"/>
      <c r="CE122" s="87"/>
      <c r="CF122" s="87"/>
      <c r="CG122" s="87"/>
      <c r="CH122" s="87"/>
    </row>
    <row r="123" spans="1:86">
      <c r="A123" s="723" t="s">
        <v>363</v>
      </c>
      <c r="B123" s="723" t="s">
        <v>363</v>
      </c>
      <c r="C123" s="723" t="s">
        <v>753</v>
      </c>
      <c r="D123" s="723">
        <v>2015</v>
      </c>
      <c r="E123" s="723" t="s">
        <v>17</v>
      </c>
      <c r="F123" s="723" t="s">
        <v>6</v>
      </c>
      <c r="G123" s="723" t="s">
        <v>806</v>
      </c>
      <c r="H123" s="932" t="s">
        <v>859</v>
      </c>
      <c r="I123" s="723">
        <v>3</v>
      </c>
      <c r="J123" s="723" t="s">
        <v>842</v>
      </c>
      <c r="K123" s="723">
        <v>0</v>
      </c>
      <c r="L123" s="723">
        <v>4</v>
      </c>
      <c r="M123" s="940">
        <v>0</v>
      </c>
      <c r="N123" s="267">
        <f t="shared" si="2"/>
        <v>4</v>
      </c>
      <c r="O123" s="947" t="s">
        <v>1163</v>
      </c>
      <c r="BA123" s="34"/>
      <c r="BB123" s="87"/>
      <c r="BC123" s="87"/>
      <c r="BD123" s="87"/>
      <c r="BE123" s="87"/>
      <c r="BF123" s="87"/>
      <c r="BG123" s="87"/>
      <c r="BH123" s="87"/>
      <c r="BI123" s="87"/>
      <c r="BJ123" s="87"/>
      <c r="BK123" s="87"/>
      <c r="BL123" s="87"/>
      <c r="BM123" s="234" t="s">
        <v>583</v>
      </c>
      <c r="BN123" s="87"/>
      <c r="BO123" s="87"/>
      <c r="BP123" s="87"/>
      <c r="BQ123" s="87"/>
      <c r="BR123" s="87"/>
      <c r="BS123" s="87"/>
      <c r="BT123" s="87"/>
      <c r="BU123" s="87"/>
      <c r="BV123" s="87"/>
      <c r="BW123" s="87"/>
      <c r="BX123" s="87"/>
      <c r="BY123" s="87"/>
      <c r="BZ123" s="87"/>
      <c r="CA123" s="87"/>
      <c r="CB123" s="87"/>
      <c r="CC123" s="87"/>
      <c r="CD123" s="87"/>
      <c r="CE123" s="87"/>
      <c r="CF123" s="87"/>
      <c r="CG123" s="87"/>
      <c r="CH123" s="87"/>
    </row>
    <row r="124" spans="1:86">
      <c r="A124" s="723" t="s">
        <v>363</v>
      </c>
      <c r="B124" s="723" t="s">
        <v>363</v>
      </c>
      <c r="C124" s="723" t="s">
        <v>753</v>
      </c>
      <c r="D124" s="723">
        <v>2015</v>
      </c>
      <c r="E124" s="723" t="s">
        <v>17</v>
      </c>
      <c r="F124" s="723" t="s">
        <v>6</v>
      </c>
      <c r="G124" s="723" t="s">
        <v>806</v>
      </c>
      <c r="H124" s="932" t="s">
        <v>871</v>
      </c>
      <c r="I124" s="723">
        <v>3</v>
      </c>
      <c r="J124" s="723" t="s">
        <v>831</v>
      </c>
      <c r="K124" s="723">
        <v>0</v>
      </c>
      <c r="L124" s="723">
        <v>12</v>
      </c>
      <c r="M124" s="940">
        <v>0</v>
      </c>
      <c r="N124" s="267">
        <f t="shared" si="2"/>
        <v>12</v>
      </c>
      <c r="O124" s="947" t="s">
        <v>1163</v>
      </c>
      <c r="BA124" s="34"/>
      <c r="BB124" s="87"/>
      <c r="BC124" s="87"/>
      <c r="BD124" s="87"/>
      <c r="BE124" s="87"/>
      <c r="BF124" s="87"/>
      <c r="BG124" s="87"/>
      <c r="BH124" s="87"/>
      <c r="BI124" s="87"/>
      <c r="BJ124" s="87"/>
      <c r="BK124" s="87"/>
      <c r="BL124" s="87"/>
      <c r="BM124" s="234" t="s">
        <v>584</v>
      </c>
      <c r="BN124" s="87"/>
      <c r="BO124" s="87"/>
      <c r="BP124" s="87"/>
      <c r="BQ124" s="87"/>
      <c r="BR124" s="87"/>
      <c r="BS124" s="87"/>
      <c r="BT124" s="87"/>
      <c r="BU124" s="87"/>
      <c r="BV124" s="87"/>
      <c r="BW124" s="87"/>
      <c r="BX124" s="87"/>
      <c r="BY124" s="87"/>
      <c r="BZ124" s="87"/>
      <c r="CA124" s="87"/>
      <c r="CB124" s="87"/>
      <c r="CC124" s="87"/>
      <c r="CD124" s="87"/>
      <c r="CE124" s="87"/>
      <c r="CF124" s="87"/>
      <c r="CG124" s="87"/>
      <c r="CH124" s="87"/>
    </row>
    <row r="125" spans="1:86">
      <c r="A125" s="723" t="s">
        <v>363</v>
      </c>
      <c r="B125" s="723" t="s">
        <v>363</v>
      </c>
      <c r="C125" s="723" t="s">
        <v>753</v>
      </c>
      <c r="D125" s="723">
        <v>2015</v>
      </c>
      <c r="E125" s="723" t="s">
        <v>17</v>
      </c>
      <c r="F125" s="723" t="s">
        <v>6</v>
      </c>
      <c r="G125" s="723" t="s">
        <v>806</v>
      </c>
      <c r="H125" s="932" t="s">
        <v>871</v>
      </c>
      <c r="I125" s="723">
        <v>3</v>
      </c>
      <c r="J125" s="723" t="s">
        <v>834</v>
      </c>
      <c r="K125" s="723">
        <v>0</v>
      </c>
      <c r="L125" s="723">
        <v>1</v>
      </c>
      <c r="M125" s="723">
        <v>1</v>
      </c>
      <c r="N125" s="267">
        <f t="shared" si="2"/>
        <v>2</v>
      </c>
      <c r="O125" s="947" t="s">
        <v>1163</v>
      </c>
      <c r="BA125" s="34"/>
      <c r="BB125" s="87"/>
      <c r="BC125" s="87"/>
      <c r="BD125" s="87"/>
      <c r="BE125" s="87"/>
      <c r="BF125" s="87"/>
      <c r="BG125" s="87"/>
      <c r="BH125" s="87"/>
      <c r="BI125" s="87"/>
      <c r="BJ125" s="87"/>
      <c r="BK125" s="87"/>
      <c r="BL125" s="87"/>
      <c r="BM125" s="234" t="s">
        <v>654</v>
      </c>
      <c r="BN125" s="87"/>
      <c r="BO125" s="87"/>
      <c r="BP125" s="87"/>
      <c r="BQ125" s="87"/>
      <c r="BR125" s="87"/>
      <c r="BS125" s="87"/>
      <c r="BT125" s="87"/>
      <c r="BU125" s="87"/>
      <c r="BV125" s="87"/>
      <c r="BW125" s="87"/>
      <c r="BX125" s="87"/>
      <c r="BY125" s="87"/>
      <c r="BZ125" s="87"/>
      <c r="CA125" s="87"/>
      <c r="CB125" s="87"/>
      <c r="CC125" s="87"/>
      <c r="CD125" s="87"/>
      <c r="CE125" s="87"/>
      <c r="CF125" s="87"/>
      <c r="CG125" s="87"/>
      <c r="CH125" s="87"/>
    </row>
    <row r="126" spans="1:86">
      <c r="A126" s="723" t="s">
        <v>363</v>
      </c>
      <c r="B126" s="723" t="s">
        <v>363</v>
      </c>
      <c r="C126" s="723" t="s">
        <v>753</v>
      </c>
      <c r="D126" s="723">
        <v>2015</v>
      </c>
      <c r="E126" s="723" t="s">
        <v>17</v>
      </c>
      <c r="F126" s="723" t="s">
        <v>6</v>
      </c>
      <c r="G126" s="723" t="s">
        <v>806</v>
      </c>
      <c r="H126" s="932" t="s">
        <v>872</v>
      </c>
      <c r="I126" s="723">
        <v>3</v>
      </c>
      <c r="J126" s="723" t="s">
        <v>830</v>
      </c>
      <c r="K126" s="723">
        <v>0</v>
      </c>
      <c r="L126" s="723">
        <v>132</v>
      </c>
      <c r="M126" s="723">
        <v>116</v>
      </c>
      <c r="N126" s="267">
        <f t="shared" si="2"/>
        <v>248</v>
      </c>
      <c r="O126" s="947" t="s">
        <v>1163</v>
      </c>
      <c r="BA126" s="34"/>
      <c r="BB126" s="87"/>
      <c r="BC126" s="87"/>
      <c r="BD126" s="87"/>
      <c r="BE126" s="87"/>
      <c r="BF126" s="87"/>
      <c r="BG126" s="87"/>
      <c r="BH126" s="87"/>
      <c r="BI126" s="87"/>
      <c r="BJ126" s="87"/>
      <c r="BK126" s="87"/>
      <c r="BL126" s="87"/>
      <c r="BM126" s="234" t="s">
        <v>585</v>
      </c>
      <c r="BN126" s="87"/>
      <c r="BO126" s="87"/>
      <c r="BP126" s="87"/>
      <c r="BQ126" s="87"/>
      <c r="BR126" s="87"/>
      <c r="BS126" s="87"/>
      <c r="BT126" s="87"/>
      <c r="BU126" s="87"/>
      <c r="BV126" s="87"/>
      <c r="BW126" s="87"/>
      <c r="BX126" s="87"/>
      <c r="BY126" s="87"/>
      <c r="BZ126" s="87"/>
      <c r="CA126" s="87"/>
      <c r="CB126" s="87"/>
      <c r="CC126" s="87"/>
      <c r="CD126" s="87"/>
      <c r="CE126" s="87"/>
      <c r="CF126" s="87"/>
      <c r="CG126" s="87"/>
      <c r="CH126" s="87"/>
    </row>
    <row r="127" spans="1:86">
      <c r="A127" s="723" t="s">
        <v>363</v>
      </c>
      <c r="B127" s="723" t="s">
        <v>363</v>
      </c>
      <c r="C127" s="723" t="s">
        <v>753</v>
      </c>
      <c r="D127" s="723">
        <v>2015</v>
      </c>
      <c r="E127" s="723" t="s">
        <v>17</v>
      </c>
      <c r="F127" s="723" t="s">
        <v>6</v>
      </c>
      <c r="G127" s="723" t="s">
        <v>806</v>
      </c>
      <c r="H127" s="723" t="s">
        <v>564</v>
      </c>
      <c r="I127" s="723">
        <v>2</v>
      </c>
      <c r="J127" s="723" t="s">
        <v>830</v>
      </c>
      <c r="K127" s="723">
        <v>0</v>
      </c>
      <c r="L127" s="723">
        <v>232</v>
      </c>
      <c r="M127" s="723">
        <v>257</v>
      </c>
      <c r="N127" s="267">
        <f t="shared" si="2"/>
        <v>489</v>
      </c>
      <c r="O127" s="947"/>
      <c r="BA127" s="34"/>
      <c r="BB127" s="87"/>
      <c r="BC127" s="87"/>
      <c r="BD127" s="87"/>
      <c r="BE127" s="87"/>
      <c r="BF127" s="87"/>
      <c r="BG127" s="87"/>
      <c r="BH127" s="87"/>
      <c r="BI127" s="87"/>
      <c r="BJ127" s="87"/>
      <c r="BK127" s="87"/>
      <c r="BL127" s="87"/>
      <c r="BM127" s="235" t="s">
        <v>586</v>
      </c>
      <c r="BN127" s="87"/>
      <c r="BO127" s="87"/>
      <c r="BP127" s="87"/>
      <c r="BQ127" s="87"/>
      <c r="BR127" s="87"/>
      <c r="BS127" s="87"/>
      <c r="BT127" s="87"/>
      <c r="BU127" s="87"/>
      <c r="BV127" s="87"/>
      <c r="BW127" s="87"/>
      <c r="BX127" s="87"/>
      <c r="BY127" s="87"/>
      <c r="BZ127" s="87"/>
      <c r="CA127" s="87"/>
      <c r="CB127" s="87"/>
      <c r="CC127" s="87"/>
      <c r="CD127" s="87"/>
      <c r="CE127" s="87"/>
      <c r="CF127" s="87"/>
      <c r="CG127" s="87"/>
      <c r="CH127" s="87"/>
    </row>
    <row r="128" spans="1:86">
      <c r="A128" s="723" t="s">
        <v>363</v>
      </c>
      <c r="B128" s="723" t="s">
        <v>363</v>
      </c>
      <c r="C128" s="723" t="s">
        <v>753</v>
      </c>
      <c r="D128" s="723">
        <v>2015</v>
      </c>
      <c r="E128" s="723" t="s">
        <v>17</v>
      </c>
      <c r="F128" s="723" t="s">
        <v>6</v>
      </c>
      <c r="G128" s="723" t="s">
        <v>806</v>
      </c>
      <c r="H128" s="723" t="s">
        <v>564</v>
      </c>
      <c r="I128" s="723">
        <v>2</v>
      </c>
      <c r="J128" s="723" t="s">
        <v>834</v>
      </c>
      <c r="K128" s="723">
        <v>0</v>
      </c>
      <c r="L128" s="723">
        <v>35</v>
      </c>
      <c r="M128" s="940">
        <v>0</v>
      </c>
      <c r="N128" s="267">
        <f t="shared" si="2"/>
        <v>35</v>
      </c>
      <c r="O128" s="947"/>
      <c r="BA128" s="34"/>
      <c r="BB128" s="87"/>
      <c r="BC128" s="87"/>
      <c r="BD128" s="87"/>
      <c r="BE128" s="87"/>
      <c r="BF128" s="87"/>
      <c r="BG128" s="87"/>
      <c r="BH128" s="87"/>
      <c r="BI128" s="87"/>
      <c r="BJ128" s="87"/>
      <c r="BK128" s="87"/>
      <c r="BL128" s="87"/>
      <c r="BM128" s="234" t="s">
        <v>587</v>
      </c>
      <c r="BN128" s="87"/>
      <c r="BO128" s="87"/>
      <c r="BP128" s="87"/>
      <c r="BQ128" s="87"/>
      <c r="BR128" s="87"/>
      <c r="BS128" s="87"/>
      <c r="BT128" s="87"/>
      <c r="BU128" s="87"/>
      <c r="BV128" s="87"/>
      <c r="BW128" s="87"/>
      <c r="BX128" s="87"/>
      <c r="BY128" s="87"/>
      <c r="BZ128" s="87"/>
      <c r="CA128" s="87"/>
      <c r="CB128" s="87"/>
      <c r="CC128" s="87"/>
      <c r="CD128" s="87"/>
      <c r="CE128" s="87"/>
      <c r="CF128" s="87"/>
      <c r="CG128" s="87"/>
      <c r="CH128" s="87"/>
    </row>
    <row r="129" spans="1:86">
      <c r="A129" s="723" t="s">
        <v>363</v>
      </c>
      <c r="B129" s="723" t="s">
        <v>363</v>
      </c>
      <c r="C129" s="723" t="s">
        <v>753</v>
      </c>
      <c r="D129" s="723">
        <v>2015</v>
      </c>
      <c r="E129" s="723" t="s">
        <v>17</v>
      </c>
      <c r="F129" s="723" t="s">
        <v>6</v>
      </c>
      <c r="G129" s="723" t="s">
        <v>806</v>
      </c>
      <c r="H129" s="723" t="s">
        <v>564</v>
      </c>
      <c r="I129" s="723">
        <v>2</v>
      </c>
      <c r="J129" s="723" t="s">
        <v>836</v>
      </c>
      <c r="K129" s="723">
        <v>0</v>
      </c>
      <c r="L129" s="940">
        <v>0</v>
      </c>
      <c r="M129" s="723">
        <v>1</v>
      </c>
      <c r="N129" s="267">
        <f t="shared" si="2"/>
        <v>1</v>
      </c>
      <c r="O129" s="947"/>
      <c r="BA129" s="34"/>
      <c r="BB129" s="87"/>
      <c r="BC129" s="87"/>
      <c r="BD129" s="87"/>
      <c r="BE129" s="87"/>
      <c r="BF129" s="87"/>
      <c r="BG129" s="87"/>
      <c r="BH129" s="87"/>
      <c r="BI129" s="87"/>
      <c r="BJ129" s="87"/>
      <c r="BK129" s="87"/>
      <c r="BL129" s="87"/>
      <c r="BM129" s="234" t="s">
        <v>588</v>
      </c>
      <c r="BN129" s="87"/>
      <c r="BO129" s="87"/>
      <c r="BP129" s="87"/>
      <c r="BQ129" s="87"/>
      <c r="BR129" s="87"/>
      <c r="BS129" s="87"/>
      <c r="BT129" s="87"/>
      <c r="BU129" s="87"/>
      <c r="BV129" s="87"/>
      <c r="BW129" s="87"/>
      <c r="BX129" s="87"/>
      <c r="BY129" s="87"/>
      <c r="BZ129" s="87"/>
      <c r="CA129" s="87"/>
      <c r="CB129" s="87"/>
      <c r="CC129" s="87"/>
      <c r="CD129" s="87"/>
      <c r="CE129" s="87"/>
      <c r="CF129" s="87"/>
      <c r="CG129" s="87"/>
      <c r="CH129" s="87"/>
    </row>
    <row r="130" spans="1:86">
      <c r="A130" s="723" t="s">
        <v>363</v>
      </c>
      <c r="B130" s="723" t="s">
        <v>363</v>
      </c>
      <c r="C130" s="723" t="s">
        <v>753</v>
      </c>
      <c r="D130" s="723">
        <v>2015</v>
      </c>
      <c r="E130" s="723" t="s">
        <v>17</v>
      </c>
      <c r="F130" s="723" t="s">
        <v>6</v>
      </c>
      <c r="G130" s="723" t="s">
        <v>806</v>
      </c>
      <c r="H130" s="932" t="s">
        <v>873</v>
      </c>
      <c r="I130" s="723"/>
      <c r="J130" s="723" t="s">
        <v>830</v>
      </c>
      <c r="K130" s="723">
        <v>0</v>
      </c>
      <c r="L130" s="940">
        <v>0</v>
      </c>
      <c r="M130" s="723">
        <v>1</v>
      </c>
      <c r="N130" s="267">
        <f t="shared" si="2"/>
        <v>1</v>
      </c>
      <c r="O130" s="947" t="s">
        <v>1163</v>
      </c>
      <c r="BA130" s="34"/>
      <c r="BB130" s="87"/>
      <c r="BC130" s="87"/>
      <c r="BD130" s="87"/>
      <c r="BE130" s="87"/>
      <c r="BF130" s="87"/>
      <c r="BG130" s="87"/>
      <c r="BH130" s="87"/>
      <c r="BI130" s="87"/>
      <c r="BJ130" s="87"/>
      <c r="BK130" s="87"/>
      <c r="BL130" s="87"/>
      <c r="BM130" s="234" t="s">
        <v>589</v>
      </c>
      <c r="BN130" s="87"/>
      <c r="BO130" s="87"/>
      <c r="BP130" s="87"/>
      <c r="BQ130" s="87"/>
      <c r="BR130" s="87"/>
      <c r="BS130" s="87"/>
      <c r="BT130" s="87"/>
      <c r="BU130" s="87"/>
      <c r="BV130" s="87"/>
      <c r="BW130" s="87"/>
      <c r="BX130" s="87"/>
      <c r="BY130" s="87"/>
      <c r="BZ130" s="87"/>
      <c r="CA130" s="87"/>
      <c r="CB130" s="87"/>
      <c r="CC130" s="87"/>
      <c r="CD130" s="87"/>
      <c r="CE130" s="87"/>
      <c r="CF130" s="87"/>
      <c r="CG130" s="87"/>
      <c r="CH130" s="87"/>
    </row>
    <row r="131" spans="1:86">
      <c r="A131" s="723" t="s">
        <v>363</v>
      </c>
      <c r="B131" s="723" t="s">
        <v>363</v>
      </c>
      <c r="C131" s="723" t="s">
        <v>753</v>
      </c>
      <c r="D131" s="723">
        <v>2015</v>
      </c>
      <c r="E131" s="723" t="s">
        <v>17</v>
      </c>
      <c r="F131" s="723" t="s">
        <v>6</v>
      </c>
      <c r="G131" s="723" t="s">
        <v>806</v>
      </c>
      <c r="H131" s="723" t="s">
        <v>567</v>
      </c>
      <c r="I131" s="723">
        <v>2</v>
      </c>
      <c r="J131" s="723" t="s">
        <v>830</v>
      </c>
      <c r="K131" s="723">
        <v>0</v>
      </c>
      <c r="L131" s="723">
        <v>30</v>
      </c>
      <c r="M131" s="723">
        <v>131</v>
      </c>
      <c r="N131" s="267">
        <f t="shared" si="2"/>
        <v>161</v>
      </c>
      <c r="O131" s="947"/>
      <c r="BA131" s="34"/>
      <c r="BB131" s="87"/>
      <c r="BC131" s="87"/>
      <c r="BD131" s="87"/>
      <c r="BE131" s="87"/>
      <c r="BF131" s="87"/>
      <c r="BG131" s="87"/>
      <c r="BH131" s="87"/>
      <c r="BI131" s="87"/>
      <c r="BJ131" s="87"/>
      <c r="BK131" s="87"/>
      <c r="BL131" s="87"/>
      <c r="BM131" s="234" t="s">
        <v>590</v>
      </c>
      <c r="BN131" s="87"/>
      <c r="BO131" s="87"/>
      <c r="BP131" s="87"/>
      <c r="BQ131" s="87"/>
      <c r="BR131" s="87"/>
      <c r="BS131" s="87"/>
      <c r="BT131" s="87"/>
      <c r="BU131" s="87"/>
      <c r="BV131" s="87"/>
      <c r="BW131" s="87"/>
      <c r="BX131" s="87"/>
      <c r="BY131" s="87"/>
      <c r="BZ131" s="87"/>
      <c r="CA131" s="87"/>
      <c r="CB131" s="87"/>
      <c r="CC131" s="87"/>
      <c r="CD131" s="87"/>
      <c r="CE131" s="87"/>
      <c r="CF131" s="87"/>
      <c r="CG131" s="87"/>
      <c r="CH131" s="87"/>
    </row>
    <row r="132" spans="1:86">
      <c r="A132" s="723" t="s">
        <v>363</v>
      </c>
      <c r="B132" s="723" t="s">
        <v>363</v>
      </c>
      <c r="C132" s="723" t="s">
        <v>753</v>
      </c>
      <c r="D132" s="723">
        <v>2015</v>
      </c>
      <c r="E132" s="723" t="s">
        <v>17</v>
      </c>
      <c r="F132" s="723" t="s">
        <v>6</v>
      </c>
      <c r="G132" s="723" t="s">
        <v>806</v>
      </c>
      <c r="H132" s="723" t="s">
        <v>567</v>
      </c>
      <c r="I132" s="723">
        <v>2</v>
      </c>
      <c r="J132" s="723" t="s">
        <v>833</v>
      </c>
      <c r="K132" s="723">
        <v>0</v>
      </c>
      <c r="L132" s="723">
        <v>440</v>
      </c>
      <c r="M132" s="723">
        <v>541</v>
      </c>
      <c r="N132" s="267">
        <f t="shared" si="2"/>
        <v>981</v>
      </c>
      <c r="O132" s="947"/>
      <c r="BA132" s="34"/>
      <c r="BB132" s="87"/>
      <c r="BC132" s="87"/>
      <c r="BD132" s="87"/>
      <c r="BE132" s="87"/>
      <c r="BF132" s="87"/>
      <c r="BG132" s="87"/>
      <c r="BH132" s="87"/>
      <c r="BI132" s="87"/>
      <c r="BJ132" s="87"/>
      <c r="BK132" s="87"/>
      <c r="BL132" s="87"/>
      <c r="BM132" s="234" t="s">
        <v>592</v>
      </c>
      <c r="BN132" s="87"/>
      <c r="BO132" s="87"/>
      <c r="BP132" s="87"/>
      <c r="BQ132" s="87"/>
      <c r="BR132" s="87"/>
      <c r="BS132" s="87"/>
      <c r="BT132" s="87"/>
      <c r="BU132" s="87"/>
      <c r="BV132" s="87"/>
      <c r="BW132" s="87"/>
      <c r="BX132" s="87"/>
      <c r="BY132" s="87"/>
      <c r="BZ132" s="87"/>
      <c r="CA132" s="87"/>
      <c r="CB132" s="87"/>
      <c r="CC132" s="87"/>
      <c r="CD132" s="87"/>
      <c r="CE132" s="87"/>
      <c r="CF132" s="87"/>
      <c r="CG132" s="87"/>
      <c r="CH132" s="87"/>
    </row>
    <row r="133" spans="1:86">
      <c r="A133" s="723" t="s">
        <v>363</v>
      </c>
      <c r="B133" s="723" t="s">
        <v>363</v>
      </c>
      <c r="C133" s="723" t="s">
        <v>753</v>
      </c>
      <c r="D133" s="723">
        <v>2015</v>
      </c>
      <c r="E133" s="723" t="s">
        <v>17</v>
      </c>
      <c r="F133" s="723" t="s">
        <v>6</v>
      </c>
      <c r="G133" s="723" t="s">
        <v>806</v>
      </c>
      <c r="H133" s="723" t="s">
        <v>567</v>
      </c>
      <c r="I133" s="723">
        <v>2</v>
      </c>
      <c r="J133" s="723" t="s">
        <v>834</v>
      </c>
      <c r="K133" s="723">
        <v>0</v>
      </c>
      <c r="L133" s="723">
        <v>3</v>
      </c>
      <c r="M133" s="723">
        <v>5</v>
      </c>
      <c r="N133" s="267">
        <f t="shared" si="2"/>
        <v>8</v>
      </c>
      <c r="O133" s="947"/>
      <c r="BA133" s="34"/>
      <c r="BB133" s="87"/>
      <c r="BC133" s="87"/>
      <c r="BD133" s="87"/>
      <c r="BE133" s="87"/>
      <c r="BF133" s="87"/>
      <c r="BG133" s="87"/>
      <c r="BH133" s="87"/>
      <c r="BI133" s="87"/>
      <c r="BJ133" s="87"/>
      <c r="BK133" s="87"/>
      <c r="BL133" s="87"/>
      <c r="BM133" s="234" t="s">
        <v>593</v>
      </c>
      <c r="BN133" s="87"/>
      <c r="BO133" s="87"/>
      <c r="BP133" s="87"/>
      <c r="BQ133" s="87"/>
      <c r="BR133" s="87"/>
      <c r="BS133" s="87"/>
      <c r="BT133" s="87"/>
      <c r="BU133" s="87"/>
      <c r="BV133" s="87"/>
      <c r="BW133" s="87"/>
      <c r="BX133" s="87"/>
      <c r="BY133" s="87"/>
      <c r="BZ133" s="87"/>
      <c r="CA133" s="87"/>
      <c r="CB133" s="87"/>
      <c r="CC133" s="87"/>
      <c r="CD133" s="87"/>
      <c r="CE133" s="87"/>
      <c r="CF133" s="87"/>
      <c r="CG133" s="87"/>
      <c r="CH133" s="87"/>
    </row>
    <row r="134" spans="1:86">
      <c r="A134" s="723" t="s">
        <v>363</v>
      </c>
      <c r="B134" s="723" t="s">
        <v>363</v>
      </c>
      <c r="C134" s="723" t="s">
        <v>753</v>
      </c>
      <c r="D134" s="723">
        <v>2015</v>
      </c>
      <c r="E134" s="723" t="s">
        <v>17</v>
      </c>
      <c r="F134" s="723" t="s">
        <v>6</v>
      </c>
      <c r="G134" s="723" t="s">
        <v>806</v>
      </c>
      <c r="H134" s="723" t="s">
        <v>567</v>
      </c>
      <c r="I134" s="723">
        <v>2</v>
      </c>
      <c r="J134" s="723" t="s">
        <v>841</v>
      </c>
      <c r="K134" s="723">
        <v>0</v>
      </c>
      <c r="L134" s="723">
        <v>1</v>
      </c>
      <c r="M134" s="940">
        <v>0</v>
      </c>
      <c r="N134" s="267">
        <f t="shared" si="2"/>
        <v>1</v>
      </c>
      <c r="O134" s="947"/>
      <c r="BA134" s="34"/>
      <c r="BB134" s="87"/>
      <c r="BC134" s="87"/>
      <c r="BD134" s="87"/>
      <c r="BE134" s="87"/>
      <c r="BF134" s="87"/>
      <c r="BG134" s="87"/>
      <c r="BH134" s="87"/>
      <c r="BI134" s="87"/>
      <c r="BJ134" s="87"/>
      <c r="BK134" s="87"/>
      <c r="BL134" s="87"/>
      <c r="BM134" s="234" t="s">
        <v>594</v>
      </c>
      <c r="BN134" s="87"/>
      <c r="BO134" s="87"/>
      <c r="BP134" s="87"/>
      <c r="BQ134" s="87"/>
      <c r="BR134" s="87"/>
      <c r="BS134" s="87"/>
      <c r="BT134" s="87"/>
      <c r="BU134" s="87"/>
      <c r="BV134" s="87"/>
      <c r="BW134" s="87"/>
      <c r="BX134" s="87"/>
      <c r="BY134" s="87"/>
      <c r="BZ134" s="87"/>
      <c r="CA134" s="87"/>
      <c r="CB134" s="87"/>
      <c r="CC134" s="87"/>
      <c r="CD134" s="87"/>
      <c r="CE134" s="87"/>
      <c r="CF134" s="87"/>
      <c r="CG134" s="87"/>
      <c r="CH134" s="87"/>
    </row>
    <row r="135" spans="1:86">
      <c r="A135" s="723" t="s">
        <v>363</v>
      </c>
      <c r="B135" s="723" t="s">
        <v>363</v>
      </c>
      <c r="C135" s="723" t="s">
        <v>753</v>
      </c>
      <c r="D135" s="723">
        <v>2015</v>
      </c>
      <c r="E135" s="723" t="s">
        <v>17</v>
      </c>
      <c r="F135" s="723" t="s">
        <v>6</v>
      </c>
      <c r="G135" s="723" t="s">
        <v>806</v>
      </c>
      <c r="H135" s="723" t="s">
        <v>567</v>
      </c>
      <c r="I135" s="723">
        <v>2</v>
      </c>
      <c r="J135" s="723" t="s">
        <v>842</v>
      </c>
      <c r="K135" s="723">
        <v>0</v>
      </c>
      <c r="L135" s="940">
        <v>0</v>
      </c>
      <c r="M135" s="723">
        <v>1</v>
      </c>
      <c r="N135" s="267">
        <f t="shared" si="2"/>
        <v>1</v>
      </c>
      <c r="O135" s="947"/>
      <c r="BA135" s="34"/>
      <c r="BB135" s="87"/>
      <c r="BC135" s="87"/>
      <c r="BD135" s="87"/>
      <c r="BE135" s="87"/>
      <c r="BF135" s="87"/>
      <c r="BG135" s="87"/>
      <c r="BH135" s="87"/>
      <c r="BI135" s="87"/>
      <c r="BJ135" s="87"/>
      <c r="BK135" s="87"/>
      <c r="BL135" s="87"/>
      <c r="BM135" s="234" t="s">
        <v>595</v>
      </c>
      <c r="BN135" s="87"/>
      <c r="BO135" s="87"/>
      <c r="BP135" s="87"/>
      <c r="BQ135" s="87"/>
      <c r="BR135" s="87"/>
      <c r="BS135" s="87"/>
      <c r="BT135" s="87"/>
      <c r="BU135" s="87"/>
      <c r="BV135" s="87"/>
      <c r="BW135" s="87"/>
      <c r="BX135" s="87"/>
      <c r="BY135" s="87"/>
      <c r="BZ135" s="87"/>
      <c r="CA135" s="87"/>
      <c r="CB135" s="87"/>
      <c r="CC135" s="87"/>
      <c r="CD135" s="87"/>
      <c r="CE135" s="87"/>
      <c r="CF135" s="87"/>
      <c r="CG135" s="87"/>
      <c r="CH135" s="87"/>
    </row>
    <row r="136" spans="1:86">
      <c r="A136" s="723" t="s">
        <v>363</v>
      </c>
      <c r="B136" s="723" t="s">
        <v>363</v>
      </c>
      <c r="C136" s="723" t="s">
        <v>753</v>
      </c>
      <c r="D136" s="723">
        <v>2015</v>
      </c>
      <c r="E136" s="723" t="s">
        <v>17</v>
      </c>
      <c r="F136" s="723" t="s">
        <v>6</v>
      </c>
      <c r="G136" s="723" t="s">
        <v>806</v>
      </c>
      <c r="H136" s="723" t="s">
        <v>567</v>
      </c>
      <c r="I136" s="723">
        <v>2</v>
      </c>
      <c r="J136" s="723" t="s">
        <v>266</v>
      </c>
      <c r="K136" s="723">
        <v>0</v>
      </c>
      <c r="L136" s="723">
        <v>2</v>
      </c>
      <c r="M136" s="940">
        <v>0</v>
      </c>
      <c r="N136" s="267">
        <f t="shared" si="2"/>
        <v>2</v>
      </c>
      <c r="O136" s="947"/>
      <c r="BA136" s="34"/>
      <c r="BB136" s="87"/>
      <c r="BC136" s="87"/>
      <c r="BD136" s="87"/>
      <c r="BE136" s="87"/>
      <c r="BF136" s="87"/>
      <c r="BG136" s="87"/>
      <c r="BH136" s="87"/>
      <c r="BI136" s="87"/>
      <c r="BJ136" s="87"/>
      <c r="BK136" s="87"/>
      <c r="BL136" s="87"/>
      <c r="BM136" s="234" t="s">
        <v>596</v>
      </c>
      <c r="BN136" s="87"/>
      <c r="BO136" s="87"/>
      <c r="BP136" s="87"/>
      <c r="BQ136" s="87"/>
      <c r="BR136" s="87"/>
      <c r="BS136" s="87"/>
      <c r="BT136" s="87"/>
      <c r="BU136" s="87"/>
      <c r="BV136" s="87"/>
      <c r="BW136" s="87"/>
      <c r="BX136" s="87"/>
      <c r="BY136" s="87"/>
      <c r="BZ136" s="87"/>
      <c r="CA136" s="87"/>
      <c r="CB136" s="87"/>
      <c r="CC136" s="87"/>
      <c r="CD136" s="87"/>
      <c r="CE136" s="87"/>
      <c r="CF136" s="87"/>
      <c r="CG136" s="87"/>
      <c r="CH136" s="87"/>
    </row>
    <row r="137" spans="1:86">
      <c r="A137" s="723" t="s">
        <v>363</v>
      </c>
      <c r="B137" s="723" t="s">
        <v>363</v>
      </c>
      <c r="C137" s="723" t="s">
        <v>753</v>
      </c>
      <c r="D137" s="723">
        <v>2015</v>
      </c>
      <c r="E137" s="723" t="s">
        <v>17</v>
      </c>
      <c r="F137" s="723" t="s">
        <v>6</v>
      </c>
      <c r="G137" s="723" t="s">
        <v>806</v>
      </c>
      <c r="H137" s="723" t="s">
        <v>567</v>
      </c>
      <c r="I137" s="723">
        <v>2</v>
      </c>
      <c r="J137" s="723" t="s">
        <v>836</v>
      </c>
      <c r="K137" s="723">
        <v>0</v>
      </c>
      <c r="L137" s="723">
        <v>3839</v>
      </c>
      <c r="M137" s="723">
        <v>763</v>
      </c>
      <c r="N137" s="267">
        <f t="shared" si="2"/>
        <v>4602</v>
      </c>
      <c r="O137" s="947"/>
      <c r="BA137" s="34"/>
      <c r="BB137" s="87"/>
      <c r="BC137" s="87"/>
      <c r="BD137" s="87"/>
      <c r="BE137" s="87"/>
      <c r="BF137" s="87"/>
      <c r="BG137" s="87"/>
      <c r="BH137" s="87"/>
      <c r="BI137" s="87"/>
      <c r="BJ137" s="87"/>
      <c r="BK137" s="87"/>
      <c r="BL137" s="87"/>
      <c r="BM137" s="234" t="s">
        <v>597</v>
      </c>
      <c r="BN137" s="87"/>
      <c r="BO137" s="87"/>
      <c r="BP137" s="87"/>
      <c r="BQ137" s="87"/>
      <c r="BR137" s="87"/>
      <c r="BS137" s="87"/>
      <c r="BT137" s="87"/>
      <c r="BU137" s="87"/>
      <c r="BV137" s="87"/>
      <c r="BW137" s="87"/>
      <c r="BX137" s="87"/>
      <c r="BY137" s="87"/>
      <c r="BZ137" s="87"/>
      <c r="CA137" s="87"/>
      <c r="CB137" s="87"/>
      <c r="CC137" s="87"/>
      <c r="CD137" s="87"/>
      <c r="CE137" s="87"/>
      <c r="CF137" s="87"/>
      <c r="CG137" s="87"/>
      <c r="CH137" s="87"/>
    </row>
    <row r="138" spans="1:86">
      <c r="A138" s="723" t="s">
        <v>363</v>
      </c>
      <c r="B138" s="723" t="s">
        <v>363</v>
      </c>
      <c r="C138" s="723" t="s">
        <v>753</v>
      </c>
      <c r="D138" s="723">
        <v>2015</v>
      </c>
      <c r="E138" s="723" t="s">
        <v>17</v>
      </c>
      <c r="F138" s="723" t="s">
        <v>6</v>
      </c>
      <c r="G138" s="723" t="s">
        <v>806</v>
      </c>
      <c r="H138" s="723" t="s">
        <v>567</v>
      </c>
      <c r="I138" s="723">
        <v>2</v>
      </c>
      <c r="J138" s="723" t="s">
        <v>843</v>
      </c>
      <c r="K138" s="723">
        <v>0</v>
      </c>
      <c r="L138" s="940">
        <v>0</v>
      </c>
      <c r="M138" s="723">
        <v>4</v>
      </c>
      <c r="N138" s="267">
        <f t="shared" si="2"/>
        <v>4</v>
      </c>
      <c r="O138" s="947"/>
      <c r="BA138" s="34"/>
      <c r="BB138" s="87"/>
      <c r="BC138" s="87"/>
      <c r="BD138" s="87"/>
      <c r="BE138" s="87"/>
      <c r="BF138" s="87"/>
      <c r="BG138" s="87"/>
      <c r="BH138" s="87"/>
      <c r="BI138" s="87"/>
      <c r="BJ138" s="87"/>
      <c r="BK138" s="87"/>
      <c r="BL138" s="87"/>
      <c r="BM138" s="234" t="s">
        <v>598</v>
      </c>
      <c r="BN138" s="87"/>
      <c r="BO138" s="87"/>
      <c r="BP138" s="87"/>
      <c r="BQ138" s="87"/>
      <c r="BR138" s="87"/>
      <c r="BS138" s="87"/>
      <c r="BT138" s="87"/>
      <c r="BU138" s="87"/>
      <c r="BV138" s="87"/>
      <c r="BW138" s="87"/>
      <c r="BX138" s="87"/>
      <c r="BY138" s="87"/>
      <c r="BZ138" s="87"/>
      <c r="CA138" s="87"/>
      <c r="CB138" s="87"/>
      <c r="CC138" s="87"/>
      <c r="CD138" s="87"/>
      <c r="CE138" s="87"/>
      <c r="CF138" s="87"/>
      <c r="CG138" s="87"/>
      <c r="CH138" s="87"/>
    </row>
    <row r="139" spans="1:86">
      <c r="A139" s="723" t="s">
        <v>363</v>
      </c>
      <c r="B139" s="723" t="s">
        <v>363</v>
      </c>
      <c r="C139" s="723" t="s">
        <v>753</v>
      </c>
      <c r="D139" s="723">
        <v>2015</v>
      </c>
      <c r="E139" s="723" t="s">
        <v>17</v>
      </c>
      <c r="F139" s="723" t="s">
        <v>6</v>
      </c>
      <c r="G139" s="723" t="s">
        <v>806</v>
      </c>
      <c r="H139" s="723" t="s">
        <v>567</v>
      </c>
      <c r="I139" s="723">
        <v>2</v>
      </c>
      <c r="J139" s="723" t="s">
        <v>837</v>
      </c>
      <c r="K139" s="723">
        <v>0</v>
      </c>
      <c r="L139" s="723">
        <v>9</v>
      </c>
      <c r="M139" s="723">
        <v>51</v>
      </c>
      <c r="N139" s="267">
        <f t="shared" si="2"/>
        <v>60</v>
      </c>
      <c r="O139" s="947"/>
      <c r="BA139" s="34"/>
      <c r="BB139" s="87"/>
      <c r="BC139" s="87"/>
      <c r="BD139" s="87"/>
      <c r="BE139" s="87"/>
      <c r="BF139" s="87"/>
      <c r="BG139" s="87"/>
      <c r="BH139" s="87"/>
      <c r="BI139" s="87"/>
      <c r="BJ139" s="87"/>
      <c r="BK139" s="87"/>
      <c r="BL139" s="87"/>
      <c r="BM139" s="234" t="s">
        <v>599</v>
      </c>
      <c r="BN139" s="87"/>
      <c r="BO139" s="87"/>
      <c r="BP139" s="87"/>
      <c r="BQ139" s="87"/>
      <c r="BR139" s="87"/>
      <c r="BS139" s="87"/>
      <c r="BT139" s="87"/>
      <c r="BU139" s="87"/>
      <c r="BV139" s="87"/>
      <c r="BW139" s="87"/>
      <c r="BX139" s="87"/>
      <c r="BY139" s="87"/>
      <c r="BZ139" s="87"/>
      <c r="CA139" s="87"/>
      <c r="CB139" s="87"/>
      <c r="CC139" s="87"/>
      <c r="CD139" s="87"/>
      <c r="CE139" s="87"/>
      <c r="CF139" s="87"/>
      <c r="CG139" s="87"/>
      <c r="CH139" s="87"/>
    </row>
    <row r="140" spans="1:86">
      <c r="A140" s="723" t="s">
        <v>363</v>
      </c>
      <c r="B140" s="723" t="s">
        <v>363</v>
      </c>
      <c r="C140" s="723" t="s">
        <v>753</v>
      </c>
      <c r="D140" s="723">
        <v>2015</v>
      </c>
      <c r="E140" s="723" t="s">
        <v>17</v>
      </c>
      <c r="F140" s="723" t="s">
        <v>6</v>
      </c>
      <c r="G140" s="723" t="s">
        <v>806</v>
      </c>
      <c r="H140" s="723" t="s">
        <v>567</v>
      </c>
      <c r="I140" s="723">
        <v>2</v>
      </c>
      <c r="J140" s="723" t="s">
        <v>838</v>
      </c>
      <c r="K140" s="723">
        <v>0</v>
      </c>
      <c r="L140" s="940">
        <v>0</v>
      </c>
      <c r="M140" s="723">
        <v>16</v>
      </c>
      <c r="N140" s="267">
        <f t="shared" si="2"/>
        <v>16</v>
      </c>
      <c r="O140" s="947"/>
      <c r="BA140" s="34"/>
      <c r="BB140" s="87"/>
      <c r="BC140" s="87"/>
      <c r="BD140" s="87"/>
      <c r="BE140" s="87"/>
      <c r="BF140" s="87"/>
      <c r="BG140" s="87"/>
      <c r="BH140" s="87"/>
      <c r="BI140" s="87"/>
      <c r="BJ140" s="87"/>
      <c r="BK140" s="87"/>
      <c r="BL140" s="87"/>
      <c r="BM140" s="234" t="s">
        <v>655</v>
      </c>
      <c r="BN140" s="87"/>
      <c r="BO140" s="87"/>
      <c r="BP140" s="87"/>
      <c r="BQ140" s="87"/>
      <c r="BR140" s="87"/>
      <c r="BS140" s="87"/>
      <c r="BT140" s="87"/>
      <c r="BU140" s="87"/>
      <c r="BV140" s="87"/>
      <c r="BW140" s="87"/>
      <c r="BX140" s="87"/>
      <c r="BY140" s="87"/>
      <c r="BZ140" s="87"/>
      <c r="CA140" s="87"/>
      <c r="CB140" s="87"/>
      <c r="CC140" s="87"/>
      <c r="CD140" s="87"/>
      <c r="CE140" s="87"/>
      <c r="CF140" s="87"/>
      <c r="CG140" s="87"/>
      <c r="CH140" s="87"/>
    </row>
    <row r="141" spans="1:86">
      <c r="A141" s="723" t="s">
        <v>363</v>
      </c>
      <c r="B141" s="723" t="s">
        <v>363</v>
      </c>
      <c r="C141" s="723" t="s">
        <v>753</v>
      </c>
      <c r="D141" s="723">
        <v>2015</v>
      </c>
      <c r="E141" s="723" t="s">
        <v>17</v>
      </c>
      <c r="F141" s="723" t="s">
        <v>6</v>
      </c>
      <c r="G141" s="723" t="s">
        <v>806</v>
      </c>
      <c r="H141" s="723" t="s">
        <v>84</v>
      </c>
      <c r="I141" s="723">
        <v>2</v>
      </c>
      <c r="J141" s="723" t="s">
        <v>833</v>
      </c>
      <c r="K141" s="723">
        <v>0</v>
      </c>
      <c r="L141" s="723">
        <v>21</v>
      </c>
      <c r="M141" s="723">
        <v>18</v>
      </c>
      <c r="N141" s="267">
        <f t="shared" ref="N141:N201" si="3">K141+L141+M141</f>
        <v>39</v>
      </c>
      <c r="O141" s="947"/>
      <c r="BA141" s="34"/>
      <c r="BB141" s="87"/>
      <c r="BC141" s="87"/>
      <c r="BD141" s="87"/>
      <c r="BE141" s="87"/>
      <c r="BF141" s="87"/>
      <c r="BG141" s="87"/>
      <c r="BH141" s="87"/>
      <c r="BI141" s="87"/>
      <c r="BJ141" s="87"/>
      <c r="BK141" s="87"/>
      <c r="BL141" s="87"/>
      <c r="BM141" s="234" t="s">
        <v>601</v>
      </c>
      <c r="BN141" s="87"/>
      <c r="BO141" s="87"/>
      <c r="BP141" s="87"/>
      <c r="BQ141" s="87"/>
      <c r="BR141" s="87"/>
      <c r="BS141" s="87"/>
      <c r="BT141" s="87"/>
      <c r="BU141" s="87"/>
      <c r="BV141" s="87"/>
      <c r="BW141" s="87"/>
      <c r="BX141" s="87"/>
      <c r="BY141" s="87"/>
      <c r="BZ141" s="87"/>
      <c r="CA141" s="87"/>
      <c r="CB141" s="87"/>
      <c r="CC141" s="87"/>
      <c r="CD141" s="87"/>
      <c r="CE141" s="87"/>
      <c r="CF141" s="87"/>
      <c r="CG141" s="87"/>
      <c r="CH141" s="87"/>
    </row>
    <row r="142" spans="1:86">
      <c r="A142" s="723" t="s">
        <v>363</v>
      </c>
      <c r="B142" s="723" t="s">
        <v>363</v>
      </c>
      <c r="C142" s="723" t="s">
        <v>753</v>
      </c>
      <c r="D142" s="723">
        <v>2015</v>
      </c>
      <c r="E142" s="723" t="s">
        <v>17</v>
      </c>
      <c r="F142" s="723" t="s">
        <v>6</v>
      </c>
      <c r="G142" s="723" t="s">
        <v>806</v>
      </c>
      <c r="H142" s="723" t="s">
        <v>84</v>
      </c>
      <c r="I142" s="723">
        <v>2</v>
      </c>
      <c r="J142" s="723" t="s">
        <v>836</v>
      </c>
      <c r="K142" s="723">
        <v>0</v>
      </c>
      <c r="L142" s="723">
        <v>493</v>
      </c>
      <c r="M142" s="723">
        <v>40</v>
      </c>
      <c r="N142" s="267">
        <f t="shared" si="3"/>
        <v>533</v>
      </c>
      <c r="O142" s="947"/>
      <c r="BA142" s="34"/>
      <c r="BB142" s="87"/>
      <c r="BC142" s="87"/>
      <c r="BD142" s="87"/>
      <c r="BE142" s="87"/>
      <c r="BF142" s="87"/>
      <c r="BG142" s="87"/>
      <c r="BH142" s="87"/>
      <c r="BI142" s="87"/>
      <c r="BJ142" s="87"/>
      <c r="BK142" s="87"/>
      <c r="BL142" s="87"/>
      <c r="BM142" s="234" t="s">
        <v>602</v>
      </c>
      <c r="BN142" s="87"/>
      <c r="BO142" s="87"/>
      <c r="BP142" s="87"/>
      <c r="BQ142" s="87"/>
      <c r="BR142" s="87"/>
      <c r="BS142" s="87"/>
      <c r="BT142" s="87"/>
      <c r="BU142" s="87"/>
      <c r="BV142" s="87"/>
      <c r="BW142" s="87"/>
      <c r="BX142" s="87"/>
      <c r="BY142" s="87"/>
      <c r="BZ142" s="87"/>
      <c r="CA142" s="87"/>
      <c r="CB142" s="87"/>
      <c r="CC142" s="87"/>
      <c r="CD142" s="87"/>
      <c r="CE142" s="87"/>
      <c r="CF142" s="87"/>
      <c r="CG142" s="87"/>
      <c r="CH142" s="87"/>
    </row>
    <row r="143" spans="1:86">
      <c r="A143" s="723" t="s">
        <v>363</v>
      </c>
      <c r="B143" s="723" t="s">
        <v>363</v>
      </c>
      <c r="C143" s="723" t="s">
        <v>753</v>
      </c>
      <c r="D143" s="723">
        <v>2015</v>
      </c>
      <c r="E143" s="723" t="s">
        <v>17</v>
      </c>
      <c r="F143" s="723" t="s">
        <v>6</v>
      </c>
      <c r="G143" s="723" t="s">
        <v>806</v>
      </c>
      <c r="H143" s="723" t="s">
        <v>84</v>
      </c>
      <c r="I143" s="723">
        <v>2</v>
      </c>
      <c r="J143" s="723" t="s">
        <v>837</v>
      </c>
      <c r="K143" s="723">
        <v>0</v>
      </c>
      <c r="L143" s="940">
        <v>0</v>
      </c>
      <c r="M143" s="723">
        <v>1</v>
      </c>
      <c r="N143" s="267">
        <f t="shared" si="3"/>
        <v>1</v>
      </c>
      <c r="O143" s="947"/>
      <c r="BA143" s="34"/>
      <c r="BB143" s="87"/>
      <c r="BC143" s="87"/>
      <c r="BD143" s="87"/>
      <c r="BE143" s="87"/>
      <c r="BF143" s="87"/>
      <c r="BG143" s="87"/>
      <c r="BH143" s="87"/>
      <c r="BI143" s="87"/>
      <c r="BJ143" s="87"/>
      <c r="BK143" s="87"/>
      <c r="BL143" s="87"/>
      <c r="BM143" s="234" t="s">
        <v>603</v>
      </c>
      <c r="BN143" s="87"/>
      <c r="BO143" s="87"/>
      <c r="BP143" s="87"/>
      <c r="BQ143" s="87"/>
      <c r="BR143" s="87"/>
      <c r="BS143" s="87"/>
      <c r="BT143" s="87"/>
      <c r="BU143" s="87"/>
      <c r="BV143" s="87"/>
      <c r="BW143" s="87"/>
      <c r="BX143" s="87"/>
      <c r="BY143" s="87"/>
      <c r="BZ143" s="87"/>
      <c r="CA143" s="87"/>
      <c r="CB143" s="87"/>
      <c r="CC143" s="87"/>
      <c r="CD143" s="87"/>
      <c r="CE143" s="87"/>
      <c r="CF143" s="87"/>
      <c r="CG143" s="87"/>
      <c r="CH143" s="87"/>
    </row>
    <row r="144" spans="1:86">
      <c r="A144" s="723" t="s">
        <v>363</v>
      </c>
      <c r="B144" s="723" t="s">
        <v>363</v>
      </c>
      <c r="C144" s="723" t="s">
        <v>753</v>
      </c>
      <c r="D144" s="723">
        <v>2015</v>
      </c>
      <c r="E144" s="723" t="s">
        <v>17</v>
      </c>
      <c r="F144" s="723" t="s">
        <v>6</v>
      </c>
      <c r="G144" s="723" t="s">
        <v>806</v>
      </c>
      <c r="H144" s="932" t="s">
        <v>860</v>
      </c>
      <c r="I144" s="723">
        <v>3</v>
      </c>
      <c r="J144" s="723" t="s">
        <v>830</v>
      </c>
      <c r="K144" s="723">
        <v>0</v>
      </c>
      <c r="L144" s="723">
        <v>153</v>
      </c>
      <c r="M144" s="723">
        <v>146</v>
      </c>
      <c r="N144" s="267">
        <f t="shared" si="3"/>
        <v>299</v>
      </c>
      <c r="O144" s="947" t="s">
        <v>1163</v>
      </c>
      <c r="BA144" s="34"/>
      <c r="BB144" s="87"/>
      <c r="BC144" s="87"/>
      <c r="BD144" s="87"/>
      <c r="BE144" s="87"/>
      <c r="BF144" s="87"/>
      <c r="BG144" s="87"/>
      <c r="BH144" s="87"/>
      <c r="BI144" s="87"/>
      <c r="BJ144" s="87"/>
      <c r="BK144" s="87"/>
      <c r="BL144" s="87"/>
      <c r="BM144" s="234" t="s">
        <v>604</v>
      </c>
      <c r="BN144" s="87"/>
      <c r="BO144" s="87"/>
      <c r="BP144" s="87"/>
      <c r="BQ144" s="87"/>
      <c r="BR144" s="87"/>
      <c r="BS144" s="87"/>
      <c r="BT144" s="87"/>
      <c r="BU144" s="87"/>
      <c r="BV144" s="87"/>
      <c r="BW144" s="87"/>
      <c r="BX144" s="87"/>
      <c r="BY144" s="87"/>
      <c r="BZ144" s="87"/>
      <c r="CA144" s="87"/>
      <c r="CB144" s="87"/>
      <c r="CC144" s="87"/>
      <c r="CD144" s="87"/>
      <c r="CE144" s="87"/>
      <c r="CF144" s="87"/>
      <c r="CG144" s="87"/>
      <c r="CH144" s="87"/>
    </row>
    <row r="145" spans="1:86">
      <c r="A145" s="723" t="s">
        <v>363</v>
      </c>
      <c r="B145" s="723" t="s">
        <v>363</v>
      </c>
      <c r="C145" s="723" t="s">
        <v>753</v>
      </c>
      <c r="D145" s="723">
        <v>2015</v>
      </c>
      <c r="E145" s="723" t="s">
        <v>17</v>
      </c>
      <c r="F145" s="723" t="s">
        <v>6</v>
      </c>
      <c r="G145" s="723" t="s">
        <v>806</v>
      </c>
      <c r="H145" s="932" t="s">
        <v>860</v>
      </c>
      <c r="I145" s="723">
        <v>3</v>
      </c>
      <c r="J145" s="723" t="s">
        <v>834</v>
      </c>
      <c r="K145" s="723">
        <v>0</v>
      </c>
      <c r="L145" s="723">
        <v>11</v>
      </c>
      <c r="M145" s="940">
        <v>0</v>
      </c>
      <c r="N145" s="267">
        <f t="shared" si="3"/>
        <v>11</v>
      </c>
      <c r="O145" s="947" t="s">
        <v>1163</v>
      </c>
      <c r="BA145" s="34"/>
      <c r="BB145" s="87"/>
      <c r="BC145" s="87"/>
      <c r="BD145" s="87"/>
      <c r="BE145" s="87"/>
      <c r="BF145" s="87"/>
      <c r="BG145" s="87"/>
      <c r="BH145" s="87"/>
      <c r="BI145" s="87"/>
      <c r="BJ145" s="87"/>
      <c r="BK145" s="87"/>
      <c r="BL145" s="87"/>
      <c r="BM145" s="234" t="s">
        <v>656</v>
      </c>
      <c r="BN145" s="87"/>
      <c r="BO145" s="87"/>
      <c r="BP145" s="87"/>
      <c r="BQ145" s="87"/>
      <c r="BR145" s="87"/>
      <c r="BS145" s="87"/>
      <c r="BT145" s="87"/>
      <c r="BU145" s="87"/>
      <c r="BV145" s="87"/>
      <c r="BW145" s="87"/>
      <c r="BX145" s="87"/>
      <c r="BY145" s="87"/>
      <c r="BZ145" s="87"/>
      <c r="CA145" s="87"/>
      <c r="CB145" s="87"/>
      <c r="CC145" s="87"/>
      <c r="CD145" s="87"/>
      <c r="CE145" s="87"/>
      <c r="CF145" s="87"/>
      <c r="CG145" s="87"/>
      <c r="CH145" s="87"/>
    </row>
    <row r="146" spans="1:86">
      <c r="A146" s="723" t="s">
        <v>363</v>
      </c>
      <c r="B146" s="723" t="s">
        <v>363</v>
      </c>
      <c r="C146" s="723" t="s">
        <v>65</v>
      </c>
      <c r="D146" s="723">
        <v>2015</v>
      </c>
      <c r="E146" s="723" t="s">
        <v>17</v>
      </c>
      <c r="F146" s="723" t="s">
        <v>6</v>
      </c>
      <c r="G146" s="723" t="s">
        <v>806</v>
      </c>
      <c r="H146" s="723" t="s">
        <v>591</v>
      </c>
      <c r="I146" s="723">
        <v>1</v>
      </c>
      <c r="J146" s="723" t="s">
        <v>840</v>
      </c>
      <c r="K146" s="723">
        <v>0</v>
      </c>
      <c r="L146" s="723">
        <v>108</v>
      </c>
      <c r="M146" s="940">
        <v>0</v>
      </c>
      <c r="N146" s="267">
        <f t="shared" si="3"/>
        <v>108</v>
      </c>
      <c r="O146" s="947"/>
      <c r="BA146" s="34"/>
      <c r="BB146" s="87"/>
      <c r="BC146" s="87"/>
      <c r="BD146" s="87"/>
      <c r="BE146" s="87"/>
      <c r="BF146" s="87"/>
      <c r="BG146" s="87"/>
      <c r="BH146" s="87"/>
      <c r="BI146" s="87"/>
      <c r="BJ146" s="87"/>
      <c r="BK146" s="87"/>
      <c r="BL146" s="87"/>
      <c r="BM146" s="234" t="s">
        <v>605</v>
      </c>
      <c r="BN146" s="87"/>
      <c r="BO146" s="87"/>
      <c r="BP146" s="87"/>
      <c r="BQ146" s="87"/>
      <c r="BR146" s="87"/>
      <c r="BS146" s="87"/>
      <c r="BT146" s="87"/>
      <c r="BU146" s="87"/>
      <c r="BV146" s="87"/>
      <c r="BW146" s="87"/>
      <c r="BX146" s="87"/>
      <c r="BY146" s="87"/>
      <c r="BZ146" s="87"/>
      <c r="CA146" s="87"/>
      <c r="CB146" s="87"/>
      <c r="CC146" s="87"/>
      <c r="CD146" s="87"/>
      <c r="CE146" s="87"/>
      <c r="CF146" s="87"/>
      <c r="CG146" s="87"/>
      <c r="CH146" s="87"/>
    </row>
    <row r="147" spans="1:86">
      <c r="A147" s="723" t="s">
        <v>363</v>
      </c>
      <c r="B147" s="723" t="s">
        <v>363</v>
      </c>
      <c r="C147" s="723" t="s">
        <v>65</v>
      </c>
      <c r="D147" s="723">
        <v>2015</v>
      </c>
      <c r="E147" s="723" t="s">
        <v>17</v>
      </c>
      <c r="F147" s="723" t="s">
        <v>6</v>
      </c>
      <c r="G147" s="723" t="s">
        <v>806</v>
      </c>
      <c r="H147" s="723" t="s">
        <v>591</v>
      </c>
      <c r="I147" s="723">
        <v>1</v>
      </c>
      <c r="J147" s="723" t="s">
        <v>833</v>
      </c>
      <c r="K147" s="723">
        <v>0</v>
      </c>
      <c r="L147" s="723">
        <v>1</v>
      </c>
      <c r="M147" s="940">
        <v>0</v>
      </c>
      <c r="N147" s="267">
        <f t="shared" si="3"/>
        <v>1</v>
      </c>
      <c r="O147" s="947"/>
      <c r="BA147" s="34"/>
      <c r="BB147" s="87"/>
      <c r="BC147" s="87"/>
      <c r="BD147" s="87"/>
      <c r="BE147" s="87"/>
      <c r="BF147" s="87"/>
      <c r="BG147" s="87"/>
      <c r="BH147" s="87"/>
      <c r="BI147" s="87"/>
      <c r="BJ147" s="87"/>
      <c r="BK147" s="87"/>
      <c r="BL147" s="87"/>
      <c r="BM147" s="234" t="s">
        <v>606</v>
      </c>
      <c r="BN147" s="87"/>
      <c r="BO147" s="87"/>
      <c r="BP147" s="87"/>
      <c r="BQ147" s="87"/>
      <c r="BR147" s="87"/>
      <c r="BS147" s="87"/>
      <c r="BT147" s="87"/>
      <c r="BU147" s="87"/>
      <c r="BV147" s="87"/>
      <c r="BW147" s="87"/>
      <c r="BX147" s="87"/>
      <c r="BY147" s="87"/>
      <c r="BZ147" s="87"/>
      <c r="CA147" s="87"/>
      <c r="CB147" s="87"/>
      <c r="CC147" s="87"/>
      <c r="CD147" s="87"/>
      <c r="CE147" s="87"/>
      <c r="CF147" s="87"/>
      <c r="CG147" s="87"/>
      <c r="CH147" s="87"/>
    </row>
    <row r="148" spans="1:86">
      <c r="A148" s="723" t="s">
        <v>363</v>
      </c>
      <c r="B148" s="723" t="s">
        <v>363</v>
      </c>
      <c r="C148" s="723" t="s">
        <v>65</v>
      </c>
      <c r="D148" s="723">
        <v>2015</v>
      </c>
      <c r="E148" s="723" t="s">
        <v>17</v>
      </c>
      <c r="F148" s="723" t="s">
        <v>6</v>
      </c>
      <c r="G148" s="723" t="s">
        <v>806</v>
      </c>
      <c r="H148" s="723" t="s">
        <v>591</v>
      </c>
      <c r="I148" s="723">
        <v>1</v>
      </c>
      <c r="J148" s="723" t="s">
        <v>842</v>
      </c>
      <c r="K148" s="723">
        <v>0</v>
      </c>
      <c r="L148" s="723">
        <v>611</v>
      </c>
      <c r="M148" s="940">
        <v>0</v>
      </c>
      <c r="N148" s="267">
        <f t="shared" si="3"/>
        <v>611</v>
      </c>
      <c r="O148" s="947"/>
      <c r="BA148" s="34"/>
      <c r="BB148" s="87"/>
      <c r="BC148" s="87"/>
      <c r="BD148" s="87"/>
      <c r="BE148" s="87"/>
      <c r="BF148" s="87"/>
      <c r="BG148" s="87"/>
      <c r="BH148" s="87"/>
      <c r="BI148" s="87"/>
      <c r="BJ148" s="87"/>
      <c r="BK148" s="87"/>
      <c r="BL148" s="87"/>
      <c r="BM148" s="235" t="s">
        <v>607</v>
      </c>
      <c r="BN148" s="87"/>
      <c r="BO148" s="87"/>
      <c r="BP148" s="87"/>
      <c r="BQ148" s="87"/>
      <c r="BR148" s="87"/>
      <c r="BS148" s="87"/>
      <c r="BT148" s="87"/>
      <c r="BU148" s="87"/>
      <c r="BV148" s="87"/>
      <c r="BW148" s="87"/>
      <c r="BX148" s="87"/>
      <c r="BY148" s="87"/>
      <c r="BZ148" s="87"/>
      <c r="CA148" s="87"/>
      <c r="CB148" s="87"/>
      <c r="CC148" s="87"/>
      <c r="CD148" s="87"/>
      <c r="CE148" s="87"/>
      <c r="CF148" s="87"/>
      <c r="CG148" s="87"/>
      <c r="CH148" s="87"/>
    </row>
    <row r="149" spans="1:86">
      <c r="A149" s="723" t="s">
        <v>363</v>
      </c>
      <c r="B149" s="723" t="s">
        <v>363</v>
      </c>
      <c r="C149" s="723" t="s">
        <v>65</v>
      </c>
      <c r="D149" s="723">
        <v>2015</v>
      </c>
      <c r="E149" s="723" t="s">
        <v>17</v>
      </c>
      <c r="F149" s="723" t="s">
        <v>6</v>
      </c>
      <c r="G149" s="723" t="s">
        <v>806</v>
      </c>
      <c r="H149" s="723" t="s">
        <v>591</v>
      </c>
      <c r="I149" s="723">
        <v>1</v>
      </c>
      <c r="J149" s="723" t="s">
        <v>843</v>
      </c>
      <c r="K149" s="723">
        <v>0</v>
      </c>
      <c r="L149" s="940">
        <v>0</v>
      </c>
      <c r="M149" s="723">
        <v>1</v>
      </c>
      <c r="N149" s="267">
        <f t="shared" si="3"/>
        <v>1</v>
      </c>
      <c r="O149" s="947"/>
      <c r="BA149" s="34"/>
      <c r="BB149" s="87"/>
      <c r="BC149" s="87"/>
      <c r="BD149" s="87"/>
      <c r="BE149" s="87"/>
      <c r="BF149" s="87"/>
      <c r="BG149" s="87"/>
      <c r="BH149" s="87"/>
      <c r="BI149" s="87"/>
      <c r="BJ149" s="87"/>
      <c r="BK149" s="87"/>
      <c r="BL149" s="87"/>
      <c r="BM149" s="234" t="s">
        <v>81</v>
      </c>
      <c r="BN149" s="87"/>
      <c r="BO149" s="87"/>
      <c r="BP149" s="87"/>
      <c r="BQ149" s="87"/>
      <c r="BR149" s="87"/>
      <c r="BS149" s="87"/>
      <c r="BT149" s="87"/>
      <c r="BU149" s="87"/>
      <c r="BV149" s="87"/>
      <c r="BW149" s="87"/>
      <c r="BX149" s="87"/>
      <c r="BY149" s="87"/>
      <c r="BZ149" s="87"/>
      <c r="CA149" s="87"/>
      <c r="CB149" s="87"/>
      <c r="CC149" s="87"/>
      <c r="CD149" s="87"/>
      <c r="CE149" s="87"/>
      <c r="CF149" s="87"/>
      <c r="CG149" s="87"/>
      <c r="CH149" s="87"/>
    </row>
    <row r="150" spans="1:86">
      <c r="A150" s="723" t="s">
        <v>363</v>
      </c>
      <c r="B150" s="723" t="s">
        <v>363</v>
      </c>
      <c r="C150" s="723" t="s">
        <v>65</v>
      </c>
      <c r="D150" s="723">
        <v>2015</v>
      </c>
      <c r="E150" s="723" t="s">
        <v>17</v>
      </c>
      <c r="F150" s="723" t="s">
        <v>6</v>
      </c>
      <c r="G150" s="723" t="s">
        <v>806</v>
      </c>
      <c r="H150" s="723" t="s">
        <v>591</v>
      </c>
      <c r="I150" s="723">
        <v>1</v>
      </c>
      <c r="J150" s="723" t="s">
        <v>837</v>
      </c>
      <c r="K150" s="723">
        <v>0</v>
      </c>
      <c r="L150" s="723">
        <v>4</v>
      </c>
      <c r="M150" s="723">
        <v>1</v>
      </c>
      <c r="N150" s="267">
        <f t="shared" si="3"/>
        <v>5</v>
      </c>
      <c r="O150" s="947"/>
      <c r="BA150" s="34"/>
      <c r="BB150" s="87"/>
      <c r="BC150" s="87"/>
      <c r="BD150" s="87"/>
      <c r="BE150" s="87"/>
      <c r="BF150" s="87"/>
      <c r="BG150" s="87"/>
      <c r="BH150" s="87"/>
      <c r="BI150" s="87"/>
      <c r="BJ150" s="87"/>
      <c r="BK150" s="87"/>
      <c r="BL150" s="87"/>
      <c r="BM150" s="235" t="s">
        <v>608</v>
      </c>
      <c r="BN150" s="87"/>
      <c r="BO150" s="87"/>
      <c r="BP150" s="87"/>
      <c r="BQ150" s="87"/>
      <c r="BR150" s="87"/>
      <c r="BS150" s="87"/>
      <c r="BT150" s="87"/>
      <c r="BU150" s="87"/>
      <c r="BV150" s="87"/>
      <c r="BW150" s="87"/>
      <c r="BX150" s="87"/>
      <c r="BY150" s="87"/>
      <c r="BZ150" s="87"/>
      <c r="CA150" s="87"/>
      <c r="CB150" s="87"/>
      <c r="CC150" s="87"/>
      <c r="CD150" s="87"/>
      <c r="CE150" s="87"/>
      <c r="CF150" s="87"/>
      <c r="CG150" s="87"/>
      <c r="CH150" s="87"/>
    </row>
    <row r="151" spans="1:86">
      <c r="A151" s="723" t="s">
        <v>363</v>
      </c>
      <c r="B151" s="723" t="s">
        <v>363</v>
      </c>
      <c r="C151" s="723" t="s">
        <v>65</v>
      </c>
      <c r="D151" s="723">
        <v>2015</v>
      </c>
      <c r="E151" s="723" t="s">
        <v>17</v>
      </c>
      <c r="F151" s="723" t="s">
        <v>6</v>
      </c>
      <c r="G151" s="723" t="s">
        <v>806</v>
      </c>
      <c r="H151" s="723" t="s">
        <v>591</v>
      </c>
      <c r="I151" s="723">
        <v>1</v>
      </c>
      <c r="J151" s="723" t="s">
        <v>838</v>
      </c>
      <c r="K151" s="723">
        <v>0</v>
      </c>
      <c r="L151" s="723">
        <v>1</v>
      </c>
      <c r="M151" s="723">
        <v>1</v>
      </c>
      <c r="N151" s="267">
        <f t="shared" si="3"/>
        <v>2</v>
      </c>
      <c r="O151" s="947"/>
      <c r="BA151" s="34"/>
      <c r="BB151" s="87"/>
      <c r="BC151" s="87"/>
      <c r="BD151" s="87"/>
      <c r="BE151" s="87"/>
      <c r="BF151" s="87"/>
      <c r="BG151" s="87"/>
      <c r="BH151" s="87"/>
      <c r="BI151" s="87"/>
      <c r="BJ151" s="87"/>
      <c r="BK151" s="87"/>
      <c r="BL151" s="87"/>
      <c r="BM151" s="234" t="s">
        <v>609</v>
      </c>
      <c r="BN151" s="87"/>
      <c r="BO151" s="87"/>
      <c r="BP151" s="87"/>
      <c r="BQ151" s="87"/>
      <c r="BR151" s="87"/>
      <c r="BS151" s="87"/>
      <c r="BT151" s="87"/>
      <c r="BU151" s="87"/>
      <c r="BV151" s="87"/>
      <c r="BW151" s="87"/>
      <c r="BX151" s="87"/>
      <c r="BY151" s="87"/>
      <c r="BZ151" s="87"/>
      <c r="CA151" s="87"/>
      <c r="CB151" s="87"/>
      <c r="CC151" s="87"/>
      <c r="CD151" s="87"/>
      <c r="CE151" s="87"/>
      <c r="CF151" s="87"/>
      <c r="CG151" s="87"/>
      <c r="CH151" s="87"/>
    </row>
    <row r="152" spans="1:86">
      <c r="A152" s="723" t="s">
        <v>363</v>
      </c>
      <c r="B152" s="723" t="s">
        <v>363</v>
      </c>
      <c r="C152" s="723" t="s">
        <v>753</v>
      </c>
      <c r="D152" s="723">
        <v>2015</v>
      </c>
      <c r="E152" s="723" t="s">
        <v>17</v>
      </c>
      <c r="F152" s="723" t="s">
        <v>6</v>
      </c>
      <c r="G152" s="723" t="s">
        <v>806</v>
      </c>
      <c r="H152" s="723" t="s">
        <v>592</v>
      </c>
      <c r="I152" s="723">
        <v>2</v>
      </c>
      <c r="J152" s="723" t="s">
        <v>830</v>
      </c>
      <c r="K152" s="723">
        <v>0</v>
      </c>
      <c r="L152" s="723">
        <v>1</v>
      </c>
      <c r="M152" s="940">
        <v>0</v>
      </c>
      <c r="N152" s="267">
        <f t="shared" si="3"/>
        <v>1</v>
      </c>
      <c r="O152" s="947"/>
      <c r="BA152" s="34"/>
      <c r="BB152" s="87"/>
      <c r="BC152" s="87"/>
      <c r="BD152" s="87"/>
      <c r="BE152" s="87"/>
      <c r="BF152" s="87"/>
      <c r="BG152" s="87"/>
      <c r="BH152" s="87"/>
      <c r="BI152" s="87"/>
      <c r="BJ152" s="87"/>
      <c r="BK152" s="87"/>
      <c r="BL152" s="87"/>
      <c r="BM152" s="234" t="s">
        <v>610</v>
      </c>
      <c r="BN152" s="87"/>
      <c r="BO152" s="87"/>
      <c r="BP152" s="87"/>
      <c r="BQ152" s="87"/>
      <c r="BR152" s="87"/>
      <c r="BS152" s="87"/>
      <c r="BT152" s="87"/>
      <c r="BU152" s="87"/>
      <c r="BV152" s="87"/>
      <c r="BW152" s="87"/>
      <c r="BX152" s="87"/>
      <c r="BY152" s="87"/>
      <c r="BZ152" s="87"/>
      <c r="CA152" s="87"/>
      <c r="CB152" s="87"/>
      <c r="CC152" s="87"/>
      <c r="CD152" s="87"/>
      <c r="CE152" s="87"/>
      <c r="CF152" s="87"/>
      <c r="CG152" s="87"/>
      <c r="CH152" s="87"/>
    </row>
    <row r="153" spans="1:86">
      <c r="A153" s="723" t="s">
        <v>363</v>
      </c>
      <c r="B153" s="723" t="s">
        <v>363</v>
      </c>
      <c r="C153" s="723" t="s">
        <v>753</v>
      </c>
      <c r="D153" s="723">
        <v>2015</v>
      </c>
      <c r="E153" s="723" t="s">
        <v>17</v>
      </c>
      <c r="F153" s="723" t="s">
        <v>6</v>
      </c>
      <c r="G153" s="723" t="s">
        <v>806</v>
      </c>
      <c r="H153" s="723" t="s">
        <v>592</v>
      </c>
      <c r="I153" s="723">
        <v>2</v>
      </c>
      <c r="J153" s="723" t="s">
        <v>840</v>
      </c>
      <c r="K153" s="723">
        <v>0</v>
      </c>
      <c r="L153" s="723">
        <v>32401</v>
      </c>
      <c r="M153" s="940">
        <v>0</v>
      </c>
      <c r="N153" s="267">
        <f t="shared" si="3"/>
        <v>32401</v>
      </c>
      <c r="O153" s="947"/>
      <c r="BA153" s="34"/>
      <c r="BB153" s="87"/>
      <c r="BC153" s="87"/>
      <c r="BD153" s="87"/>
      <c r="BE153" s="87"/>
      <c r="BF153" s="87"/>
      <c r="BG153" s="87"/>
      <c r="BH153" s="87"/>
      <c r="BI153" s="87"/>
      <c r="BJ153" s="87"/>
      <c r="BK153" s="87"/>
      <c r="BL153" s="87"/>
      <c r="BM153" s="234" t="s">
        <v>611</v>
      </c>
      <c r="BN153" s="87"/>
      <c r="BO153" s="87"/>
      <c r="BP153" s="87"/>
      <c r="BQ153" s="87"/>
      <c r="BR153" s="87"/>
      <c r="BS153" s="87"/>
      <c r="BT153" s="87"/>
      <c r="BU153" s="87"/>
      <c r="BV153" s="87"/>
      <c r="BW153" s="87"/>
      <c r="BX153" s="87"/>
      <c r="BY153" s="87"/>
      <c r="BZ153" s="87"/>
      <c r="CA153" s="87"/>
      <c r="CB153" s="87"/>
      <c r="CC153" s="87"/>
      <c r="CD153" s="87"/>
      <c r="CE153" s="87"/>
      <c r="CF153" s="87"/>
      <c r="CG153" s="87"/>
      <c r="CH153" s="87"/>
    </row>
    <row r="154" spans="1:86">
      <c r="A154" s="723" t="s">
        <v>363</v>
      </c>
      <c r="B154" s="723" t="s">
        <v>363</v>
      </c>
      <c r="C154" s="723" t="s">
        <v>753</v>
      </c>
      <c r="D154" s="723">
        <v>2015</v>
      </c>
      <c r="E154" s="723" t="s">
        <v>17</v>
      </c>
      <c r="F154" s="723" t="s">
        <v>6</v>
      </c>
      <c r="G154" s="723" t="s">
        <v>806</v>
      </c>
      <c r="H154" s="723" t="s">
        <v>592</v>
      </c>
      <c r="I154" s="723">
        <v>2</v>
      </c>
      <c r="J154" s="723" t="s">
        <v>834</v>
      </c>
      <c r="K154" s="723">
        <v>0</v>
      </c>
      <c r="L154" s="723">
        <v>3</v>
      </c>
      <c r="M154" s="940">
        <v>0</v>
      </c>
      <c r="N154" s="267">
        <f t="shared" si="3"/>
        <v>3</v>
      </c>
      <c r="O154" s="947"/>
      <c r="BA154" s="34"/>
      <c r="BB154" s="87"/>
      <c r="BC154" s="87"/>
      <c r="BD154" s="87"/>
      <c r="BE154" s="87"/>
      <c r="BF154" s="87"/>
      <c r="BG154" s="87"/>
      <c r="BH154" s="87"/>
      <c r="BI154" s="87"/>
      <c r="BJ154" s="87"/>
      <c r="BK154" s="87"/>
      <c r="BL154" s="87"/>
      <c r="BM154" s="234" t="s">
        <v>612</v>
      </c>
      <c r="BN154" s="87"/>
      <c r="BO154" s="87"/>
      <c r="BP154" s="87"/>
      <c r="BQ154" s="87"/>
      <c r="BR154" s="87"/>
      <c r="BS154" s="87"/>
      <c r="BT154" s="87"/>
      <c r="BU154" s="87"/>
      <c r="BV154" s="87"/>
      <c r="BW154" s="87"/>
      <c r="BX154" s="87"/>
      <c r="BY154" s="87"/>
      <c r="BZ154" s="87"/>
      <c r="CA154" s="87"/>
      <c r="CB154" s="87"/>
      <c r="CC154" s="87"/>
      <c r="CD154" s="87"/>
      <c r="CE154" s="87"/>
      <c r="CF154" s="87"/>
      <c r="CG154" s="87"/>
      <c r="CH154" s="87"/>
    </row>
    <row r="155" spans="1:86">
      <c r="A155" s="723" t="s">
        <v>363</v>
      </c>
      <c r="B155" s="723" t="s">
        <v>363</v>
      </c>
      <c r="C155" s="723" t="s">
        <v>753</v>
      </c>
      <c r="D155" s="723">
        <v>2015</v>
      </c>
      <c r="E155" s="723" t="s">
        <v>17</v>
      </c>
      <c r="F155" s="723" t="s">
        <v>6</v>
      </c>
      <c r="G155" s="723" t="s">
        <v>806</v>
      </c>
      <c r="H155" s="723" t="s">
        <v>592</v>
      </c>
      <c r="I155" s="723">
        <v>2</v>
      </c>
      <c r="J155" s="723" t="s">
        <v>842</v>
      </c>
      <c r="K155" s="723">
        <v>0</v>
      </c>
      <c r="L155" s="723">
        <v>19</v>
      </c>
      <c r="M155" s="940">
        <v>0</v>
      </c>
      <c r="N155" s="267">
        <f t="shared" si="3"/>
        <v>19</v>
      </c>
      <c r="O155" s="947"/>
      <c r="BA155" s="34"/>
      <c r="BB155" s="87"/>
      <c r="BC155" s="87"/>
      <c r="BD155" s="87"/>
      <c r="BE155" s="87"/>
      <c r="BF155" s="87"/>
      <c r="BG155" s="87"/>
      <c r="BH155" s="87"/>
      <c r="BI155" s="87"/>
      <c r="BJ155" s="87"/>
      <c r="BK155" s="87"/>
      <c r="BL155" s="87"/>
      <c r="BM155" s="234" t="s">
        <v>613</v>
      </c>
      <c r="BN155" s="87"/>
      <c r="BO155" s="87"/>
      <c r="BP155" s="87"/>
      <c r="BQ155" s="87"/>
      <c r="BR155" s="87"/>
      <c r="BS155" s="87"/>
      <c r="BT155" s="87"/>
      <c r="BU155" s="87"/>
      <c r="BV155" s="87"/>
      <c r="BW155" s="87"/>
      <c r="BX155" s="87"/>
      <c r="BY155" s="87"/>
      <c r="BZ155" s="87"/>
      <c r="CA155" s="87"/>
      <c r="CB155" s="87"/>
      <c r="CC155" s="87"/>
      <c r="CD155" s="87"/>
      <c r="CE155" s="87"/>
      <c r="CF155" s="87"/>
      <c r="CG155" s="87"/>
      <c r="CH155" s="87"/>
    </row>
    <row r="156" spans="1:86">
      <c r="A156" s="723" t="s">
        <v>363</v>
      </c>
      <c r="B156" s="723" t="s">
        <v>363</v>
      </c>
      <c r="C156" s="723" t="s">
        <v>753</v>
      </c>
      <c r="D156" s="723">
        <v>2015</v>
      </c>
      <c r="E156" s="723" t="s">
        <v>17</v>
      </c>
      <c r="F156" s="723" t="s">
        <v>6</v>
      </c>
      <c r="G156" s="723" t="s">
        <v>806</v>
      </c>
      <c r="H156" s="723" t="s">
        <v>592</v>
      </c>
      <c r="I156" s="723">
        <v>2</v>
      </c>
      <c r="J156" s="723" t="s">
        <v>837</v>
      </c>
      <c r="K156" s="723">
        <v>0</v>
      </c>
      <c r="L156" s="723">
        <v>2</v>
      </c>
      <c r="M156" s="940">
        <v>0</v>
      </c>
      <c r="N156" s="267">
        <f t="shared" si="3"/>
        <v>2</v>
      </c>
      <c r="O156" s="947"/>
      <c r="BA156" s="34"/>
      <c r="BB156" s="87"/>
      <c r="BC156" s="87"/>
      <c r="BD156" s="87"/>
      <c r="BE156" s="87"/>
      <c r="BF156" s="87"/>
      <c r="BG156" s="87"/>
      <c r="BH156" s="87"/>
      <c r="BI156" s="87"/>
      <c r="BJ156" s="87"/>
      <c r="BK156" s="87"/>
      <c r="BL156" s="87"/>
      <c r="BM156" s="234" t="s">
        <v>614</v>
      </c>
      <c r="BN156" s="87"/>
      <c r="BO156" s="87"/>
      <c r="BP156" s="87"/>
      <c r="BQ156" s="87"/>
      <c r="BR156" s="87"/>
      <c r="BS156" s="87"/>
      <c r="BT156" s="87"/>
      <c r="BU156" s="87"/>
      <c r="BV156" s="87"/>
      <c r="BW156" s="87"/>
      <c r="BX156" s="87"/>
      <c r="BY156" s="87"/>
      <c r="BZ156" s="87"/>
      <c r="CA156" s="87"/>
      <c r="CB156" s="87"/>
      <c r="CC156" s="87"/>
      <c r="CD156" s="87"/>
      <c r="CE156" s="87"/>
      <c r="CF156" s="87"/>
      <c r="CG156" s="87"/>
      <c r="CH156" s="87"/>
    </row>
    <row r="157" spans="1:86">
      <c r="A157" s="723" t="s">
        <v>363</v>
      </c>
      <c r="B157" s="723" t="s">
        <v>363</v>
      </c>
      <c r="C157" s="723" t="s">
        <v>753</v>
      </c>
      <c r="D157" s="723">
        <v>2015</v>
      </c>
      <c r="E157" s="723" t="s">
        <v>17</v>
      </c>
      <c r="F157" s="723" t="s">
        <v>6</v>
      </c>
      <c r="G157" s="723" t="s">
        <v>806</v>
      </c>
      <c r="H157" s="723" t="s">
        <v>593</v>
      </c>
      <c r="I157" s="723">
        <v>2</v>
      </c>
      <c r="J157" s="723" t="s">
        <v>830</v>
      </c>
      <c r="K157" s="723">
        <v>0</v>
      </c>
      <c r="L157" s="723">
        <v>33</v>
      </c>
      <c r="M157" s="723">
        <v>364</v>
      </c>
      <c r="N157" s="267">
        <f t="shared" si="3"/>
        <v>397</v>
      </c>
      <c r="O157" s="947"/>
      <c r="BA157" s="34"/>
      <c r="BB157" s="87"/>
      <c r="BC157" s="87"/>
      <c r="BD157" s="87"/>
      <c r="BE157" s="87"/>
      <c r="BF157" s="87"/>
      <c r="BG157" s="87"/>
      <c r="BH157" s="87"/>
      <c r="BI157" s="87"/>
      <c r="BJ157" s="87"/>
      <c r="BK157" s="87"/>
      <c r="BL157" s="87"/>
      <c r="BM157" s="234" t="s">
        <v>615</v>
      </c>
      <c r="BN157" s="87"/>
      <c r="BO157" s="87"/>
      <c r="BP157" s="87"/>
      <c r="BQ157" s="87"/>
      <c r="BR157" s="87"/>
      <c r="BS157" s="87"/>
      <c r="BT157" s="87"/>
      <c r="BU157" s="87"/>
      <c r="BV157" s="87"/>
      <c r="BW157" s="87"/>
      <c r="BX157" s="87"/>
      <c r="BY157" s="87"/>
      <c r="BZ157" s="87"/>
      <c r="CA157" s="87"/>
      <c r="CB157" s="87"/>
      <c r="CC157" s="87"/>
      <c r="CD157" s="87"/>
      <c r="CE157" s="87"/>
      <c r="CF157" s="87"/>
      <c r="CG157" s="87"/>
      <c r="CH157" s="87"/>
    </row>
    <row r="158" spans="1:86">
      <c r="A158" s="723" t="s">
        <v>363</v>
      </c>
      <c r="B158" s="723" t="s">
        <v>363</v>
      </c>
      <c r="C158" s="723" t="s">
        <v>753</v>
      </c>
      <c r="D158" s="723">
        <v>2015</v>
      </c>
      <c r="E158" s="723" t="s">
        <v>17</v>
      </c>
      <c r="F158" s="723" t="s">
        <v>6</v>
      </c>
      <c r="G158" s="723" t="s">
        <v>806</v>
      </c>
      <c r="H158" s="723" t="s">
        <v>593</v>
      </c>
      <c r="I158" s="723">
        <v>2</v>
      </c>
      <c r="J158" s="723" t="s">
        <v>833</v>
      </c>
      <c r="K158" s="723">
        <v>0</v>
      </c>
      <c r="L158" s="723">
        <v>1</v>
      </c>
      <c r="M158" s="940">
        <v>0</v>
      </c>
      <c r="N158" s="267">
        <f t="shared" si="3"/>
        <v>1</v>
      </c>
      <c r="O158" s="947"/>
      <c r="BA158" s="34"/>
      <c r="BB158" s="87"/>
      <c r="BC158" s="87"/>
      <c r="BD158" s="87"/>
      <c r="BE158" s="87"/>
      <c r="BF158" s="87"/>
      <c r="BG158" s="87"/>
      <c r="BH158" s="87"/>
      <c r="BI158" s="87"/>
      <c r="BJ158" s="87"/>
      <c r="BK158" s="87"/>
      <c r="BL158" s="87"/>
      <c r="BM158" s="235" t="s">
        <v>616</v>
      </c>
      <c r="BN158" s="87"/>
      <c r="BO158" s="87"/>
      <c r="BP158" s="87"/>
      <c r="BQ158" s="87"/>
      <c r="BR158" s="87"/>
      <c r="BS158" s="87"/>
      <c r="BT158" s="87"/>
      <c r="BU158" s="87"/>
      <c r="BV158" s="87"/>
      <c r="BW158" s="87"/>
      <c r="BX158" s="87"/>
      <c r="BY158" s="87"/>
      <c r="BZ158" s="87"/>
      <c r="CA158" s="87"/>
      <c r="CB158" s="87"/>
      <c r="CC158" s="87"/>
      <c r="CD158" s="87"/>
      <c r="CE158" s="87"/>
      <c r="CF158" s="87"/>
      <c r="CG158" s="87"/>
      <c r="CH158" s="87"/>
    </row>
    <row r="159" spans="1:86">
      <c r="A159" s="723" t="s">
        <v>363</v>
      </c>
      <c r="B159" s="723" t="s">
        <v>363</v>
      </c>
      <c r="C159" s="723" t="s">
        <v>753</v>
      </c>
      <c r="D159" s="723">
        <v>2015</v>
      </c>
      <c r="E159" s="723" t="s">
        <v>17</v>
      </c>
      <c r="F159" s="723" t="s">
        <v>6</v>
      </c>
      <c r="G159" s="723" t="s">
        <v>806</v>
      </c>
      <c r="H159" s="723" t="s">
        <v>593</v>
      </c>
      <c r="I159" s="723">
        <v>2</v>
      </c>
      <c r="J159" s="723" t="s">
        <v>834</v>
      </c>
      <c r="K159" s="723">
        <v>0</v>
      </c>
      <c r="L159" s="723">
        <v>266</v>
      </c>
      <c r="M159" s="723">
        <v>30</v>
      </c>
      <c r="N159" s="267">
        <f t="shared" si="3"/>
        <v>296</v>
      </c>
      <c r="O159" s="947"/>
      <c r="BA159" s="34"/>
      <c r="BB159" s="87"/>
      <c r="BC159" s="87"/>
      <c r="BD159" s="87"/>
      <c r="BE159" s="87"/>
      <c r="BF159" s="87"/>
      <c r="BG159" s="87"/>
      <c r="BH159" s="87"/>
      <c r="BI159" s="87"/>
      <c r="BJ159" s="87"/>
      <c r="BK159" s="87"/>
      <c r="BL159" s="87"/>
      <c r="BM159" s="234" t="s">
        <v>617</v>
      </c>
      <c r="BN159" s="87"/>
      <c r="BO159" s="87"/>
      <c r="BP159" s="87"/>
      <c r="BQ159" s="87"/>
      <c r="BR159" s="87"/>
      <c r="BS159" s="87"/>
      <c r="BT159" s="87"/>
      <c r="BU159" s="87"/>
      <c r="BV159" s="87"/>
      <c r="BW159" s="87"/>
      <c r="BX159" s="87"/>
      <c r="BY159" s="87"/>
      <c r="BZ159" s="87"/>
      <c r="CA159" s="87"/>
      <c r="CB159" s="87"/>
      <c r="CC159" s="87"/>
      <c r="CD159" s="87"/>
      <c r="CE159" s="87"/>
      <c r="CF159" s="87"/>
      <c r="CG159" s="87"/>
      <c r="CH159" s="87"/>
    </row>
    <row r="160" spans="1:86">
      <c r="A160" s="723" t="s">
        <v>363</v>
      </c>
      <c r="B160" s="723" t="s">
        <v>363</v>
      </c>
      <c r="C160" s="723" t="s">
        <v>753</v>
      </c>
      <c r="D160" s="723">
        <v>2015</v>
      </c>
      <c r="E160" s="723" t="s">
        <v>17</v>
      </c>
      <c r="F160" s="723" t="s">
        <v>6</v>
      </c>
      <c r="G160" s="723" t="s">
        <v>806</v>
      </c>
      <c r="H160" s="932" t="s">
        <v>874</v>
      </c>
      <c r="I160" s="723">
        <v>3</v>
      </c>
      <c r="J160" s="723" t="s">
        <v>830</v>
      </c>
      <c r="K160" s="723">
        <v>0</v>
      </c>
      <c r="L160" s="723">
        <v>2</v>
      </c>
      <c r="M160" s="940">
        <v>0</v>
      </c>
      <c r="N160" s="267">
        <f t="shared" si="3"/>
        <v>2</v>
      </c>
      <c r="O160" s="947" t="s">
        <v>1163</v>
      </c>
      <c r="BA160" s="34"/>
      <c r="BB160" s="87"/>
      <c r="BC160" s="87"/>
      <c r="BD160" s="87"/>
      <c r="BE160" s="87"/>
      <c r="BF160" s="87"/>
      <c r="BG160" s="87"/>
      <c r="BH160" s="87"/>
      <c r="BI160" s="87"/>
      <c r="BJ160" s="87"/>
      <c r="BK160" s="87"/>
      <c r="BL160" s="87"/>
      <c r="BM160" s="234" t="s">
        <v>618</v>
      </c>
      <c r="BN160" s="87"/>
      <c r="BO160" s="87"/>
      <c r="BP160" s="87"/>
      <c r="BQ160" s="87"/>
      <c r="BR160" s="87"/>
      <c r="BS160" s="87"/>
      <c r="BT160" s="87"/>
      <c r="BU160" s="87"/>
      <c r="BV160" s="87"/>
      <c r="BW160" s="87"/>
      <c r="BX160" s="87"/>
      <c r="BY160" s="87"/>
      <c r="BZ160" s="87"/>
      <c r="CA160" s="87"/>
      <c r="CB160" s="87"/>
      <c r="CC160" s="87"/>
      <c r="CD160" s="87"/>
      <c r="CE160" s="87"/>
      <c r="CF160" s="87"/>
      <c r="CG160" s="87"/>
      <c r="CH160" s="87"/>
    </row>
    <row r="161" spans="1:86">
      <c r="A161" s="723" t="s">
        <v>363</v>
      </c>
      <c r="B161" s="723" t="s">
        <v>363</v>
      </c>
      <c r="C161" s="723" t="s">
        <v>753</v>
      </c>
      <c r="D161" s="723">
        <v>2015</v>
      </c>
      <c r="E161" s="723" t="s">
        <v>17</v>
      </c>
      <c r="F161" s="723" t="s">
        <v>6</v>
      </c>
      <c r="G161" s="723" t="s">
        <v>806</v>
      </c>
      <c r="H161" s="723" t="s">
        <v>599</v>
      </c>
      <c r="I161" s="723">
        <v>1</v>
      </c>
      <c r="J161" s="723" t="s">
        <v>841</v>
      </c>
      <c r="K161" s="723">
        <v>0</v>
      </c>
      <c r="L161" s="723">
        <v>1</v>
      </c>
      <c r="M161" s="940">
        <v>0</v>
      </c>
      <c r="N161" s="267">
        <f t="shared" si="3"/>
        <v>1</v>
      </c>
      <c r="O161" s="947"/>
      <c r="BA161" s="34"/>
      <c r="BB161" s="87"/>
      <c r="BC161" s="87"/>
      <c r="BD161" s="87"/>
      <c r="BE161" s="87"/>
      <c r="BF161" s="87"/>
      <c r="BG161" s="87"/>
      <c r="BH161" s="87"/>
      <c r="BI161" s="87"/>
      <c r="BJ161" s="87"/>
      <c r="BK161" s="87"/>
      <c r="BL161" s="87"/>
      <c r="BM161" s="234" t="s">
        <v>620</v>
      </c>
      <c r="BN161" s="87"/>
      <c r="BO161" s="87"/>
      <c r="BP161" s="87"/>
      <c r="BQ161" s="87"/>
      <c r="BR161" s="87"/>
      <c r="BS161" s="87"/>
      <c r="BT161" s="87"/>
      <c r="BU161" s="87"/>
      <c r="BV161" s="87"/>
      <c r="BW161" s="87"/>
      <c r="BX161" s="87"/>
      <c r="BY161" s="87"/>
      <c r="BZ161" s="87"/>
      <c r="CA161" s="87"/>
      <c r="CB161" s="87"/>
      <c r="CC161" s="87"/>
      <c r="CD161" s="87"/>
      <c r="CE161" s="87"/>
      <c r="CF161" s="87"/>
      <c r="CG161" s="87"/>
      <c r="CH161" s="87"/>
    </row>
    <row r="162" spans="1:86">
      <c r="A162" s="723" t="s">
        <v>363</v>
      </c>
      <c r="B162" s="723" t="s">
        <v>363</v>
      </c>
      <c r="C162" s="723" t="s">
        <v>753</v>
      </c>
      <c r="D162" s="723">
        <v>2015</v>
      </c>
      <c r="E162" s="723" t="s">
        <v>17</v>
      </c>
      <c r="F162" s="723" t="s">
        <v>6</v>
      </c>
      <c r="G162" s="723" t="s">
        <v>806</v>
      </c>
      <c r="H162" s="723" t="s">
        <v>599</v>
      </c>
      <c r="I162" s="723">
        <v>1</v>
      </c>
      <c r="J162" s="723" t="s">
        <v>837</v>
      </c>
      <c r="K162" s="723">
        <v>0</v>
      </c>
      <c r="L162" s="723">
        <v>1</v>
      </c>
      <c r="M162" s="723">
        <v>61</v>
      </c>
      <c r="N162" s="267">
        <f t="shared" si="3"/>
        <v>62</v>
      </c>
      <c r="O162" s="947"/>
      <c r="BA162" s="34"/>
      <c r="BB162" s="87"/>
      <c r="BC162" s="87"/>
      <c r="BD162" s="87"/>
      <c r="BE162" s="87"/>
      <c r="BF162" s="87"/>
      <c r="BG162" s="87"/>
      <c r="BH162" s="87"/>
      <c r="BI162" s="87"/>
      <c r="BJ162" s="87"/>
      <c r="BK162" s="87"/>
      <c r="BL162" s="87"/>
      <c r="BM162" s="234" t="s">
        <v>621</v>
      </c>
      <c r="BN162" s="87"/>
      <c r="BO162" s="87"/>
      <c r="BP162" s="87"/>
      <c r="BQ162" s="87"/>
      <c r="BR162" s="87"/>
      <c r="BS162" s="87"/>
      <c r="BT162" s="87"/>
      <c r="BU162" s="87"/>
      <c r="BV162" s="87"/>
      <c r="BW162" s="87"/>
      <c r="BX162" s="87"/>
      <c r="BY162" s="87"/>
      <c r="BZ162" s="87"/>
      <c r="CA162" s="87"/>
      <c r="CB162" s="87"/>
      <c r="CC162" s="87"/>
      <c r="CD162" s="87"/>
      <c r="CE162" s="87"/>
      <c r="CF162" s="87"/>
      <c r="CG162" s="87"/>
      <c r="CH162" s="87"/>
    </row>
    <row r="163" spans="1:86">
      <c r="A163" s="723" t="s">
        <v>363</v>
      </c>
      <c r="B163" s="723" t="s">
        <v>363</v>
      </c>
      <c r="C163" s="723" t="s">
        <v>753</v>
      </c>
      <c r="D163" s="723">
        <v>2015</v>
      </c>
      <c r="E163" s="723" t="s">
        <v>17</v>
      </c>
      <c r="F163" s="723" t="s">
        <v>6</v>
      </c>
      <c r="G163" s="723" t="s">
        <v>806</v>
      </c>
      <c r="H163" s="723" t="s">
        <v>599</v>
      </c>
      <c r="I163" s="723">
        <v>1</v>
      </c>
      <c r="J163" s="723" t="s">
        <v>838</v>
      </c>
      <c r="K163" s="723">
        <v>0</v>
      </c>
      <c r="L163" s="940">
        <v>0</v>
      </c>
      <c r="M163" s="723">
        <v>6</v>
      </c>
      <c r="N163" s="267">
        <f t="shared" si="3"/>
        <v>6</v>
      </c>
      <c r="O163" s="947"/>
      <c r="BA163" s="34"/>
      <c r="BB163" s="87"/>
      <c r="BC163" s="87"/>
      <c r="BD163" s="87"/>
      <c r="BE163" s="87"/>
      <c r="BF163" s="87"/>
      <c r="BG163" s="87"/>
      <c r="BH163" s="87"/>
      <c r="BI163" s="87"/>
      <c r="BJ163" s="87"/>
      <c r="BK163" s="87"/>
      <c r="BL163" s="87"/>
      <c r="BM163" s="234" t="s">
        <v>622</v>
      </c>
      <c r="BN163" s="87"/>
      <c r="BO163" s="87"/>
      <c r="BP163" s="87"/>
      <c r="BQ163" s="87"/>
      <c r="BR163" s="87"/>
      <c r="BS163" s="87"/>
      <c r="BT163" s="87"/>
      <c r="BU163" s="87"/>
      <c r="BV163" s="87"/>
      <c r="BW163" s="87"/>
      <c r="BX163" s="87"/>
      <c r="BY163" s="87"/>
      <c r="BZ163" s="87"/>
      <c r="CA163" s="87"/>
      <c r="CB163" s="87"/>
      <c r="CC163" s="87"/>
      <c r="CD163" s="87"/>
      <c r="CE163" s="87"/>
      <c r="CF163" s="87"/>
      <c r="CG163" s="87"/>
      <c r="CH163" s="87"/>
    </row>
    <row r="164" spans="1:86" ht="14.25" customHeight="1">
      <c r="A164" s="723" t="s">
        <v>363</v>
      </c>
      <c r="B164" s="723" t="s">
        <v>363</v>
      </c>
      <c r="C164" s="723" t="s">
        <v>753</v>
      </c>
      <c r="D164" s="723">
        <v>2015</v>
      </c>
      <c r="E164" s="723" t="s">
        <v>17</v>
      </c>
      <c r="F164" s="723" t="s">
        <v>6</v>
      </c>
      <c r="G164" s="723" t="s">
        <v>806</v>
      </c>
      <c r="H164" s="723" t="s">
        <v>574</v>
      </c>
      <c r="I164" s="723">
        <v>2</v>
      </c>
      <c r="J164" s="723" t="s">
        <v>833</v>
      </c>
      <c r="K164" s="723">
        <v>0</v>
      </c>
      <c r="L164" s="723">
        <v>175</v>
      </c>
      <c r="M164" s="723">
        <v>2</v>
      </c>
      <c r="N164" s="267">
        <f t="shared" si="3"/>
        <v>177</v>
      </c>
      <c r="O164" s="947" t="s">
        <v>1328</v>
      </c>
      <c r="BA164" s="34"/>
      <c r="BB164" s="87"/>
      <c r="BC164" s="87"/>
      <c r="BD164" s="87"/>
      <c r="BE164" s="87"/>
      <c r="BF164" s="87"/>
      <c r="BG164" s="87"/>
      <c r="BH164" s="87"/>
      <c r="BI164" s="87"/>
      <c r="BJ164" s="87"/>
      <c r="BK164" s="87"/>
      <c r="BL164" s="87"/>
      <c r="BM164" s="234" t="s">
        <v>624</v>
      </c>
      <c r="BN164" s="87"/>
      <c r="BO164" s="87"/>
      <c r="BP164" s="87"/>
      <c r="BQ164" s="87"/>
      <c r="BR164" s="87"/>
      <c r="BS164" s="87"/>
      <c r="BT164" s="87"/>
      <c r="BU164" s="87"/>
      <c r="BV164" s="87"/>
      <c r="BW164" s="87"/>
      <c r="BX164" s="87"/>
      <c r="BY164" s="87"/>
      <c r="BZ164" s="87"/>
      <c r="CA164" s="87"/>
      <c r="CB164" s="87"/>
      <c r="CC164" s="87"/>
      <c r="CD164" s="87"/>
      <c r="CE164" s="87"/>
      <c r="CF164" s="87"/>
      <c r="CG164" s="87"/>
      <c r="CH164" s="87"/>
    </row>
    <row r="165" spans="1:86">
      <c r="A165" s="723" t="s">
        <v>363</v>
      </c>
      <c r="B165" s="723" t="s">
        <v>363</v>
      </c>
      <c r="C165" s="723" t="s">
        <v>753</v>
      </c>
      <c r="D165" s="723">
        <v>2015</v>
      </c>
      <c r="E165" s="723" t="s">
        <v>17</v>
      </c>
      <c r="F165" s="723" t="s">
        <v>6</v>
      </c>
      <c r="G165" s="723" t="s">
        <v>806</v>
      </c>
      <c r="H165" s="723" t="s">
        <v>574</v>
      </c>
      <c r="I165" s="723">
        <v>2</v>
      </c>
      <c r="J165" s="723" t="s">
        <v>836</v>
      </c>
      <c r="K165" s="723">
        <v>0</v>
      </c>
      <c r="L165" s="723">
        <v>54</v>
      </c>
      <c r="M165" s="723">
        <v>21</v>
      </c>
      <c r="N165" s="267">
        <f t="shared" si="3"/>
        <v>75</v>
      </c>
      <c r="O165" s="947"/>
      <c r="BA165" s="34"/>
      <c r="BB165" s="87"/>
      <c r="BC165" s="87"/>
      <c r="BD165" s="87"/>
      <c r="BE165" s="87"/>
      <c r="BF165" s="87"/>
      <c r="BG165" s="87"/>
      <c r="BH165" s="87"/>
      <c r="BI165" s="87"/>
      <c r="BJ165" s="87"/>
      <c r="BK165" s="87"/>
      <c r="BL165" s="87"/>
      <c r="BM165" s="234" t="s">
        <v>625</v>
      </c>
      <c r="BN165" s="87"/>
      <c r="BO165" s="87"/>
      <c r="BP165" s="87"/>
      <c r="BQ165" s="87"/>
      <c r="BR165" s="87"/>
      <c r="BS165" s="87"/>
      <c r="BT165" s="87"/>
      <c r="BU165" s="87"/>
      <c r="BV165" s="87"/>
      <c r="BW165" s="87"/>
      <c r="BX165" s="87"/>
      <c r="BY165" s="87"/>
      <c r="BZ165" s="87"/>
      <c r="CA165" s="87"/>
      <c r="CB165" s="87"/>
      <c r="CC165" s="87"/>
      <c r="CD165" s="87"/>
      <c r="CE165" s="87"/>
      <c r="CF165" s="87"/>
      <c r="CG165" s="87"/>
      <c r="CH165" s="87"/>
    </row>
    <row r="166" spans="1:86">
      <c r="A166" s="723" t="s">
        <v>363</v>
      </c>
      <c r="B166" s="723" t="s">
        <v>363</v>
      </c>
      <c r="C166" s="723" t="s">
        <v>753</v>
      </c>
      <c r="D166" s="723">
        <v>2015</v>
      </c>
      <c r="E166" s="723" t="s">
        <v>17</v>
      </c>
      <c r="F166" s="723" t="s">
        <v>6</v>
      </c>
      <c r="G166" s="723" t="s">
        <v>806</v>
      </c>
      <c r="H166" s="723" t="s">
        <v>574</v>
      </c>
      <c r="I166" s="723">
        <v>2</v>
      </c>
      <c r="J166" s="723" t="s">
        <v>837</v>
      </c>
      <c r="K166" s="723">
        <v>0</v>
      </c>
      <c r="L166" s="940">
        <v>0</v>
      </c>
      <c r="M166" s="723">
        <v>3</v>
      </c>
      <c r="N166" s="267">
        <f t="shared" si="3"/>
        <v>3</v>
      </c>
      <c r="O166" s="947"/>
      <c r="BA166" s="34"/>
      <c r="BB166" s="87"/>
      <c r="BC166" s="87"/>
      <c r="BD166" s="87"/>
      <c r="BE166" s="87"/>
      <c r="BF166" s="87"/>
      <c r="BG166" s="87"/>
      <c r="BH166" s="87"/>
      <c r="BI166" s="87"/>
      <c r="BJ166" s="87"/>
      <c r="BK166" s="87"/>
      <c r="BL166" s="87"/>
      <c r="BM166" s="234" t="s">
        <v>626</v>
      </c>
      <c r="BN166" s="87"/>
      <c r="BO166" s="87"/>
      <c r="BP166" s="87"/>
      <c r="BQ166" s="87"/>
      <c r="BR166" s="87"/>
      <c r="BS166" s="87"/>
      <c r="BT166" s="87"/>
      <c r="BU166" s="87"/>
      <c r="BV166" s="87"/>
      <c r="BW166" s="87"/>
      <c r="BX166" s="87"/>
      <c r="BY166" s="87"/>
      <c r="BZ166" s="87"/>
      <c r="CA166" s="87"/>
      <c r="CB166" s="87"/>
      <c r="CC166" s="87"/>
      <c r="CD166" s="87"/>
      <c r="CE166" s="87"/>
      <c r="CF166" s="87"/>
      <c r="CG166" s="87"/>
      <c r="CH166" s="87"/>
    </row>
    <row r="167" spans="1:86">
      <c r="A167" s="723" t="s">
        <v>363</v>
      </c>
      <c r="B167" s="723" t="s">
        <v>363</v>
      </c>
      <c r="C167" s="723" t="s">
        <v>65</v>
      </c>
      <c r="D167" s="723">
        <v>2015</v>
      </c>
      <c r="E167" s="723" t="s">
        <v>17</v>
      </c>
      <c r="F167" s="723" t="s">
        <v>6</v>
      </c>
      <c r="G167" s="723" t="s">
        <v>806</v>
      </c>
      <c r="H167" s="723" t="s">
        <v>615</v>
      </c>
      <c r="I167" s="723">
        <v>1</v>
      </c>
      <c r="J167" s="723" t="s">
        <v>843</v>
      </c>
      <c r="K167" s="723">
        <v>0</v>
      </c>
      <c r="L167" s="723">
        <v>233</v>
      </c>
      <c r="M167" s="940">
        <v>0</v>
      </c>
      <c r="N167" s="267">
        <f t="shared" si="3"/>
        <v>233</v>
      </c>
      <c r="O167" s="947"/>
      <c r="BA167" s="34"/>
      <c r="BB167" s="87"/>
      <c r="BC167" s="87"/>
      <c r="BD167" s="87"/>
      <c r="BE167" s="87"/>
      <c r="BF167" s="87"/>
      <c r="BG167" s="87"/>
      <c r="BH167" s="87"/>
      <c r="BI167" s="87"/>
      <c r="BJ167" s="87"/>
      <c r="BK167" s="87"/>
      <c r="BL167" s="87"/>
      <c r="BM167" s="234" t="s">
        <v>627</v>
      </c>
      <c r="BN167" s="87"/>
      <c r="BO167" s="87"/>
      <c r="BP167" s="87"/>
      <c r="BQ167" s="87"/>
      <c r="BR167" s="87"/>
      <c r="BS167" s="87"/>
      <c r="BT167" s="87"/>
      <c r="BU167" s="87"/>
      <c r="BV167" s="87"/>
      <c r="BW167" s="87"/>
      <c r="BX167" s="87"/>
      <c r="BY167" s="87"/>
      <c r="BZ167" s="87"/>
      <c r="CA167" s="87"/>
      <c r="CB167" s="87"/>
      <c r="CC167" s="87"/>
      <c r="CD167" s="87"/>
      <c r="CE167" s="87"/>
      <c r="CF167" s="87"/>
      <c r="CG167" s="87"/>
      <c r="CH167" s="87"/>
    </row>
    <row r="168" spans="1:86">
      <c r="A168" s="723" t="s">
        <v>363</v>
      </c>
      <c r="B168" s="723" t="s">
        <v>363</v>
      </c>
      <c r="C168" s="723" t="s">
        <v>65</v>
      </c>
      <c r="D168" s="723">
        <v>2015</v>
      </c>
      <c r="E168" s="723" t="s">
        <v>17</v>
      </c>
      <c r="F168" s="723" t="s">
        <v>6</v>
      </c>
      <c r="G168" s="723" t="s">
        <v>806</v>
      </c>
      <c r="H168" s="723" t="s">
        <v>615</v>
      </c>
      <c r="I168" s="723">
        <v>1</v>
      </c>
      <c r="J168" s="723" t="s">
        <v>837</v>
      </c>
      <c r="K168" s="723">
        <v>0</v>
      </c>
      <c r="L168" s="723">
        <v>13579</v>
      </c>
      <c r="M168" s="940">
        <v>0</v>
      </c>
      <c r="N168" s="267">
        <f t="shared" si="3"/>
        <v>13579</v>
      </c>
      <c r="O168" s="947"/>
      <c r="BA168" s="34"/>
      <c r="BB168" s="87"/>
      <c r="BC168" s="87"/>
      <c r="BD168" s="87"/>
      <c r="BE168" s="87"/>
      <c r="BF168" s="87"/>
      <c r="BG168" s="87"/>
      <c r="BH168" s="87"/>
      <c r="BI168" s="87"/>
      <c r="BJ168" s="87"/>
      <c r="BK168" s="87"/>
      <c r="BL168" s="87"/>
      <c r="BM168" s="234" t="s">
        <v>628</v>
      </c>
      <c r="BN168" s="87"/>
      <c r="BO168" s="87"/>
      <c r="BP168" s="87"/>
      <c r="BQ168" s="87"/>
      <c r="BR168" s="87"/>
      <c r="BS168" s="87"/>
      <c r="BT168" s="87"/>
      <c r="BU168" s="87"/>
      <c r="BV168" s="87"/>
      <c r="BW168" s="87"/>
      <c r="BX168" s="87"/>
      <c r="BY168" s="87"/>
      <c r="BZ168" s="87"/>
      <c r="CA168" s="87"/>
      <c r="CB168" s="87"/>
      <c r="CC168" s="87"/>
      <c r="CD168" s="87"/>
      <c r="CE168" s="87"/>
      <c r="CF168" s="87"/>
      <c r="CG168" s="87"/>
      <c r="CH168" s="87"/>
    </row>
    <row r="169" spans="1:86">
      <c r="A169" s="723" t="s">
        <v>363</v>
      </c>
      <c r="B169" s="723" t="s">
        <v>363</v>
      </c>
      <c r="C169" s="723" t="s">
        <v>65</v>
      </c>
      <c r="D169" s="723">
        <v>2015</v>
      </c>
      <c r="E169" s="723" t="s">
        <v>17</v>
      </c>
      <c r="F169" s="723" t="s">
        <v>6</v>
      </c>
      <c r="G169" s="723" t="s">
        <v>806</v>
      </c>
      <c r="H169" s="723" t="s">
        <v>615</v>
      </c>
      <c r="I169" s="723">
        <v>1</v>
      </c>
      <c r="J169" s="723" t="s">
        <v>838</v>
      </c>
      <c r="K169" s="723">
        <v>0</v>
      </c>
      <c r="L169" s="723">
        <v>3144</v>
      </c>
      <c r="M169" s="723">
        <v>2073</v>
      </c>
      <c r="N169" s="267">
        <f t="shared" si="3"/>
        <v>5217</v>
      </c>
      <c r="O169" s="947"/>
      <c r="BA169" s="34"/>
      <c r="BB169" s="87"/>
      <c r="BC169" s="87"/>
      <c r="BD169" s="87"/>
      <c r="BE169" s="87"/>
      <c r="BF169" s="87"/>
      <c r="BG169" s="87"/>
      <c r="BH169" s="87"/>
      <c r="BI169" s="87"/>
      <c r="BJ169" s="87"/>
      <c r="BK169" s="87"/>
      <c r="BL169" s="87"/>
      <c r="BM169" s="234" t="s">
        <v>629</v>
      </c>
      <c r="BN169" s="87"/>
      <c r="BO169" s="87"/>
      <c r="BP169" s="87"/>
      <c r="BQ169" s="87"/>
      <c r="BR169" s="87"/>
      <c r="BS169" s="87"/>
      <c r="BT169" s="87"/>
      <c r="BU169" s="87"/>
      <c r="BV169" s="87"/>
      <c r="BW169" s="87"/>
      <c r="BX169" s="87"/>
      <c r="BY169" s="87"/>
      <c r="BZ169" s="87"/>
      <c r="CA169" s="87"/>
      <c r="CB169" s="87"/>
      <c r="CC169" s="87"/>
      <c r="CD169" s="87"/>
      <c r="CE169" s="87"/>
      <c r="CF169" s="87"/>
      <c r="CG169" s="87"/>
      <c r="CH169" s="87"/>
    </row>
    <row r="170" spans="1:86">
      <c r="A170" s="723" t="s">
        <v>363</v>
      </c>
      <c r="B170" s="723" t="s">
        <v>363</v>
      </c>
      <c r="C170" s="723" t="s">
        <v>753</v>
      </c>
      <c r="D170" s="723">
        <v>2015</v>
      </c>
      <c r="E170" s="723" t="s">
        <v>17</v>
      </c>
      <c r="F170" s="723" t="s">
        <v>6</v>
      </c>
      <c r="G170" s="723" t="s">
        <v>806</v>
      </c>
      <c r="H170" s="932" t="s">
        <v>875</v>
      </c>
      <c r="I170" s="723">
        <v>3</v>
      </c>
      <c r="J170" s="723" t="s">
        <v>834</v>
      </c>
      <c r="K170" s="723">
        <v>0</v>
      </c>
      <c r="L170" s="723">
        <v>6</v>
      </c>
      <c r="M170" s="940">
        <v>0</v>
      </c>
      <c r="N170" s="267">
        <f t="shared" si="3"/>
        <v>6</v>
      </c>
      <c r="O170" s="947" t="s">
        <v>1163</v>
      </c>
      <c r="BA170" s="34"/>
      <c r="BB170" s="87"/>
      <c r="BC170" s="87"/>
      <c r="BD170" s="87"/>
      <c r="BE170" s="87"/>
      <c r="BF170" s="87"/>
      <c r="BG170" s="87"/>
      <c r="BH170" s="87"/>
      <c r="BI170" s="87"/>
      <c r="BJ170" s="87"/>
      <c r="BK170" s="87"/>
      <c r="BL170" s="87"/>
      <c r="BM170" s="234" t="s">
        <v>630</v>
      </c>
      <c r="BN170" s="87"/>
      <c r="BO170" s="87"/>
      <c r="BP170" s="87"/>
      <c r="BQ170" s="87"/>
      <c r="BR170" s="87"/>
      <c r="BS170" s="87"/>
      <c r="BT170" s="87"/>
      <c r="BU170" s="87"/>
      <c r="BV170" s="87"/>
      <c r="BW170" s="87"/>
      <c r="BX170" s="87"/>
      <c r="BY170" s="87"/>
      <c r="BZ170" s="87"/>
      <c r="CA170" s="87"/>
      <c r="CB170" s="87"/>
      <c r="CC170" s="87"/>
      <c r="CD170" s="87"/>
      <c r="CE170" s="87"/>
      <c r="CF170" s="87"/>
      <c r="CG170" s="87"/>
      <c r="CH170" s="87"/>
    </row>
    <row r="171" spans="1:86">
      <c r="A171" s="723" t="s">
        <v>363</v>
      </c>
      <c r="B171" s="723" t="s">
        <v>363</v>
      </c>
      <c r="C171" s="723" t="s">
        <v>753</v>
      </c>
      <c r="D171" s="723">
        <v>2015</v>
      </c>
      <c r="E171" s="723" t="s">
        <v>17</v>
      </c>
      <c r="F171" s="723" t="s">
        <v>6</v>
      </c>
      <c r="G171" s="723" t="s">
        <v>806</v>
      </c>
      <c r="H171" s="723" t="s">
        <v>630</v>
      </c>
      <c r="I171" s="723">
        <v>2</v>
      </c>
      <c r="J171" s="723" t="s">
        <v>838</v>
      </c>
      <c r="K171" s="723">
        <v>0</v>
      </c>
      <c r="L171" s="940">
        <v>0</v>
      </c>
      <c r="M171" s="723">
        <v>1</v>
      </c>
      <c r="N171" s="267">
        <f t="shared" si="3"/>
        <v>1</v>
      </c>
      <c r="O171" s="947"/>
      <c r="BA171" s="34"/>
      <c r="BB171" s="87"/>
      <c r="BC171" s="87"/>
      <c r="BD171" s="87"/>
      <c r="BE171" s="87"/>
      <c r="BF171" s="87"/>
      <c r="BG171" s="87"/>
      <c r="BH171" s="87"/>
      <c r="BI171" s="87"/>
      <c r="BJ171" s="87"/>
      <c r="BK171" s="87"/>
      <c r="BL171" s="87"/>
      <c r="BM171" s="234" t="s">
        <v>631</v>
      </c>
      <c r="BN171" s="87"/>
      <c r="BO171" s="87"/>
      <c r="BP171" s="87"/>
      <c r="BQ171" s="87"/>
      <c r="BR171" s="87"/>
      <c r="BS171" s="87"/>
      <c r="BT171" s="87"/>
      <c r="BU171" s="87"/>
      <c r="BV171" s="87"/>
      <c r="BW171" s="87"/>
      <c r="BX171" s="87"/>
      <c r="BY171" s="87"/>
      <c r="BZ171" s="87"/>
      <c r="CA171" s="87"/>
      <c r="CB171" s="87"/>
      <c r="CC171" s="87"/>
      <c r="CD171" s="87"/>
      <c r="CE171" s="87"/>
      <c r="CF171" s="87"/>
      <c r="CG171" s="87"/>
      <c r="CH171" s="87"/>
    </row>
    <row r="172" spans="1:86">
      <c r="A172" s="723" t="s">
        <v>363</v>
      </c>
      <c r="B172" s="723" t="s">
        <v>363</v>
      </c>
      <c r="C172" s="723" t="s">
        <v>753</v>
      </c>
      <c r="D172" s="723">
        <v>2015</v>
      </c>
      <c r="E172" s="723" t="s">
        <v>17</v>
      </c>
      <c r="F172" s="723" t="s">
        <v>6</v>
      </c>
      <c r="G172" s="723" t="s">
        <v>806</v>
      </c>
      <c r="H172" s="932" t="s">
        <v>861</v>
      </c>
      <c r="I172" s="723">
        <v>3</v>
      </c>
      <c r="J172" s="723" t="s">
        <v>830</v>
      </c>
      <c r="K172" s="723">
        <v>0</v>
      </c>
      <c r="L172" s="723">
        <v>2</v>
      </c>
      <c r="M172" s="723">
        <v>7</v>
      </c>
      <c r="N172" s="267">
        <f t="shared" si="3"/>
        <v>9</v>
      </c>
      <c r="O172" s="947" t="s">
        <v>1163</v>
      </c>
      <c r="BA172" s="34"/>
      <c r="BB172" s="87"/>
      <c r="BC172" s="87"/>
      <c r="BD172" s="87"/>
      <c r="BE172" s="87"/>
      <c r="BF172" s="87"/>
      <c r="BG172" s="87"/>
      <c r="BH172" s="87"/>
      <c r="BI172" s="87"/>
      <c r="BJ172" s="87"/>
      <c r="BK172" s="87"/>
      <c r="BL172" s="87"/>
      <c r="BM172" s="234" t="s">
        <v>632</v>
      </c>
      <c r="BN172" s="87"/>
      <c r="BO172" s="87"/>
      <c r="BP172" s="87"/>
      <c r="BQ172" s="87"/>
      <c r="BR172" s="87"/>
      <c r="BS172" s="87"/>
      <c r="BT172" s="87"/>
      <c r="BU172" s="87"/>
      <c r="BV172" s="87"/>
      <c r="BW172" s="87"/>
      <c r="BX172" s="87"/>
      <c r="BY172" s="87"/>
      <c r="BZ172" s="87"/>
      <c r="CA172" s="87"/>
      <c r="CB172" s="87"/>
      <c r="CC172" s="87"/>
      <c r="CD172" s="87"/>
      <c r="CE172" s="87"/>
      <c r="CF172" s="87"/>
      <c r="CG172" s="87"/>
      <c r="CH172" s="87"/>
    </row>
    <row r="173" spans="1:86">
      <c r="A173" s="723" t="s">
        <v>363</v>
      </c>
      <c r="B173" s="723" t="s">
        <v>363</v>
      </c>
      <c r="C173" s="723" t="s">
        <v>753</v>
      </c>
      <c r="D173" s="723">
        <v>2015</v>
      </c>
      <c r="E173" s="723" t="s">
        <v>19</v>
      </c>
      <c r="F173" s="723" t="s">
        <v>6</v>
      </c>
      <c r="G173" s="723" t="s">
        <v>813</v>
      </c>
      <c r="H173" s="723" t="s">
        <v>584</v>
      </c>
      <c r="I173" s="723">
        <v>1</v>
      </c>
      <c r="J173" s="723" t="s">
        <v>844</v>
      </c>
      <c r="K173" s="723">
        <v>0</v>
      </c>
      <c r="L173" s="940">
        <v>0</v>
      </c>
      <c r="M173" s="723">
        <v>8</v>
      </c>
      <c r="N173" s="267">
        <f t="shared" si="3"/>
        <v>8</v>
      </c>
      <c r="O173" s="947" t="s">
        <v>1169</v>
      </c>
      <c r="BA173" s="34"/>
      <c r="BB173" s="87"/>
      <c r="BC173" s="87"/>
      <c r="BD173" s="87"/>
      <c r="BE173" s="87"/>
      <c r="BF173" s="87"/>
      <c r="BG173" s="87"/>
      <c r="BH173" s="87"/>
      <c r="BI173" s="87"/>
      <c r="BJ173" s="87"/>
      <c r="BK173" s="87"/>
      <c r="BL173" s="87"/>
      <c r="BM173" s="234" t="s">
        <v>658</v>
      </c>
      <c r="BN173" s="87"/>
      <c r="BO173" s="87"/>
      <c r="BP173" s="87"/>
      <c r="BQ173" s="87"/>
      <c r="BR173" s="87"/>
      <c r="BS173" s="87"/>
      <c r="BT173" s="87"/>
      <c r="BU173" s="87"/>
      <c r="BV173" s="87"/>
      <c r="BW173" s="87"/>
      <c r="BX173" s="87"/>
      <c r="BY173" s="87"/>
      <c r="BZ173" s="87"/>
      <c r="CA173" s="87"/>
      <c r="CB173" s="87"/>
      <c r="CC173" s="87"/>
      <c r="CD173" s="87"/>
      <c r="CE173" s="87"/>
      <c r="CF173" s="87"/>
      <c r="CG173" s="87"/>
      <c r="CH173" s="87"/>
    </row>
    <row r="174" spans="1:86">
      <c r="A174" s="723" t="s">
        <v>363</v>
      </c>
      <c r="B174" s="723" t="s">
        <v>363</v>
      </c>
      <c r="C174" s="723" t="s">
        <v>753</v>
      </c>
      <c r="D174" s="723">
        <v>2015</v>
      </c>
      <c r="E174" s="723" t="s">
        <v>19</v>
      </c>
      <c r="F174" s="723" t="s">
        <v>6</v>
      </c>
      <c r="G174" s="723" t="s">
        <v>813</v>
      </c>
      <c r="H174" s="723" t="s">
        <v>1172</v>
      </c>
      <c r="I174" s="723">
        <v>3</v>
      </c>
      <c r="J174" s="723" t="s">
        <v>844</v>
      </c>
      <c r="K174" s="723">
        <v>0</v>
      </c>
      <c r="L174" s="723">
        <v>0</v>
      </c>
      <c r="M174" s="723">
        <v>30</v>
      </c>
      <c r="N174" s="267">
        <f t="shared" si="3"/>
        <v>30</v>
      </c>
      <c r="O174" s="947"/>
      <c r="BA174" s="34"/>
      <c r="BB174" s="87"/>
      <c r="BC174" s="87"/>
      <c r="BD174" s="87"/>
      <c r="BE174" s="87"/>
      <c r="BF174" s="87"/>
      <c r="BG174" s="87"/>
      <c r="BH174" s="87"/>
      <c r="BI174" s="87"/>
      <c r="BJ174" s="87"/>
      <c r="BK174" s="87"/>
      <c r="BL174" s="87"/>
      <c r="BM174" s="235" t="s">
        <v>633</v>
      </c>
      <c r="BN174" s="87"/>
      <c r="BO174" s="87"/>
      <c r="BP174" s="87"/>
      <c r="BQ174" s="87"/>
      <c r="BR174" s="87"/>
      <c r="BS174" s="87"/>
      <c r="BT174" s="87"/>
      <c r="BU174" s="87"/>
      <c r="BV174" s="87"/>
      <c r="BW174" s="87"/>
      <c r="BX174" s="87"/>
      <c r="BY174" s="87"/>
      <c r="BZ174" s="87"/>
      <c r="CA174" s="87"/>
      <c r="CB174" s="87"/>
      <c r="CC174" s="87"/>
      <c r="CD174" s="87"/>
      <c r="CE174" s="87"/>
      <c r="CF174" s="87"/>
      <c r="CG174" s="87"/>
      <c r="CH174" s="87"/>
    </row>
    <row r="175" spans="1:86">
      <c r="A175" s="723" t="s">
        <v>363</v>
      </c>
      <c r="B175" s="723" t="s">
        <v>363</v>
      </c>
      <c r="C175" s="723" t="s">
        <v>753</v>
      </c>
      <c r="D175" s="723">
        <v>2015</v>
      </c>
      <c r="E175" s="723" t="s">
        <v>19</v>
      </c>
      <c r="F175" s="723" t="s">
        <v>6</v>
      </c>
      <c r="G175" s="723" t="s">
        <v>813</v>
      </c>
      <c r="H175" s="723" t="s">
        <v>1172</v>
      </c>
      <c r="I175" s="723">
        <v>3</v>
      </c>
      <c r="J175" s="723" t="s">
        <v>844</v>
      </c>
      <c r="K175" s="723">
        <v>0</v>
      </c>
      <c r="L175" s="723">
        <v>4</v>
      </c>
      <c r="M175" s="723">
        <v>4</v>
      </c>
      <c r="N175" s="267">
        <f t="shared" si="3"/>
        <v>8</v>
      </c>
      <c r="O175" s="947"/>
      <c r="BA175" s="34"/>
      <c r="BB175" s="87"/>
      <c r="BC175" s="87"/>
      <c r="BD175" s="87"/>
      <c r="BE175" s="87"/>
      <c r="BF175" s="87"/>
      <c r="BG175" s="87"/>
      <c r="BH175" s="87"/>
      <c r="BI175" s="87"/>
      <c r="BJ175" s="87"/>
      <c r="BK175" s="87"/>
      <c r="BL175" s="87"/>
      <c r="BM175" s="234" t="s">
        <v>634</v>
      </c>
      <c r="BN175" s="87"/>
      <c r="BO175" s="87"/>
      <c r="BP175" s="87"/>
      <c r="BQ175" s="87"/>
      <c r="BR175" s="87"/>
      <c r="BS175" s="87"/>
      <c r="BT175" s="87"/>
      <c r="BU175" s="87"/>
      <c r="BV175" s="87"/>
      <c r="BW175" s="87"/>
      <c r="BX175" s="87"/>
      <c r="BY175" s="87"/>
      <c r="BZ175" s="87"/>
      <c r="CA175" s="87"/>
      <c r="CB175" s="87"/>
      <c r="CC175" s="87"/>
      <c r="CD175" s="87"/>
      <c r="CE175" s="87"/>
      <c r="CF175" s="87"/>
      <c r="CG175" s="87"/>
      <c r="CH175" s="87"/>
    </row>
    <row r="176" spans="1:86">
      <c r="A176" s="723" t="s">
        <v>363</v>
      </c>
      <c r="B176" s="723" t="s">
        <v>363</v>
      </c>
      <c r="C176" s="723" t="s">
        <v>753</v>
      </c>
      <c r="D176" s="723">
        <v>2015</v>
      </c>
      <c r="E176" s="723" t="s">
        <v>19</v>
      </c>
      <c r="F176" s="723" t="s">
        <v>6</v>
      </c>
      <c r="G176" s="723" t="s">
        <v>813</v>
      </c>
      <c r="H176" s="723" t="s">
        <v>1173</v>
      </c>
      <c r="I176" s="723">
        <v>2</v>
      </c>
      <c r="J176" s="723" t="s">
        <v>844</v>
      </c>
      <c r="K176" s="723">
        <v>0</v>
      </c>
      <c r="L176" s="723">
        <v>102</v>
      </c>
      <c r="M176" s="723">
        <v>8</v>
      </c>
      <c r="N176" s="267">
        <f t="shared" si="3"/>
        <v>110</v>
      </c>
      <c r="O176" s="947"/>
      <c r="BA176" s="34"/>
      <c r="BB176" s="87"/>
      <c r="BC176" s="87"/>
      <c r="BD176" s="87"/>
      <c r="BE176" s="87"/>
      <c r="BF176" s="87"/>
      <c r="BG176" s="87"/>
      <c r="BH176" s="87"/>
      <c r="BI176" s="87"/>
      <c r="BJ176" s="87"/>
      <c r="BK176" s="87"/>
      <c r="BL176" s="87"/>
      <c r="BM176" s="234" t="s">
        <v>635</v>
      </c>
      <c r="BN176" s="87"/>
      <c r="BO176" s="87"/>
      <c r="BP176" s="87"/>
      <c r="BQ176" s="87"/>
      <c r="BR176" s="87"/>
      <c r="BS176" s="87"/>
      <c r="BT176" s="87"/>
      <c r="BU176" s="87"/>
      <c r="BV176" s="87"/>
      <c r="BW176" s="87"/>
      <c r="BX176" s="87"/>
      <c r="BY176" s="87"/>
      <c r="BZ176" s="87"/>
      <c r="CA176" s="87"/>
      <c r="CB176" s="87"/>
      <c r="CC176" s="87"/>
      <c r="CD176" s="87"/>
      <c r="CE176" s="87"/>
      <c r="CF176" s="87"/>
      <c r="CG176" s="87"/>
      <c r="CH176" s="87"/>
    </row>
    <row r="177" spans="1:86">
      <c r="A177" s="723" t="s">
        <v>363</v>
      </c>
      <c r="B177" s="723" t="s">
        <v>363</v>
      </c>
      <c r="C177" s="723" t="s">
        <v>753</v>
      </c>
      <c r="D177" s="723">
        <v>2015</v>
      </c>
      <c r="E177" s="723" t="s">
        <v>19</v>
      </c>
      <c r="F177" s="723" t="s">
        <v>6</v>
      </c>
      <c r="G177" s="723" t="s">
        <v>813</v>
      </c>
      <c r="H177" s="723" t="s">
        <v>479</v>
      </c>
      <c r="I177" s="723">
        <v>2</v>
      </c>
      <c r="J177" s="723" t="s">
        <v>844</v>
      </c>
      <c r="K177" s="723">
        <v>0</v>
      </c>
      <c r="L177" s="723">
        <v>28</v>
      </c>
      <c r="M177" s="940">
        <v>0</v>
      </c>
      <c r="N177" s="267">
        <f t="shared" si="3"/>
        <v>28</v>
      </c>
      <c r="O177" s="947"/>
      <c r="BA177" s="34"/>
      <c r="BB177" s="87"/>
      <c r="BC177" s="87"/>
      <c r="BD177" s="87"/>
      <c r="BE177" s="87"/>
      <c r="BF177" s="87"/>
      <c r="BG177" s="87"/>
      <c r="BH177" s="87"/>
      <c r="BI177" s="87"/>
      <c r="BJ177" s="87"/>
      <c r="BK177" s="87"/>
      <c r="BL177" s="87"/>
      <c r="BM177" s="87"/>
      <c r="BN177" s="87"/>
      <c r="BO177" s="87"/>
      <c r="BP177" s="87"/>
      <c r="BQ177" s="87"/>
      <c r="BR177" s="87"/>
      <c r="BS177" s="87"/>
      <c r="BT177" s="87"/>
      <c r="BU177" s="87"/>
      <c r="BV177" s="87"/>
      <c r="BW177" s="87"/>
      <c r="BX177" s="87"/>
      <c r="BY177" s="87"/>
      <c r="BZ177" s="87"/>
      <c r="CA177" s="87"/>
      <c r="CB177" s="87"/>
      <c r="CC177" s="87"/>
      <c r="CD177" s="87"/>
      <c r="CE177" s="87"/>
      <c r="CF177" s="87"/>
      <c r="CG177" s="87"/>
      <c r="CH177" s="87"/>
    </row>
    <row r="178" spans="1:86">
      <c r="A178" s="723" t="s">
        <v>363</v>
      </c>
      <c r="B178" s="723" t="s">
        <v>363</v>
      </c>
      <c r="C178" s="723" t="s">
        <v>753</v>
      </c>
      <c r="D178" s="723">
        <v>2015</v>
      </c>
      <c r="E178" s="723" t="s">
        <v>19</v>
      </c>
      <c r="F178" s="723" t="s">
        <v>6</v>
      </c>
      <c r="G178" s="723" t="s">
        <v>813</v>
      </c>
      <c r="H178" s="932" t="s">
        <v>876</v>
      </c>
      <c r="I178" s="723"/>
      <c r="J178" s="723" t="s">
        <v>844</v>
      </c>
      <c r="K178" s="723">
        <v>0</v>
      </c>
      <c r="L178" s="940">
        <v>0</v>
      </c>
      <c r="M178" s="723">
        <v>36</v>
      </c>
      <c r="N178" s="267">
        <f t="shared" si="3"/>
        <v>36</v>
      </c>
      <c r="O178" s="947" t="s">
        <v>1163</v>
      </c>
      <c r="BA178" s="34"/>
      <c r="BB178" s="87"/>
      <c r="BC178" s="87"/>
      <c r="BD178" s="87"/>
      <c r="BE178" s="87"/>
      <c r="BF178" s="87"/>
      <c r="BG178" s="87"/>
      <c r="BH178" s="87"/>
      <c r="BI178" s="87"/>
      <c r="BJ178" s="87"/>
      <c r="BK178" s="87"/>
      <c r="BL178" s="87"/>
      <c r="BM178" s="87"/>
      <c r="BN178" s="87"/>
      <c r="BO178" s="87"/>
      <c r="BP178" s="87"/>
      <c r="BQ178" s="87"/>
      <c r="BR178" s="87"/>
      <c r="BS178" s="87"/>
      <c r="BT178" s="87"/>
      <c r="BU178" s="87"/>
      <c r="BV178" s="87"/>
      <c r="BW178" s="87"/>
      <c r="BX178" s="87"/>
      <c r="BY178" s="87"/>
      <c r="BZ178" s="87"/>
      <c r="CA178" s="87"/>
      <c r="CB178" s="87"/>
      <c r="CC178" s="87"/>
      <c r="CD178" s="87"/>
      <c r="CE178" s="87"/>
      <c r="CF178" s="87"/>
      <c r="CG178" s="87"/>
      <c r="CH178" s="87"/>
    </row>
    <row r="179" spans="1:86">
      <c r="A179" s="723" t="s">
        <v>363</v>
      </c>
      <c r="B179" s="723" t="s">
        <v>363</v>
      </c>
      <c r="C179" s="723" t="s">
        <v>753</v>
      </c>
      <c r="D179" s="723">
        <v>2015</v>
      </c>
      <c r="E179" s="723" t="s">
        <v>19</v>
      </c>
      <c r="F179" s="723" t="s">
        <v>6</v>
      </c>
      <c r="G179" s="723" t="s">
        <v>813</v>
      </c>
      <c r="H179" s="932" t="s">
        <v>851</v>
      </c>
      <c r="I179" s="723">
        <v>3</v>
      </c>
      <c r="J179" s="723" t="s">
        <v>844</v>
      </c>
      <c r="K179" s="723">
        <v>0</v>
      </c>
      <c r="L179" s="940">
        <v>0</v>
      </c>
      <c r="M179" s="723">
        <v>3</v>
      </c>
      <c r="N179" s="267">
        <f t="shared" si="3"/>
        <v>3</v>
      </c>
      <c r="O179" s="947" t="s">
        <v>1163</v>
      </c>
      <c r="BA179" s="34"/>
      <c r="BB179" s="87"/>
      <c r="BC179" s="87"/>
      <c r="BD179" s="87"/>
      <c r="BE179" s="87"/>
      <c r="BF179" s="87"/>
      <c r="BG179" s="87"/>
      <c r="BH179" s="87"/>
      <c r="BI179" s="87"/>
      <c r="BJ179" s="87"/>
      <c r="BK179" s="87"/>
      <c r="BL179" s="87"/>
      <c r="BM179" s="87"/>
      <c r="BN179" s="87"/>
      <c r="BO179" s="87"/>
      <c r="BP179" s="87"/>
      <c r="BQ179" s="87"/>
      <c r="BR179" s="87"/>
      <c r="BS179" s="87"/>
      <c r="BT179" s="87"/>
      <c r="BU179" s="87"/>
      <c r="BV179" s="87"/>
      <c r="BW179" s="87"/>
      <c r="BX179" s="87"/>
      <c r="BY179" s="87"/>
      <c r="BZ179" s="87"/>
      <c r="CA179" s="87"/>
      <c r="CB179" s="87"/>
      <c r="CC179" s="87"/>
      <c r="CD179" s="87"/>
      <c r="CE179" s="87"/>
      <c r="CF179" s="87"/>
      <c r="CG179" s="87"/>
      <c r="CH179" s="87"/>
    </row>
    <row r="180" spans="1:86">
      <c r="A180" s="723" t="s">
        <v>363</v>
      </c>
      <c r="B180" s="723" t="s">
        <v>363</v>
      </c>
      <c r="C180" s="723" t="s">
        <v>753</v>
      </c>
      <c r="D180" s="723">
        <v>2015</v>
      </c>
      <c r="E180" s="723" t="s">
        <v>19</v>
      </c>
      <c r="F180" s="723" t="s">
        <v>6</v>
      </c>
      <c r="G180" s="723" t="s">
        <v>813</v>
      </c>
      <c r="H180" s="723" t="s">
        <v>510</v>
      </c>
      <c r="I180" s="723"/>
      <c r="J180" s="723" t="s">
        <v>844</v>
      </c>
      <c r="K180" s="723">
        <v>0</v>
      </c>
      <c r="L180" s="940">
        <v>0</v>
      </c>
      <c r="M180" s="723">
        <v>3</v>
      </c>
      <c r="N180" s="267">
        <f t="shared" si="3"/>
        <v>3</v>
      </c>
      <c r="O180" s="947"/>
      <c r="BA180" s="34"/>
      <c r="BB180" s="87"/>
      <c r="BC180" s="87"/>
      <c r="BD180" s="87"/>
      <c r="BE180" s="87"/>
      <c r="BF180" s="87"/>
      <c r="BG180" s="87"/>
      <c r="BH180" s="87"/>
      <c r="BI180" s="87"/>
      <c r="BJ180" s="87"/>
      <c r="BK180" s="87"/>
      <c r="BL180" s="87"/>
      <c r="BM180" s="87"/>
      <c r="BN180" s="87"/>
      <c r="BO180" s="87"/>
      <c r="BP180" s="87"/>
      <c r="BQ180" s="87"/>
      <c r="BR180" s="87"/>
      <c r="BS180" s="87"/>
      <c r="BT180" s="87"/>
      <c r="BU180" s="87"/>
      <c r="BV180" s="87"/>
      <c r="BW180" s="87"/>
      <c r="BX180" s="87"/>
      <c r="BY180" s="87"/>
      <c r="BZ180" s="87"/>
      <c r="CA180" s="87"/>
      <c r="CB180" s="87"/>
      <c r="CC180" s="87"/>
      <c r="CD180" s="87"/>
      <c r="CE180" s="87"/>
      <c r="CF180" s="87"/>
      <c r="CG180" s="87"/>
      <c r="CH180" s="87"/>
    </row>
    <row r="181" spans="1:86">
      <c r="A181" s="723" t="s">
        <v>363</v>
      </c>
      <c r="B181" s="723" t="s">
        <v>363</v>
      </c>
      <c r="C181" s="723" t="s">
        <v>753</v>
      </c>
      <c r="D181" s="723">
        <v>2015</v>
      </c>
      <c r="E181" s="723" t="s">
        <v>19</v>
      </c>
      <c r="F181" s="723" t="s">
        <v>6</v>
      </c>
      <c r="G181" s="723" t="s">
        <v>813</v>
      </c>
      <c r="H181" s="723" t="s">
        <v>93</v>
      </c>
      <c r="I181" s="723">
        <v>1</v>
      </c>
      <c r="J181" s="723" t="s">
        <v>844</v>
      </c>
      <c r="K181" s="723">
        <v>0</v>
      </c>
      <c r="L181" s="723">
        <v>5285</v>
      </c>
      <c r="M181" s="940">
        <v>0</v>
      </c>
      <c r="N181" s="267">
        <f t="shared" si="3"/>
        <v>5285</v>
      </c>
      <c r="O181" s="947"/>
      <c r="BA181" s="34"/>
      <c r="BB181" s="87"/>
      <c r="BC181" s="87"/>
      <c r="BD181" s="87"/>
      <c r="BE181" s="87"/>
      <c r="BF181" s="87"/>
      <c r="BG181" s="87"/>
      <c r="BH181" s="87"/>
      <c r="BI181" s="87"/>
      <c r="BJ181" s="87"/>
      <c r="BK181" s="87"/>
      <c r="BL181" s="87"/>
      <c r="BM181" s="87"/>
      <c r="BN181" s="87"/>
      <c r="BO181" s="87"/>
      <c r="BP181" s="87"/>
      <c r="BQ181" s="87"/>
      <c r="BR181" s="87"/>
      <c r="BS181" s="87"/>
      <c r="BT181" s="87"/>
      <c r="BU181" s="87"/>
      <c r="BV181" s="87"/>
      <c r="BW181" s="87"/>
      <c r="BX181" s="87"/>
      <c r="BY181" s="87"/>
      <c r="BZ181" s="87"/>
      <c r="CA181" s="87"/>
      <c r="CB181" s="87"/>
      <c r="CC181" s="87"/>
      <c r="CD181" s="87"/>
      <c r="CE181" s="87"/>
      <c r="CF181" s="87"/>
      <c r="CG181" s="87"/>
      <c r="CH181" s="87"/>
    </row>
    <row r="182" spans="1:86">
      <c r="A182" s="723" t="s">
        <v>363</v>
      </c>
      <c r="B182" s="723" t="s">
        <v>363</v>
      </c>
      <c r="C182" s="723" t="s">
        <v>753</v>
      </c>
      <c r="D182" s="723">
        <v>2015</v>
      </c>
      <c r="E182" s="723" t="s">
        <v>19</v>
      </c>
      <c r="F182" s="723" t="s">
        <v>6</v>
      </c>
      <c r="G182" s="723" t="s">
        <v>813</v>
      </c>
      <c r="H182" s="723" t="s">
        <v>514</v>
      </c>
      <c r="I182" s="723"/>
      <c r="J182" s="723" t="s">
        <v>844</v>
      </c>
      <c r="K182" s="723">
        <v>0</v>
      </c>
      <c r="L182" s="940">
        <v>0</v>
      </c>
      <c r="M182" s="723">
        <v>1</v>
      </c>
      <c r="N182" s="267">
        <f t="shared" si="3"/>
        <v>1</v>
      </c>
      <c r="O182" s="947"/>
      <c r="BA182" s="34"/>
      <c r="BB182" s="87"/>
      <c r="BC182" s="87"/>
      <c r="BD182" s="87"/>
      <c r="BE182" s="87"/>
      <c r="BF182" s="87"/>
      <c r="BG182" s="87"/>
      <c r="BH182" s="87"/>
      <c r="BI182" s="87"/>
      <c r="BJ182" s="87"/>
      <c r="BK182" s="87"/>
      <c r="BL182" s="87"/>
      <c r="BM182" s="87"/>
      <c r="BN182" s="87"/>
      <c r="BO182" s="87"/>
      <c r="BP182" s="87"/>
      <c r="BQ182" s="87"/>
      <c r="BR182" s="87"/>
      <c r="BS182" s="87"/>
      <c r="BT182" s="87"/>
      <c r="BU182" s="87"/>
      <c r="BV182" s="87"/>
      <c r="BW182" s="87"/>
      <c r="BX182" s="87"/>
      <c r="BY182" s="87"/>
      <c r="BZ182" s="87"/>
      <c r="CA182" s="87"/>
      <c r="CB182" s="87"/>
      <c r="CC182" s="87"/>
      <c r="CD182" s="87"/>
      <c r="CE182" s="87"/>
      <c r="CF182" s="87"/>
      <c r="CG182" s="87"/>
      <c r="CH182" s="87"/>
    </row>
    <row r="183" spans="1:86">
      <c r="A183" s="723" t="s">
        <v>363</v>
      </c>
      <c r="B183" s="723" t="s">
        <v>363</v>
      </c>
      <c r="C183" s="723" t="s">
        <v>753</v>
      </c>
      <c r="D183" s="723">
        <v>2015</v>
      </c>
      <c r="E183" s="723" t="s">
        <v>19</v>
      </c>
      <c r="F183" s="723" t="s">
        <v>6</v>
      </c>
      <c r="G183" s="723" t="s">
        <v>813</v>
      </c>
      <c r="H183" s="932" t="s">
        <v>877</v>
      </c>
      <c r="I183" s="723"/>
      <c r="J183" s="723" t="s">
        <v>844</v>
      </c>
      <c r="K183" s="723">
        <v>0</v>
      </c>
      <c r="L183" s="723">
        <v>34</v>
      </c>
      <c r="M183" s="940">
        <v>0</v>
      </c>
      <c r="N183" s="267">
        <f t="shared" si="3"/>
        <v>34</v>
      </c>
      <c r="O183" s="947" t="s">
        <v>1163</v>
      </c>
      <c r="BA183" s="34"/>
      <c r="BB183" s="87"/>
      <c r="BC183" s="87"/>
      <c r="BD183" s="87"/>
      <c r="BE183" s="87"/>
      <c r="BF183" s="87"/>
      <c r="BG183" s="87"/>
      <c r="BH183" s="87"/>
      <c r="BI183" s="87"/>
      <c r="BJ183" s="87"/>
      <c r="BK183" s="87"/>
      <c r="BL183" s="87"/>
      <c r="BM183" s="87"/>
      <c r="BN183" s="87"/>
      <c r="BO183" s="87"/>
      <c r="BP183" s="87"/>
      <c r="BQ183" s="87"/>
      <c r="BR183" s="87"/>
      <c r="BS183" s="87"/>
      <c r="BT183" s="87"/>
      <c r="BU183" s="87"/>
      <c r="BV183" s="87"/>
      <c r="BW183" s="87"/>
      <c r="BX183" s="87"/>
      <c r="BY183" s="87"/>
      <c r="BZ183" s="87"/>
      <c r="CA183" s="87"/>
      <c r="CB183" s="87"/>
      <c r="CC183" s="87"/>
      <c r="CD183" s="87"/>
      <c r="CE183" s="87"/>
      <c r="CF183" s="87"/>
      <c r="CG183" s="87"/>
      <c r="CH183" s="87"/>
    </row>
    <row r="184" spans="1:86">
      <c r="A184" s="723" t="s">
        <v>363</v>
      </c>
      <c r="B184" s="723" t="s">
        <v>363</v>
      </c>
      <c r="C184" s="723" t="s">
        <v>753</v>
      </c>
      <c r="D184" s="723">
        <v>2015</v>
      </c>
      <c r="E184" s="723" t="s">
        <v>19</v>
      </c>
      <c r="F184" s="723" t="s">
        <v>6</v>
      </c>
      <c r="G184" s="723" t="s">
        <v>813</v>
      </c>
      <c r="H184" s="723" t="s">
        <v>533</v>
      </c>
      <c r="I184" s="723">
        <v>3</v>
      </c>
      <c r="J184" s="723" t="s">
        <v>844</v>
      </c>
      <c r="K184" s="723">
        <v>0</v>
      </c>
      <c r="L184" s="940">
        <v>0</v>
      </c>
      <c r="M184" s="723">
        <v>5</v>
      </c>
      <c r="N184" s="267">
        <f t="shared" si="3"/>
        <v>5</v>
      </c>
      <c r="O184" s="947"/>
      <c r="BA184" s="34"/>
      <c r="BB184" s="87"/>
      <c r="BC184" s="87"/>
      <c r="BD184" s="87"/>
      <c r="BE184" s="87"/>
      <c r="BF184" s="87"/>
      <c r="BG184" s="87"/>
      <c r="BH184" s="87"/>
      <c r="BI184" s="87"/>
      <c r="BJ184" s="87"/>
      <c r="BK184" s="87"/>
      <c r="BL184" s="87"/>
      <c r="BN184" s="87"/>
      <c r="BO184" s="87"/>
      <c r="BP184" s="87"/>
      <c r="BQ184" s="87"/>
      <c r="BR184" s="87"/>
      <c r="BS184" s="87"/>
      <c r="BT184" s="87"/>
      <c r="BU184" s="87"/>
      <c r="BV184" s="87"/>
      <c r="BW184" s="87"/>
      <c r="BX184" s="87"/>
      <c r="BY184" s="87"/>
      <c r="BZ184" s="87"/>
      <c r="CA184" s="87"/>
      <c r="CB184" s="87"/>
      <c r="CC184" s="87"/>
      <c r="CD184" s="87"/>
      <c r="CE184" s="87"/>
      <c r="CF184" s="87"/>
      <c r="CG184" s="87"/>
      <c r="CH184" s="87"/>
    </row>
    <row r="185" spans="1:86">
      <c r="A185" s="723" t="s">
        <v>363</v>
      </c>
      <c r="B185" s="723" t="s">
        <v>363</v>
      </c>
      <c r="C185" s="723" t="s">
        <v>753</v>
      </c>
      <c r="D185" s="723">
        <v>2015</v>
      </c>
      <c r="E185" s="723" t="s">
        <v>19</v>
      </c>
      <c r="F185" s="723" t="s">
        <v>6</v>
      </c>
      <c r="G185" s="723" t="s">
        <v>813</v>
      </c>
      <c r="H185" s="723" t="s">
        <v>536</v>
      </c>
      <c r="I185" s="723"/>
      <c r="J185" s="723" t="s">
        <v>844</v>
      </c>
      <c r="K185" s="723">
        <v>0</v>
      </c>
      <c r="L185" s="940">
        <v>0</v>
      </c>
      <c r="M185" s="723">
        <v>3</v>
      </c>
      <c r="N185" s="267">
        <f t="shared" si="3"/>
        <v>3</v>
      </c>
      <c r="O185" s="947"/>
      <c r="BA185" s="34"/>
      <c r="BB185" s="87"/>
      <c r="BC185" s="87"/>
      <c r="BD185" s="87"/>
      <c r="BE185" s="87"/>
      <c r="BF185" s="87"/>
      <c r="BG185" s="87"/>
      <c r="BH185" s="87"/>
      <c r="BI185" s="87"/>
      <c r="BJ185" s="87"/>
      <c r="BK185" s="87"/>
      <c r="BL185" s="87"/>
      <c r="BN185" s="87"/>
      <c r="BO185" s="87"/>
      <c r="BP185" s="87"/>
      <c r="BQ185" s="87"/>
      <c r="BR185" s="87"/>
      <c r="BS185" s="87"/>
      <c r="BT185" s="87"/>
      <c r="BU185" s="87"/>
      <c r="BV185" s="87"/>
      <c r="BW185" s="87"/>
      <c r="BX185" s="87"/>
      <c r="BY185" s="87"/>
      <c r="BZ185" s="87"/>
      <c r="CA185" s="87"/>
      <c r="CB185" s="87"/>
      <c r="CC185" s="87"/>
      <c r="CD185" s="87"/>
      <c r="CE185" s="87"/>
      <c r="CF185" s="87"/>
      <c r="CG185" s="87"/>
      <c r="CH185" s="87"/>
    </row>
    <row r="186" spans="1:86">
      <c r="A186" s="723" t="s">
        <v>363</v>
      </c>
      <c r="B186" s="723" t="s">
        <v>363</v>
      </c>
      <c r="C186" s="723" t="s">
        <v>753</v>
      </c>
      <c r="D186" s="723">
        <v>2015</v>
      </c>
      <c r="E186" s="723" t="s">
        <v>19</v>
      </c>
      <c r="F186" s="723" t="s">
        <v>6</v>
      </c>
      <c r="G186" s="723" t="s">
        <v>813</v>
      </c>
      <c r="H186" s="723" t="s">
        <v>541</v>
      </c>
      <c r="I186" s="723">
        <v>1</v>
      </c>
      <c r="J186" s="723" t="s">
        <v>844</v>
      </c>
      <c r="K186" s="723">
        <v>0</v>
      </c>
      <c r="L186" s="723">
        <v>1499</v>
      </c>
      <c r="M186" s="940">
        <v>0</v>
      </c>
      <c r="N186" s="267">
        <f t="shared" si="3"/>
        <v>1499</v>
      </c>
      <c r="O186" s="947"/>
      <c r="BA186" s="34"/>
      <c r="BB186" s="87"/>
      <c r="BC186" s="87"/>
      <c r="BD186" s="87"/>
      <c r="BE186" s="87"/>
      <c r="BF186" s="87"/>
      <c r="BG186" s="87"/>
      <c r="BH186" s="87"/>
      <c r="BI186" s="87"/>
      <c r="BJ186" s="87"/>
      <c r="BK186" s="87"/>
      <c r="BL186" s="87"/>
      <c r="BN186" s="87"/>
      <c r="BO186" s="87"/>
      <c r="BP186" s="87"/>
      <c r="BQ186" s="87"/>
      <c r="BR186" s="87"/>
      <c r="BS186" s="87"/>
      <c r="BT186" s="87"/>
      <c r="BU186" s="87"/>
      <c r="BV186" s="87"/>
      <c r="BW186" s="87"/>
      <c r="BX186" s="87"/>
      <c r="BY186" s="87"/>
      <c r="BZ186" s="87"/>
      <c r="CA186" s="87"/>
      <c r="CB186" s="87"/>
      <c r="CC186" s="87"/>
      <c r="CD186" s="87"/>
      <c r="CE186" s="87"/>
      <c r="CF186" s="87"/>
      <c r="CG186" s="87"/>
      <c r="CH186" s="87"/>
    </row>
    <row r="187" spans="1:86">
      <c r="A187" s="723" t="s">
        <v>363</v>
      </c>
      <c r="B187" s="723" t="s">
        <v>363</v>
      </c>
      <c r="C187" s="723" t="s">
        <v>753</v>
      </c>
      <c r="D187" s="723">
        <v>2015</v>
      </c>
      <c r="E187" s="723" t="s">
        <v>19</v>
      </c>
      <c r="F187" s="723" t="s">
        <v>6</v>
      </c>
      <c r="G187" s="723" t="s">
        <v>813</v>
      </c>
      <c r="H187" s="723" t="s">
        <v>542</v>
      </c>
      <c r="I187" s="723"/>
      <c r="J187" s="723" t="s">
        <v>844</v>
      </c>
      <c r="K187" s="723">
        <v>0</v>
      </c>
      <c r="L187" s="723">
        <v>1</v>
      </c>
      <c r="M187" s="723">
        <v>14</v>
      </c>
      <c r="N187" s="267">
        <f t="shared" si="3"/>
        <v>15</v>
      </c>
      <c r="O187" s="947"/>
      <c r="BA187" s="34"/>
      <c r="BB187" s="87"/>
      <c r="BC187" s="87"/>
      <c r="BD187" s="87"/>
      <c r="BE187" s="87"/>
      <c r="BF187" s="87"/>
      <c r="BG187" s="87"/>
      <c r="BH187" s="87"/>
      <c r="BI187" s="87"/>
      <c r="BJ187" s="87"/>
      <c r="BK187" s="87"/>
      <c r="BL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row>
    <row r="188" spans="1:86">
      <c r="A188" s="723" t="s">
        <v>363</v>
      </c>
      <c r="B188" s="723" t="s">
        <v>363</v>
      </c>
      <c r="C188" s="723" t="s">
        <v>753</v>
      </c>
      <c r="D188" s="723">
        <v>2015</v>
      </c>
      <c r="E188" s="723" t="s">
        <v>19</v>
      </c>
      <c r="F188" s="723" t="s">
        <v>6</v>
      </c>
      <c r="G188" s="723" t="s">
        <v>813</v>
      </c>
      <c r="H188" s="723" t="s">
        <v>98</v>
      </c>
      <c r="I188" s="723"/>
      <c r="J188" s="723" t="s">
        <v>844</v>
      </c>
      <c r="K188" s="723">
        <v>0</v>
      </c>
      <c r="L188" s="723">
        <v>48</v>
      </c>
      <c r="M188" s="723">
        <v>4</v>
      </c>
      <c r="N188" s="267">
        <f t="shared" si="3"/>
        <v>52</v>
      </c>
      <c r="O188" s="947"/>
    </row>
    <row r="189" spans="1:86">
      <c r="A189" s="723" t="s">
        <v>363</v>
      </c>
      <c r="B189" s="723" t="s">
        <v>363</v>
      </c>
      <c r="C189" s="723" t="s">
        <v>753</v>
      </c>
      <c r="D189" s="723">
        <v>2015</v>
      </c>
      <c r="E189" s="723" t="s">
        <v>19</v>
      </c>
      <c r="F189" s="723" t="s">
        <v>6</v>
      </c>
      <c r="G189" s="723" t="s">
        <v>813</v>
      </c>
      <c r="H189" s="723" t="s">
        <v>544</v>
      </c>
      <c r="I189" s="723"/>
      <c r="J189" s="723" t="s">
        <v>844</v>
      </c>
      <c r="K189" s="723">
        <v>0</v>
      </c>
      <c r="L189" s="940">
        <v>0</v>
      </c>
      <c r="M189" s="723">
        <v>2</v>
      </c>
      <c r="N189" s="267">
        <f t="shared" si="3"/>
        <v>2</v>
      </c>
      <c r="O189" s="947"/>
    </row>
    <row r="190" spans="1:86">
      <c r="A190" s="723" t="s">
        <v>363</v>
      </c>
      <c r="B190" s="723" t="s">
        <v>363</v>
      </c>
      <c r="C190" s="723" t="s">
        <v>753</v>
      </c>
      <c r="D190" s="723">
        <v>2015</v>
      </c>
      <c r="E190" s="723" t="s">
        <v>19</v>
      </c>
      <c r="F190" s="723" t="s">
        <v>6</v>
      </c>
      <c r="G190" s="723" t="s">
        <v>813</v>
      </c>
      <c r="H190" s="723" t="s">
        <v>545</v>
      </c>
      <c r="I190" s="723"/>
      <c r="J190" s="723" t="s">
        <v>844</v>
      </c>
      <c r="K190" s="723">
        <v>0</v>
      </c>
      <c r="L190" s="940">
        <v>0</v>
      </c>
      <c r="M190" s="723">
        <v>1</v>
      </c>
      <c r="N190" s="267">
        <f t="shared" si="3"/>
        <v>1</v>
      </c>
      <c r="O190" s="947"/>
    </row>
    <row r="191" spans="1:86">
      <c r="A191" s="723" t="s">
        <v>363</v>
      </c>
      <c r="B191" s="723" t="s">
        <v>363</v>
      </c>
      <c r="C191" s="723" t="s">
        <v>753</v>
      </c>
      <c r="D191" s="723">
        <v>2015</v>
      </c>
      <c r="E191" s="723" t="s">
        <v>19</v>
      </c>
      <c r="F191" s="723" t="s">
        <v>6</v>
      </c>
      <c r="G191" s="723" t="s">
        <v>813</v>
      </c>
      <c r="H191" s="723" t="s">
        <v>547</v>
      </c>
      <c r="I191" s="723"/>
      <c r="J191" s="723" t="s">
        <v>844</v>
      </c>
      <c r="K191" s="723">
        <v>0</v>
      </c>
      <c r="L191" s="723">
        <v>22</v>
      </c>
      <c r="M191" s="940">
        <v>0</v>
      </c>
      <c r="N191" s="267">
        <f t="shared" si="3"/>
        <v>22</v>
      </c>
      <c r="O191" s="947"/>
    </row>
    <row r="192" spans="1:86">
      <c r="A192" s="723" t="s">
        <v>363</v>
      </c>
      <c r="B192" s="723" t="s">
        <v>363</v>
      </c>
      <c r="C192" s="723" t="s">
        <v>753</v>
      </c>
      <c r="D192" s="723">
        <v>2015</v>
      </c>
      <c r="E192" s="723" t="s">
        <v>19</v>
      </c>
      <c r="F192" s="723" t="s">
        <v>6</v>
      </c>
      <c r="G192" s="723" t="s">
        <v>813</v>
      </c>
      <c r="H192" s="723" t="s">
        <v>565</v>
      </c>
      <c r="I192" s="723"/>
      <c r="J192" s="723" t="s">
        <v>844</v>
      </c>
      <c r="K192" s="723">
        <v>0</v>
      </c>
      <c r="L192" s="940">
        <v>0</v>
      </c>
      <c r="M192" s="723">
        <v>7</v>
      </c>
      <c r="N192" s="267">
        <f t="shared" si="3"/>
        <v>7</v>
      </c>
      <c r="O192" s="947"/>
    </row>
    <row r="193" spans="1:65">
      <c r="A193" s="723" t="s">
        <v>363</v>
      </c>
      <c r="B193" s="723" t="s">
        <v>363</v>
      </c>
      <c r="C193" s="723" t="s">
        <v>753</v>
      </c>
      <c r="D193" s="723">
        <v>2015</v>
      </c>
      <c r="E193" s="723" t="s">
        <v>19</v>
      </c>
      <c r="F193" s="723" t="s">
        <v>6</v>
      </c>
      <c r="G193" s="723" t="s">
        <v>813</v>
      </c>
      <c r="H193" s="723" t="s">
        <v>84</v>
      </c>
      <c r="I193" s="723">
        <v>2</v>
      </c>
      <c r="J193" s="723" t="s">
        <v>844</v>
      </c>
      <c r="K193" s="723">
        <v>0</v>
      </c>
      <c r="L193" s="940">
        <v>0</v>
      </c>
      <c r="M193" s="723">
        <v>6</v>
      </c>
      <c r="N193" s="267">
        <f t="shared" si="3"/>
        <v>6</v>
      </c>
      <c r="O193" s="947"/>
    </row>
    <row r="194" spans="1:65">
      <c r="A194" s="723" t="s">
        <v>363</v>
      </c>
      <c r="B194" s="723" t="s">
        <v>363</v>
      </c>
      <c r="C194" s="723" t="s">
        <v>753</v>
      </c>
      <c r="D194" s="723">
        <v>2015</v>
      </c>
      <c r="E194" s="723" t="s">
        <v>19</v>
      </c>
      <c r="F194" s="723" t="s">
        <v>6</v>
      </c>
      <c r="G194" s="723" t="s">
        <v>813</v>
      </c>
      <c r="H194" s="723" t="s">
        <v>568</v>
      </c>
      <c r="I194" s="723"/>
      <c r="J194" s="723" t="s">
        <v>844</v>
      </c>
      <c r="K194" s="723">
        <v>0</v>
      </c>
      <c r="L194" s="723">
        <v>218</v>
      </c>
      <c r="M194" s="940">
        <v>0</v>
      </c>
      <c r="N194" s="267">
        <f t="shared" si="3"/>
        <v>218</v>
      </c>
      <c r="O194" s="947"/>
    </row>
    <row r="195" spans="1:65">
      <c r="A195" s="723" t="s">
        <v>363</v>
      </c>
      <c r="B195" s="723" t="s">
        <v>363</v>
      </c>
      <c r="C195" s="723" t="s">
        <v>753</v>
      </c>
      <c r="D195" s="723">
        <v>2015</v>
      </c>
      <c r="E195" s="723" t="s">
        <v>19</v>
      </c>
      <c r="F195" s="723" t="s">
        <v>6</v>
      </c>
      <c r="G195" s="723" t="s">
        <v>813</v>
      </c>
      <c r="H195" s="723" t="s">
        <v>569</v>
      </c>
      <c r="I195" s="723">
        <v>1</v>
      </c>
      <c r="J195" s="723" t="s">
        <v>844</v>
      </c>
      <c r="K195" s="723">
        <v>0</v>
      </c>
      <c r="L195" s="723">
        <v>6432</v>
      </c>
      <c r="M195" s="940">
        <v>0</v>
      </c>
      <c r="N195" s="267">
        <f t="shared" si="3"/>
        <v>6432</v>
      </c>
      <c r="O195" s="947"/>
    </row>
    <row r="196" spans="1:65">
      <c r="A196" s="723" t="s">
        <v>363</v>
      </c>
      <c r="B196" s="723" t="s">
        <v>363</v>
      </c>
      <c r="C196" s="723" t="s">
        <v>753</v>
      </c>
      <c r="D196" s="723">
        <v>2015</v>
      </c>
      <c r="E196" s="723" t="s">
        <v>19</v>
      </c>
      <c r="F196" s="723" t="s">
        <v>6</v>
      </c>
      <c r="G196" s="723" t="s">
        <v>813</v>
      </c>
      <c r="H196" s="723" t="s">
        <v>579</v>
      </c>
      <c r="I196" s="723"/>
      <c r="J196" s="723" t="s">
        <v>844</v>
      </c>
      <c r="K196" s="723">
        <v>0</v>
      </c>
      <c r="L196" s="940">
        <v>0</v>
      </c>
      <c r="M196" s="723">
        <v>2</v>
      </c>
      <c r="N196" s="267">
        <f t="shared" si="3"/>
        <v>2</v>
      </c>
      <c r="O196" s="947"/>
    </row>
    <row r="197" spans="1:65">
      <c r="A197" s="723" t="s">
        <v>363</v>
      </c>
      <c r="B197" s="723" t="s">
        <v>363</v>
      </c>
      <c r="C197" s="723" t="s">
        <v>753</v>
      </c>
      <c r="D197" s="723">
        <v>2015</v>
      </c>
      <c r="E197" s="723" t="s">
        <v>19</v>
      </c>
      <c r="F197" s="723" t="s">
        <v>6</v>
      </c>
      <c r="G197" s="723" t="s">
        <v>813</v>
      </c>
      <c r="H197" s="723" t="s">
        <v>503</v>
      </c>
      <c r="I197" s="723"/>
      <c r="J197" s="723" t="s">
        <v>844</v>
      </c>
      <c r="K197" s="723">
        <v>0</v>
      </c>
      <c r="L197" s="940">
        <v>0</v>
      </c>
      <c r="M197" s="723">
        <v>1</v>
      </c>
      <c r="N197" s="267">
        <f t="shared" si="3"/>
        <v>1</v>
      </c>
      <c r="O197" s="947" t="s">
        <v>1168</v>
      </c>
    </row>
    <row r="198" spans="1:65">
      <c r="A198" s="723" t="s">
        <v>363</v>
      </c>
      <c r="B198" s="723" t="s">
        <v>363</v>
      </c>
      <c r="C198" s="723" t="s">
        <v>753</v>
      </c>
      <c r="D198" s="723">
        <v>2015</v>
      </c>
      <c r="E198" s="723" t="s">
        <v>19</v>
      </c>
      <c r="F198" s="723" t="s">
        <v>6</v>
      </c>
      <c r="G198" s="723" t="s">
        <v>813</v>
      </c>
      <c r="H198" s="723" t="s">
        <v>911</v>
      </c>
      <c r="I198" s="723"/>
      <c r="J198" s="723" t="s">
        <v>844</v>
      </c>
      <c r="K198" s="723">
        <v>0</v>
      </c>
      <c r="L198" s="940">
        <v>0</v>
      </c>
      <c r="M198" s="723">
        <v>1</v>
      </c>
      <c r="N198" s="267">
        <f t="shared" si="3"/>
        <v>1</v>
      </c>
      <c r="O198" s="947"/>
    </row>
    <row r="199" spans="1:65">
      <c r="A199" s="723" t="s">
        <v>363</v>
      </c>
      <c r="B199" s="723" t="s">
        <v>363</v>
      </c>
      <c r="C199" s="723" t="s">
        <v>753</v>
      </c>
      <c r="D199" s="723">
        <v>2015</v>
      </c>
      <c r="E199" s="723" t="s">
        <v>19</v>
      </c>
      <c r="F199" s="723" t="s">
        <v>6</v>
      </c>
      <c r="G199" s="723" t="s">
        <v>813</v>
      </c>
      <c r="H199" s="723" t="s">
        <v>587</v>
      </c>
      <c r="I199" s="723">
        <v>1</v>
      </c>
      <c r="J199" s="723" t="s">
        <v>844</v>
      </c>
      <c r="K199" s="723">
        <v>0</v>
      </c>
      <c r="L199" s="723">
        <v>1</v>
      </c>
      <c r="M199" s="940">
        <v>0</v>
      </c>
      <c r="N199" s="267">
        <f t="shared" si="3"/>
        <v>1</v>
      </c>
      <c r="O199" s="947"/>
    </row>
    <row r="200" spans="1:65">
      <c r="A200" s="723" t="s">
        <v>363</v>
      </c>
      <c r="B200" s="723" t="s">
        <v>363</v>
      </c>
      <c r="C200" s="723" t="s">
        <v>753</v>
      </c>
      <c r="D200" s="723">
        <v>2015</v>
      </c>
      <c r="E200" s="723" t="s">
        <v>19</v>
      </c>
      <c r="F200" s="723" t="s">
        <v>6</v>
      </c>
      <c r="G200" s="723" t="s">
        <v>813</v>
      </c>
      <c r="H200" s="723" t="s">
        <v>604</v>
      </c>
      <c r="I200" s="723">
        <v>1</v>
      </c>
      <c r="J200" s="723" t="s">
        <v>844</v>
      </c>
      <c r="K200" s="723">
        <v>0</v>
      </c>
      <c r="L200" s="723">
        <v>21</v>
      </c>
      <c r="M200" s="940">
        <v>0</v>
      </c>
      <c r="N200" s="267">
        <f t="shared" si="3"/>
        <v>21</v>
      </c>
      <c r="O200" s="947"/>
    </row>
    <row r="201" spans="1:65">
      <c r="A201" s="723" t="s">
        <v>363</v>
      </c>
      <c r="B201" s="723" t="s">
        <v>363</v>
      </c>
      <c r="C201" s="723" t="s">
        <v>753</v>
      </c>
      <c r="D201" s="723">
        <v>2015</v>
      </c>
      <c r="E201" s="723" t="s">
        <v>19</v>
      </c>
      <c r="F201" s="723" t="s">
        <v>6</v>
      </c>
      <c r="G201" s="723" t="s">
        <v>813</v>
      </c>
      <c r="H201" s="723" t="s">
        <v>603</v>
      </c>
      <c r="I201" s="723">
        <v>1</v>
      </c>
      <c r="J201" s="723" t="s">
        <v>844</v>
      </c>
      <c r="K201" s="723">
        <v>0</v>
      </c>
      <c r="L201" s="723">
        <v>120</v>
      </c>
      <c r="M201" s="940">
        <v>0</v>
      </c>
      <c r="N201" s="267">
        <f t="shared" si="3"/>
        <v>120</v>
      </c>
      <c r="O201" s="947" t="s">
        <v>1164</v>
      </c>
    </row>
    <row r="202" spans="1:65">
      <c r="A202" s="723" t="s">
        <v>363</v>
      </c>
      <c r="B202" s="723" t="s">
        <v>363</v>
      </c>
      <c r="C202" s="723" t="s">
        <v>753</v>
      </c>
      <c r="D202" s="723">
        <v>2015</v>
      </c>
      <c r="E202" s="723" t="s">
        <v>19</v>
      </c>
      <c r="F202" s="723" t="s">
        <v>6</v>
      </c>
      <c r="G202" s="723" t="s">
        <v>813</v>
      </c>
      <c r="H202" s="723" t="s">
        <v>1336</v>
      </c>
      <c r="I202" s="723"/>
      <c r="J202" s="723" t="s">
        <v>844</v>
      </c>
      <c r="K202" s="723">
        <v>0</v>
      </c>
      <c r="L202" s="940">
        <v>0</v>
      </c>
      <c r="M202" s="723">
        <v>15</v>
      </c>
      <c r="N202" s="267">
        <f t="shared" ref="N202:N206" si="4">K202+L202+M202</f>
        <v>15</v>
      </c>
      <c r="O202" s="947"/>
    </row>
    <row r="203" spans="1:65" s="683" customFormat="1" ht="38.25">
      <c r="A203" s="723" t="s">
        <v>363</v>
      </c>
      <c r="B203" s="941" t="s">
        <v>1151</v>
      </c>
      <c r="C203" s="723" t="s">
        <v>65</v>
      </c>
      <c r="D203" s="723">
        <v>2015</v>
      </c>
      <c r="E203" s="723" t="s">
        <v>408</v>
      </c>
      <c r="F203" s="723" t="s">
        <v>410</v>
      </c>
      <c r="G203" s="942" t="s">
        <v>883</v>
      </c>
      <c r="H203" s="723" t="s">
        <v>630</v>
      </c>
      <c r="I203" s="723">
        <v>1</v>
      </c>
      <c r="J203" s="723" t="s">
        <v>845</v>
      </c>
      <c r="K203" s="723">
        <v>0</v>
      </c>
      <c r="L203" s="940">
        <v>0</v>
      </c>
      <c r="M203" s="723">
        <v>0</v>
      </c>
      <c r="N203" s="267">
        <f t="shared" si="4"/>
        <v>0</v>
      </c>
      <c r="O203" s="993" t="s">
        <v>1153</v>
      </c>
      <c r="P203" s="674"/>
      <c r="Q203" s="674"/>
      <c r="R203" s="674"/>
      <c r="S203" s="674"/>
      <c r="T203" s="674"/>
      <c r="U203" s="674"/>
      <c r="V203" s="674"/>
      <c r="W203" s="674"/>
      <c r="X203" s="674"/>
      <c r="Y203" s="674"/>
      <c r="Z203" s="674"/>
      <c r="AA203" s="674"/>
      <c r="AB203" s="674"/>
      <c r="AC203" s="674"/>
      <c r="AD203" s="674"/>
      <c r="AE203" s="674"/>
      <c r="AF203" s="674"/>
      <c r="AG203" s="674"/>
      <c r="AH203" s="674"/>
      <c r="AI203" s="674"/>
      <c r="AJ203" s="674"/>
      <c r="AK203" s="674"/>
      <c r="AL203" s="674"/>
      <c r="AM203" s="674"/>
      <c r="AN203" s="674"/>
      <c r="AO203" s="674"/>
      <c r="AP203" s="674"/>
      <c r="AQ203" s="674"/>
      <c r="AR203" s="674"/>
      <c r="AS203" s="674"/>
      <c r="AT203" s="674"/>
      <c r="AU203" s="674"/>
      <c r="AV203" s="674"/>
      <c r="AW203" s="674"/>
      <c r="AX203" s="674"/>
      <c r="AY203" s="674"/>
      <c r="AZ203" s="674"/>
      <c r="BA203" s="674"/>
      <c r="BM203" s="684"/>
    </row>
    <row r="204" spans="1:65" s="683" customFormat="1" ht="38.25">
      <c r="A204" s="723" t="s">
        <v>363</v>
      </c>
      <c r="B204" s="941" t="s">
        <v>1151</v>
      </c>
      <c r="C204" s="723" t="s">
        <v>65</v>
      </c>
      <c r="D204" s="723">
        <v>2015</v>
      </c>
      <c r="E204" s="723" t="s">
        <v>408</v>
      </c>
      <c r="F204" s="723" t="s">
        <v>410</v>
      </c>
      <c r="G204" s="943" t="s">
        <v>1130</v>
      </c>
      <c r="H204" s="723" t="s">
        <v>598</v>
      </c>
      <c r="I204" s="723">
        <v>1</v>
      </c>
      <c r="J204" s="723" t="s">
        <v>845</v>
      </c>
      <c r="K204" s="723">
        <v>0</v>
      </c>
      <c r="L204" s="723">
        <v>0</v>
      </c>
      <c r="M204" s="940">
        <v>0</v>
      </c>
      <c r="N204" s="267">
        <f t="shared" si="4"/>
        <v>0</v>
      </c>
      <c r="O204" s="994"/>
      <c r="P204" s="674"/>
      <c r="Q204" s="674"/>
      <c r="R204" s="674"/>
      <c r="S204" s="674"/>
      <c r="T204" s="674"/>
      <c r="U204" s="674"/>
      <c r="V204" s="674"/>
      <c r="W204" s="674"/>
      <c r="X204" s="674"/>
      <c r="Y204" s="674"/>
      <c r="Z204" s="674"/>
      <c r="AA204" s="674"/>
      <c r="AB204" s="674"/>
      <c r="AC204" s="674"/>
      <c r="AD204" s="674"/>
      <c r="AE204" s="674"/>
      <c r="AF204" s="674"/>
      <c r="AG204" s="674"/>
      <c r="AH204" s="674"/>
      <c r="AI204" s="674"/>
      <c r="AJ204" s="674"/>
      <c r="AK204" s="674"/>
      <c r="AL204" s="674"/>
      <c r="AM204" s="674"/>
      <c r="AN204" s="674"/>
      <c r="AO204" s="674"/>
      <c r="AP204" s="674"/>
      <c r="AQ204" s="674"/>
      <c r="AR204" s="674"/>
      <c r="AS204" s="674"/>
      <c r="AT204" s="674"/>
      <c r="AU204" s="674"/>
      <c r="AV204" s="674"/>
      <c r="AW204" s="674"/>
      <c r="AX204" s="674"/>
      <c r="AY204" s="674"/>
      <c r="AZ204" s="674"/>
      <c r="BA204" s="674"/>
      <c r="BM204" s="684"/>
    </row>
    <row r="205" spans="1:65" s="683" customFormat="1" ht="45.75" customHeight="1">
      <c r="A205" s="723" t="s">
        <v>363</v>
      </c>
      <c r="B205" s="944" t="s">
        <v>1152</v>
      </c>
      <c r="C205" s="723" t="s">
        <v>65</v>
      </c>
      <c r="D205" s="723">
        <v>2015</v>
      </c>
      <c r="E205" s="723" t="s">
        <v>408</v>
      </c>
      <c r="F205" s="942" t="s">
        <v>411</v>
      </c>
      <c r="G205" s="942" t="s">
        <v>883</v>
      </c>
      <c r="H205" s="723" t="s">
        <v>884</v>
      </c>
      <c r="I205" s="723">
        <v>1</v>
      </c>
      <c r="J205" s="942" t="s">
        <v>845</v>
      </c>
      <c r="K205" s="942">
        <v>0</v>
      </c>
      <c r="L205" s="946">
        <v>0</v>
      </c>
      <c r="M205" s="942">
        <v>0</v>
      </c>
      <c r="N205" s="667">
        <f t="shared" si="4"/>
        <v>0</v>
      </c>
      <c r="O205" s="993" t="s">
        <v>1153</v>
      </c>
      <c r="P205" s="674"/>
      <c r="Q205" s="674"/>
      <c r="R205" s="674"/>
      <c r="S205" s="674"/>
      <c r="T205" s="674"/>
      <c r="U205" s="674"/>
      <c r="V205" s="674"/>
      <c r="W205" s="674"/>
      <c r="X205" s="674"/>
      <c r="Y205" s="674"/>
      <c r="Z205" s="674"/>
      <c r="AA205" s="674"/>
      <c r="AB205" s="674"/>
      <c r="AC205" s="674"/>
      <c r="AD205" s="674"/>
      <c r="AE205" s="674"/>
      <c r="AF205" s="674"/>
      <c r="AG205" s="674"/>
      <c r="AH205" s="674"/>
      <c r="AI205" s="674"/>
      <c r="AJ205" s="674"/>
      <c r="AK205" s="674"/>
      <c r="AL205" s="674"/>
      <c r="AM205" s="674"/>
      <c r="AN205" s="674"/>
      <c r="AO205" s="674"/>
      <c r="AP205" s="674"/>
      <c r="AQ205" s="674"/>
      <c r="AR205" s="674"/>
      <c r="AS205" s="674"/>
      <c r="AT205" s="674"/>
      <c r="AU205" s="674"/>
      <c r="AV205" s="674"/>
      <c r="AW205" s="674"/>
      <c r="AX205" s="674"/>
      <c r="AY205" s="674"/>
      <c r="AZ205" s="674"/>
      <c r="BA205" s="674"/>
      <c r="BM205" s="684"/>
    </row>
    <row r="206" spans="1:65" s="683" customFormat="1" ht="48" customHeight="1">
      <c r="A206" s="723" t="s">
        <v>363</v>
      </c>
      <c r="B206" s="943" t="s">
        <v>1152</v>
      </c>
      <c r="C206" s="723" t="s">
        <v>65</v>
      </c>
      <c r="D206" s="723">
        <v>2015</v>
      </c>
      <c r="E206" s="723" t="s">
        <v>408</v>
      </c>
      <c r="F206" s="942" t="s">
        <v>411</v>
      </c>
      <c r="G206" s="723" t="s">
        <v>883</v>
      </c>
      <c r="H206" s="723" t="s">
        <v>598</v>
      </c>
      <c r="I206" s="723">
        <v>1</v>
      </c>
      <c r="J206" s="723" t="s">
        <v>845</v>
      </c>
      <c r="K206" s="723">
        <v>0</v>
      </c>
      <c r="L206" s="940">
        <v>0</v>
      </c>
      <c r="M206" s="723">
        <v>0</v>
      </c>
      <c r="N206" s="667">
        <f t="shared" si="4"/>
        <v>0</v>
      </c>
      <c r="O206" s="994"/>
      <c r="P206" s="674"/>
      <c r="Q206" s="674"/>
      <c r="R206" s="674"/>
      <c r="S206" s="674"/>
      <c r="T206" s="674"/>
      <c r="U206" s="674"/>
      <c r="V206" s="674"/>
      <c r="W206" s="674"/>
      <c r="X206" s="674"/>
      <c r="Y206" s="674"/>
      <c r="Z206" s="674"/>
      <c r="AA206" s="674"/>
      <c r="AB206" s="674"/>
      <c r="AC206" s="674"/>
      <c r="AD206" s="674"/>
      <c r="AE206" s="674"/>
      <c r="AF206" s="674"/>
      <c r="AG206" s="674"/>
      <c r="AH206" s="674"/>
      <c r="AI206" s="674"/>
      <c r="AJ206" s="674"/>
      <c r="AK206" s="674"/>
      <c r="AL206" s="674"/>
      <c r="AM206" s="674"/>
      <c r="AN206" s="674"/>
      <c r="AO206" s="674"/>
      <c r="AP206" s="674"/>
      <c r="AQ206" s="674"/>
      <c r="AR206" s="674"/>
      <c r="AS206" s="674"/>
      <c r="AT206" s="674"/>
      <c r="AU206" s="674"/>
      <c r="AV206" s="674"/>
      <c r="AW206" s="674"/>
      <c r="AX206" s="674"/>
      <c r="AY206" s="674"/>
      <c r="AZ206" s="674"/>
      <c r="BA206" s="674"/>
      <c r="BM206" s="684"/>
    </row>
    <row r="207" spans="1:65">
      <c r="I207" s="738"/>
    </row>
    <row r="208" spans="1:65">
      <c r="I208" s="738"/>
    </row>
    <row r="209" spans="1:9">
      <c r="A209" s="738"/>
      <c r="B209" s="738"/>
      <c r="C209" s="738"/>
      <c r="D209" s="738"/>
      <c r="I209" s="738"/>
    </row>
    <row r="210" spans="1:9">
      <c r="A210" s="738"/>
      <c r="B210" s="738"/>
      <c r="C210" s="738"/>
      <c r="D210" s="738"/>
      <c r="I210" s="738"/>
    </row>
    <row r="211" spans="1:9">
      <c r="I211" s="738"/>
    </row>
  </sheetData>
  <mergeCells count="13">
    <mergeCell ref="A3:A4"/>
    <mergeCell ref="B3:B4"/>
    <mergeCell ref="C3:C4"/>
    <mergeCell ref="D3:D4"/>
    <mergeCell ref="J3:J4"/>
    <mergeCell ref="O203:O204"/>
    <mergeCell ref="O205:O206"/>
    <mergeCell ref="K3:N3"/>
    <mergeCell ref="E3:E4"/>
    <mergeCell ref="G3:G4"/>
    <mergeCell ref="H3:H4"/>
    <mergeCell ref="I3:I4"/>
    <mergeCell ref="F3:F4"/>
  </mergeCells>
  <phoneticPr fontId="33" type="noConversion"/>
  <dataValidations count="7">
    <dataValidation type="textLength" showInputMessage="1" showErrorMessage="1" sqref="O201:O202 O197 O5:O59 O61:O164 O167:O186">
      <formula1>0</formula1>
      <formula2>150</formula2>
    </dataValidation>
    <dataValidation type="list" allowBlank="1" showInputMessage="1" showErrorMessage="1" sqref="C5:C7">
      <formula1>$BK$13:$BK$14</formula1>
    </dataValidation>
    <dataValidation type="list" allowBlank="1" showInputMessage="1" showErrorMessage="1" sqref="A5:A206">
      <formula1>$BB$2:$BB$29</formula1>
    </dataValidation>
    <dataValidation type="list" allowBlank="1" showInputMessage="1" showErrorMessage="1" sqref="E5:E206">
      <formula1>$BA$32:$BA$37</formula1>
    </dataValidation>
    <dataValidation type="list" allowBlank="1" showInputMessage="1" showErrorMessage="1" sqref="F5:F206">
      <formula1>$BA$45:$BA$56</formula1>
    </dataValidation>
    <dataValidation type="list" allowBlank="1" showInputMessage="1" showErrorMessage="1" sqref="G5:G186">
      <formula1>$BA$58:$BA$117</formula1>
    </dataValidation>
    <dataValidation type="list" allowBlank="1" showInputMessage="1" showErrorMessage="1" sqref="C8:C202">
      <formula1>$BK$13:$BK$15</formula1>
    </dataValidation>
  </dataValidations>
  <pageMargins left="0.78749999999999998" right="0.78749999999999998" top="1.0527777777777778" bottom="1.0527777777777778" header="0.78749999999999998" footer="0.78749999999999998"/>
  <pageSetup paperSize="9" scale="58" firstPageNumber="0" orientation="landscape" horizontalDpi="300" verticalDpi="300" r:id="rId1"/>
  <headerFooter alignWithMargins="0">
    <oddHeader>&amp;C&amp;"Times New Roman,Normal"&amp;12&amp;A</oddHeader>
    <oddFooter>&amp;C&amp;"Times New Roman,Normal"&amp;12Page &amp;P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Custom_lists!$B$2:$B$29</xm:f>
          </x14:formula1>
          <xm:sqref>A5:A206</xm:sqref>
        </x14:dataValidation>
        <x14:dataValidation type="list" allowBlank="1" showInputMessage="1" showErrorMessage="1">
          <x14:formula1>
            <xm:f>Custom_lists!$A$33:$A$37</xm:f>
          </x14:formula1>
          <xm:sqref>E5:E172</xm:sqref>
        </x14:dataValidation>
        <x14:dataValidation type="list" allowBlank="1" showInputMessage="1" showErrorMessage="1">
          <x14:formula1>
            <xm:f>Custom_lists!$A$47:$A$59</xm:f>
          </x14:formula1>
          <xm:sqref>F5:F206</xm:sqref>
        </x14:dataValidation>
        <x14:dataValidation type="list" allowBlank="1" showInputMessage="1" showErrorMessage="1">
          <x14:formula1>
            <xm:f>Custom_lists!$M$2:$M$189</xm:f>
          </x14:formula1>
          <xm:sqref>H5:H206</xm:sqref>
        </x14:dataValidation>
      </x14:dataValidations>
    </ex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H200"/>
  <sheetViews>
    <sheetView zoomScale="90" zoomScaleNormal="90" zoomScaleSheetLayoutView="100" zoomScalePageLayoutView="90" workbookViewId="0">
      <selection activeCell="K16" sqref="K16"/>
    </sheetView>
  </sheetViews>
  <sheetFormatPr defaultColWidth="11.42578125" defaultRowHeight="12.75"/>
  <cols>
    <col min="1" max="2" width="11.42578125" style="83"/>
    <col min="3" max="3" width="27" style="83" bestFit="1" customWidth="1"/>
    <col min="4" max="4" width="15.28515625" style="83" customWidth="1"/>
    <col min="5" max="5" width="11.42578125" style="83" customWidth="1"/>
    <col min="6" max="8" width="14.140625" style="83" customWidth="1"/>
    <col min="9" max="9" width="14.7109375" style="83" bestFit="1" customWidth="1"/>
    <col min="10" max="10" width="36.140625" style="84" customWidth="1"/>
    <col min="11" max="52" width="11.42578125" style="83" customWidth="1"/>
    <col min="53" max="16384" width="11.42578125" style="83"/>
  </cols>
  <sheetData>
    <row r="1" spans="1:86" ht="20.100000000000001" customHeight="1" thickBot="1">
      <c r="A1" s="75" t="s">
        <v>270</v>
      </c>
      <c r="D1" s="75"/>
      <c r="E1" s="75"/>
      <c r="F1" s="75"/>
      <c r="G1" s="75"/>
      <c r="H1" s="75"/>
      <c r="I1" s="23" t="s">
        <v>0</v>
      </c>
      <c r="J1" s="697" t="s">
        <v>1162</v>
      </c>
      <c r="BA1" s="231" t="s">
        <v>409</v>
      </c>
      <c r="BB1" s="413" t="s">
        <v>823</v>
      </c>
      <c r="BC1" s="87"/>
      <c r="BD1" s="230" t="s">
        <v>421</v>
      </c>
      <c r="BE1" s="232"/>
      <c r="BF1" s="232"/>
      <c r="BG1" s="87"/>
      <c r="BH1" s="87" t="s">
        <v>456</v>
      </c>
      <c r="BI1" s="87"/>
      <c r="BJ1" s="87"/>
      <c r="BK1" s="87"/>
      <c r="BL1" s="87"/>
      <c r="BM1" s="230" t="s">
        <v>636</v>
      </c>
      <c r="BN1" s="87"/>
      <c r="BO1" s="87" t="s">
        <v>659</v>
      </c>
      <c r="BP1" s="87"/>
      <c r="BQ1" s="87"/>
      <c r="BR1" s="87"/>
      <c r="BS1" s="87"/>
      <c r="BT1" s="87"/>
      <c r="BU1" s="230" t="s">
        <v>696</v>
      </c>
      <c r="BV1" s="87"/>
      <c r="BW1" s="87"/>
      <c r="BX1" s="87"/>
      <c r="BY1" s="87"/>
      <c r="BZ1" s="87" t="s">
        <v>713</v>
      </c>
      <c r="CA1" s="87"/>
      <c r="CB1" s="87"/>
      <c r="CC1" s="87" t="s">
        <v>741</v>
      </c>
      <c r="CD1" s="87"/>
      <c r="CE1" s="87"/>
      <c r="CF1" s="87"/>
      <c r="CG1" s="87"/>
      <c r="CH1" s="87"/>
    </row>
    <row r="2" spans="1:86" ht="20.100000000000001" customHeight="1" thickBot="1">
      <c r="C2" s="76"/>
      <c r="D2" s="76"/>
      <c r="E2" s="76"/>
      <c r="F2" s="75"/>
      <c r="G2" s="76"/>
      <c r="H2" s="370"/>
      <c r="I2" s="22" t="s">
        <v>247</v>
      </c>
      <c r="J2" s="696" t="s">
        <v>887</v>
      </c>
      <c r="BA2" s="233" t="s">
        <v>330</v>
      </c>
      <c r="BB2" s="233" t="s">
        <v>331</v>
      </c>
      <c r="BC2" s="87"/>
      <c r="BD2" s="87" t="s">
        <v>426</v>
      </c>
      <c r="BE2" s="232"/>
      <c r="BF2" s="232"/>
      <c r="BG2" s="87"/>
      <c r="BH2" s="87" t="s">
        <v>455</v>
      </c>
      <c r="BI2" s="87"/>
      <c r="BJ2" s="87"/>
      <c r="BK2" s="87"/>
      <c r="BL2" s="87"/>
      <c r="BM2" s="234" t="s">
        <v>468</v>
      </c>
      <c r="BN2" s="87"/>
      <c r="BO2" s="87" t="s">
        <v>115</v>
      </c>
      <c r="BP2" s="87"/>
      <c r="BQ2" s="87"/>
      <c r="BR2" s="87"/>
      <c r="BS2" s="87"/>
      <c r="BT2" s="87"/>
      <c r="BU2" s="82" t="s">
        <v>699</v>
      </c>
      <c r="BV2" s="82"/>
      <c r="BW2" s="82"/>
      <c r="BX2" s="82"/>
      <c r="BY2" s="82"/>
      <c r="BZ2" s="82" t="s">
        <v>175</v>
      </c>
      <c r="CA2" s="82"/>
      <c r="CB2" s="82"/>
      <c r="CC2" s="87" t="s">
        <v>262</v>
      </c>
      <c r="CD2" s="87"/>
      <c r="CE2" s="87"/>
      <c r="CF2" s="87"/>
      <c r="CG2" s="87"/>
      <c r="CH2" s="87"/>
    </row>
    <row r="3" spans="1:86" ht="51.75" thickBot="1">
      <c r="A3" s="88" t="s">
        <v>1</v>
      </c>
      <c r="B3" s="88" t="s">
        <v>285</v>
      </c>
      <c r="C3" s="88" t="s">
        <v>8</v>
      </c>
      <c r="D3" s="24" t="s">
        <v>295</v>
      </c>
      <c r="E3" s="79" t="s">
        <v>76</v>
      </c>
      <c r="F3" s="81" t="s">
        <v>828</v>
      </c>
      <c r="G3" s="81" t="s">
        <v>271</v>
      </c>
      <c r="H3" s="81" t="s">
        <v>752</v>
      </c>
      <c r="I3" s="81" t="s">
        <v>272</v>
      </c>
      <c r="J3" s="138" t="s">
        <v>298</v>
      </c>
      <c r="BA3" s="233" t="s">
        <v>332</v>
      </c>
      <c r="BB3" s="233" t="s">
        <v>333</v>
      </c>
      <c r="BC3" s="87"/>
      <c r="BD3" s="87" t="s">
        <v>214</v>
      </c>
      <c r="BE3" s="232"/>
      <c r="BF3" s="232"/>
      <c r="BG3" s="87"/>
      <c r="BH3" s="87" t="s">
        <v>457</v>
      </c>
      <c r="BI3" s="87"/>
      <c r="BJ3" s="87"/>
      <c r="BK3" s="87"/>
      <c r="BL3" s="87"/>
      <c r="BM3" s="234" t="s">
        <v>469</v>
      </c>
      <c r="BN3" s="87"/>
      <c r="BO3" s="87" t="s">
        <v>117</v>
      </c>
      <c r="BP3" s="87"/>
      <c r="BQ3" s="87"/>
      <c r="BR3" s="87"/>
      <c r="BS3" s="87"/>
      <c r="BT3" s="87"/>
      <c r="BU3" s="82" t="s">
        <v>700</v>
      </c>
      <c r="BV3" s="82"/>
      <c r="BW3" s="82"/>
      <c r="BX3" s="82"/>
      <c r="BY3" s="82"/>
      <c r="BZ3" s="82" t="s">
        <v>725</v>
      </c>
      <c r="CA3" s="82"/>
      <c r="CB3" s="82"/>
      <c r="CC3" s="87" t="s">
        <v>263</v>
      </c>
      <c r="CD3" s="87"/>
      <c r="CE3" s="87"/>
      <c r="CF3" s="87"/>
      <c r="CG3" s="87"/>
      <c r="CH3" s="87"/>
    </row>
    <row r="4" spans="1:86" s="84" customFormat="1" ht="81" customHeight="1">
      <c r="A4" s="743" t="s">
        <v>363</v>
      </c>
      <c r="B4" s="266">
        <v>2015</v>
      </c>
      <c r="C4" s="336" t="s">
        <v>17</v>
      </c>
      <c r="D4" s="298" t="s">
        <v>6</v>
      </c>
      <c r="E4" s="680" t="s">
        <v>273</v>
      </c>
      <c r="F4" s="298" t="s">
        <v>65</v>
      </c>
      <c r="G4" s="298" t="s">
        <v>753</v>
      </c>
      <c r="H4" s="723" t="s">
        <v>65</v>
      </c>
      <c r="I4" s="701" t="s">
        <v>1165</v>
      </c>
      <c r="J4" s="270"/>
      <c r="K4" s="83"/>
      <c r="L4" s="83"/>
      <c r="BA4" s="233" t="s">
        <v>334</v>
      </c>
      <c r="BB4" s="233" t="s">
        <v>335</v>
      </c>
      <c r="BC4" s="87"/>
      <c r="BD4" s="87" t="s">
        <v>427</v>
      </c>
      <c r="BE4" s="232"/>
      <c r="BF4" s="232"/>
      <c r="BG4" s="87"/>
      <c r="BH4" s="87" t="s">
        <v>462</v>
      </c>
      <c r="BI4" s="87"/>
      <c r="BJ4" s="87"/>
      <c r="BK4" s="87"/>
      <c r="BL4" s="87"/>
      <c r="BM4" s="234" t="s">
        <v>470</v>
      </c>
      <c r="BN4" s="87"/>
      <c r="BO4" s="87" t="s">
        <v>121</v>
      </c>
      <c r="BP4" s="87"/>
      <c r="BQ4" s="87"/>
      <c r="BR4" s="87"/>
      <c r="BS4" s="87"/>
      <c r="BT4" s="87"/>
      <c r="BU4" s="82" t="s">
        <v>701</v>
      </c>
      <c r="BV4" s="82"/>
      <c r="BW4" s="82"/>
      <c r="BX4" s="82"/>
      <c r="BY4" s="82"/>
      <c r="BZ4" s="82" t="s">
        <v>56</v>
      </c>
      <c r="CA4" s="82"/>
      <c r="CB4" s="82"/>
      <c r="CC4" s="87" t="s">
        <v>264</v>
      </c>
      <c r="CD4" s="87"/>
      <c r="CE4" s="87"/>
      <c r="CF4" s="87"/>
      <c r="CG4" s="87"/>
      <c r="CH4" s="87"/>
    </row>
    <row r="5" spans="1:86" s="84" customFormat="1" ht="55.5" customHeight="1">
      <c r="A5" s="743" t="s">
        <v>363</v>
      </c>
      <c r="B5" s="266">
        <v>2015</v>
      </c>
      <c r="C5" s="336" t="s">
        <v>17</v>
      </c>
      <c r="D5" s="298" t="s">
        <v>6</v>
      </c>
      <c r="E5" s="680" t="s">
        <v>465</v>
      </c>
      <c r="F5" s="298" t="s">
        <v>65</v>
      </c>
      <c r="G5" s="298" t="s">
        <v>65</v>
      </c>
      <c r="H5" s="723" t="s">
        <v>753</v>
      </c>
      <c r="I5" s="701"/>
      <c r="J5" s="953" t="s">
        <v>1166</v>
      </c>
      <c r="BA5" s="233" t="s">
        <v>338</v>
      </c>
      <c r="BB5" s="233" t="s">
        <v>339</v>
      </c>
      <c r="BC5" s="87"/>
      <c r="BD5" s="87" t="s">
        <v>218</v>
      </c>
      <c r="BE5" s="232"/>
      <c r="BF5" s="232"/>
      <c r="BG5" s="87"/>
      <c r="BH5" s="87" t="s">
        <v>454</v>
      </c>
      <c r="BI5" s="87"/>
      <c r="BJ5" s="87"/>
      <c r="BK5" s="87"/>
      <c r="BL5" s="87"/>
      <c r="BM5" s="235" t="s">
        <v>471</v>
      </c>
      <c r="BN5" s="87"/>
      <c r="BO5" s="87"/>
      <c r="BP5" s="87"/>
      <c r="BQ5" s="87"/>
      <c r="BR5" s="87"/>
      <c r="BS5" s="87"/>
      <c r="BT5" s="87"/>
      <c r="BU5" s="82" t="s">
        <v>675</v>
      </c>
      <c r="BV5" s="82"/>
      <c r="BW5" s="82"/>
      <c r="BX5" s="82"/>
      <c r="BY5" s="82"/>
      <c r="BZ5" s="82" t="s">
        <v>726</v>
      </c>
      <c r="CA5" s="82"/>
      <c r="CB5" s="82"/>
      <c r="CC5" s="87" t="s">
        <v>265</v>
      </c>
      <c r="CD5" s="87"/>
      <c r="CE5" s="87"/>
      <c r="CF5" s="87"/>
      <c r="CG5" s="87"/>
      <c r="CH5" s="87"/>
    </row>
    <row r="6" spans="1:86" s="84" customFormat="1" ht="54.75" customHeight="1">
      <c r="A6" s="743" t="s">
        <v>363</v>
      </c>
      <c r="B6" s="266">
        <v>2015</v>
      </c>
      <c r="C6" s="336" t="s">
        <v>17</v>
      </c>
      <c r="D6" s="298" t="s">
        <v>6</v>
      </c>
      <c r="E6" s="680" t="s">
        <v>463</v>
      </c>
      <c r="F6" s="298" t="s">
        <v>65</v>
      </c>
      <c r="G6" s="298" t="s">
        <v>65</v>
      </c>
      <c r="H6" s="723" t="s">
        <v>753</v>
      </c>
      <c r="I6" s="701"/>
      <c r="J6" s="953" t="s">
        <v>1166</v>
      </c>
      <c r="BA6" s="233" t="s">
        <v>340</v>
      </c>
      <c r="BB6" s="233" t="s">
        <v>341</v>
      </c>
      <c r="BC6" s="87"/>
      <c r="BD6" s="87" t="s">
        <v>422</v>
      </c>
      <c r="BE6" s="232"/>
      <c r="BF6" s="232"/>
      <c r="BG6" s="87"/>
      <c r="BH6" s="87" t="s">
        <v>458</v>
      </c>
      <c r="BI6" s="87"/>
      <c r="BJ6" s="87"/>
      <c r="BK6" s="87"/>
      <c r="BL6" s="87"/>
      <c r="BM6" s="234" t="s">
        <v>646</v>
      </c>
      <c r="BN6" s="87"/>
      <c r="BO6" s="87"/>
      <c r="BP6" s="87"/>
      <c r="BQ6" s="87"/>
      <c r="BR6" s="87"/>
      <c r="BS6" s="87"/>
      <c r="BT6" s="87"/>
      <c r="BU6" s="82" t="s">
        <v>676</v>
      </c>
      <c r="BV6" s="82"/>
      <c r="BW6" s="82"/>
      <c r="BX6" s="82"/>
      <c r="BY6" s="82"/>
      <c r="BZ6" s="82" t="s">
        <v>724</v>
      </c>
      <c r="CA6" s="82"/>
      <c r="CB6" s="82"/>
      <c r="CC6" s="87" t="s">
        <v>738</v>
      </c>
      <c r="CD6" s="87"/>
      <c r="CE6" s="87"/>
      <c r="CF6" s="87"/>
      <c r="CG6" s="87"/>
      <c r="CH6" s="87"/>
    </row>
    <row r="7" spans="1:86" s="84" customFormat="1" ht="13.35" customHeight="1">
      <c r="A7" s="743"/>
      <c r="B7" s="266"/>
      <c r="C7" s="336"/>
      <c r="D7" s="298"/>
      <c r="E7" s="680"/>
      <c r="F7" s="298"/>
      <c r="G7" s="298"/>
      <c r="H7" s="723"/>
      <c r="I7" s="701"/>
      <c r="J7" s="272"/>
      <c r="BA7" s="233" t="s">
        <v>347</v>
      </c>
      <c r="BB7" s="233" t="s">
        <v>329</v>
      </c>
      <c r="BC7" s="87"/>
      <c r="BD7" s="87" t="s">
        <v>423</v>
      </c>
      <c r="BE7" s="232"/>
      <c r="BF7" s="232"/>
      <c r="BG7" s="87"/>
      <c r="BH7" s="87" t="s">
        <v>459</v>
      </c>
      <c r="BI7" s="87"/>
      <c r="BJ7" s="87"/>
      <c r="BK7" s="87"/>
      <c r="BL7" s="87"/>
      <c r="BM7" s="234" t="s">
        <v>472</v>
      </c>
      <c r="BN7" s="87"/>
      <c r="BO7" s="87" t="s">
        <v>660</v>
      </c>
      <c r="BP7" s="87"/>
      <c r="BQ7" s="87"/>
      <c r="BR7" s="87"/>
      <c r="BS7" s="87"/>
      <c r="BT7" s="87"/>
      <c r="BU7" s="82" t="s">
        <v>702</v>
      </c>
      <c r="BV7" s="82"/>
      <c r="BW7" s="82"/>
      <c r="BX7" s="82"/>
      <c r="BY7" s="82"/>
      <c r="BZ7" s="82" t="s">
        <v>176</v>
      </c>
      <c r="CA7" s="82"/>
      <c r="CB7" s="82"/>
      <c r="CC7" s="87" t="s">
        <v>739</v>
      </c>
      <c r="CD7" s="87"/>
      <c r="CE7" s="87"/>
      <c r="CF7" s="87"/>
      <c r="CG7" s="87"/>
      <c r="CH7" s="87"/>
    </row>
    <row r="8" spans="1:86" s="84" customFormat="1">
      <c r="A8" s="743"/>
      <c r="B8" s="266"/>
      <c r="C8" s="336"/>
      <c r="D8" s="298"/>
      <c r="E8" s="680"/>
      <c r="F8" s="298"/>
      <c r="G8" s="298"/>
      <c r="H8" s="723"/>
      <c r="I8" s="701"/>
      <c r="J8" s="272"/>
      <c r="BA8" s="233" t="s">
        <v>342</v>
      </c>
      <c r="BB8" s="233" t="s">
        <v>325</v>
      </c>
      <c r="BC8" s="87"/>
      <c r="BD8" s="87" t="s">
        <v>424</v>
      </c>
      <c r="BE8" s="232"/>
      <c r="BF8" s="232"/>
      <c r="BG8" s="87"/>
      <c r="BH8" s="87" t="s">
        <v>460</v>
      </c>
      <c r="BI8" s="87"/>
      <c r="BJ8" s="87"/>
      <c r="BK8" s="87"/>
      <c r="BL8" s="87"/>
      <c r="BM8" s="234" t="s">
        <v>473</v>
      </c>
      <c r="BN8" s="87"/>
      <c r="BO8" s="87" t="s">
        <v>116</v>
      </c>
      <c r="BP8" s="87"/>
      <c r="BQ8" s="87"/>
      <c r="BR8" s="87"/>
      <c r="BS8" s="87"/>
      <c r="BT8" s="87"/>
      <c r="BU8" s="82" t="s">
        <v>677</v>
      </c>
      <c r="BV8" s="82"/>
      <c r="BW8" s="82"/>
      <c r="BX8" s="82"/>
      <c r="BY8" s="82"/>
      <c r="BZ8" s="82" t="s">
        <v>714</v>
      </c>
      <c r="CA8" s="82"/>
      <c r="CB8" s="82"/>
      <c r="CC8" s="87" t="s">
        <v>740</v>
      </c>
      <c r="CD8" s="87"/>
      <c r="CE8" s="87"/>
      <c r="CF8" s="87"/>
      <c r="CG8" s="87"/>
      <c r="CH8" s="87"/>
    </row>
    <row r="9" spans="1:86" s="84" customFormat="1">
      <c r="A9" s="743"/>
      <c r="B9" s="266"/>
      <c r="C9" s="336"/>
      <c r="D9" s="298"/>
      <c r="E9" s="680"/>
      <c r="F9" s="298"/>
      <c r="G9" s="298"/>
      <c r="H9" s="723"/>
      <c r="I9" s="701"/>
      <c r="J9" s="272"/>
      <c r="BA9" s="233" t="s">
        <v>372</v>
      </c>
      <c r="BB9" s="233" t="s">
        <v>38</v>
      </c>
      <c r="BC9" s="87"/>
      <c r="BD9" s="87" t="s">
        <v>425</v>
      </c>
      <c r="BE9" s="232"/>
      <c r="BF9" s="232"/>
      <c r="BG9" s="87"/>
      <c r="BH9" s="87" t="s">
        <v>461</v>
      </c>
      <c r="BI9" s="87"/>
      <c r="BJ9" s="87"/>
      <c r="BK9" s="87"/>
      <c r="BL9" s="87"/>
      <c r="BM9" s="234" t="s">
        <v>647</v>
      </c>
      <c r="BN9" s="87"/>
      <c r="BO9" s="87" t="s">
        <v>663</v>
      </c>
      <c r="BP9" s="87"/>
      <c r="BQ9" s="87"/>
      <c r="BR9" s="87"/>
      <c r="BS9" s="87"/>
      <c r="BT9" s="87"/>
      <c r="BU9" s="82" t="s">
        <v>137</v>
      </c>
      <c r="BV9" s="82"/>
      <c r="BW9" s="82"/>
      <c r="BX9" s="82"/>
      <c r="BY9" s="82"/>
      <c r="BZ9" s="82" t="s">
        <v>715</v>
      </c>
      <c r="CA9" s="82"/>
      <c r="CB9" s="82"/>
      <c r="CC9" s="87" t="s">
        <v>195</v>
      </c>
      <c r="CD9" s="87"/>
      <c r="CE9" s="87"/>
      <c r="CF9" s="87"/>
      <c r="CG9" s="87"/>
      <c r="CH9" s="87"/>
    </row>
    <row r="10" spans="1:86" s="84" customFormat="1">
      <c r="A10" s="743"/>
      <c r="B10" s="266"/>
      <c r="C10" s="336"/>
      <c r="D10" s="298"/>
      <c r="E10" s="680"/>
      <c r="F10" s="298"/>
      <c r="G10" s="298"/>
      <c r="H10" s="723"/>
      <c r="I10" s="701"/>
      <c r="J10" s="272"/>
      <c r="BA10" s="233" t="s">
        <v>343</v>
      </c>
      <c r="BB10" s="233" t="s">
        <v>344</v>
      </c>
      <c r="BC10" s="87"/>
      <c r="BD10" s="87"/>
      <c r="BE10" s="232"/>
      <c r="BF10" s="232"/>
      <c r="BG10" s="87"/>
      <c r="BH10" s="87"/>
      <c r="BI10" s="87"/>
      <c r="BJ10" s="87"/>
      <c r="BK10" s="87"/>
      <c r="BL10" s="87"/>
      <c r="BM10" s="234" t="s">
        <v>648</v>
      </c>
      <c r="BN10" s="87"/>
      <c r="BO10" s="87" t="s">
        <v>116</v>
      </c>
      <c r="BP10" s="87"/>
      <c r="BQ10" s="87"/>
      <c r="BR10" s="87"/>
      <c r="BS10" s="87"/>
      <c r="BT10" s="87"/>
      <c r="BU10" s="82" t="s">
        <v>678</v>
      </c>
      <c r="BV10" s="82"/>
      <c r="BW10" s="82"/>
      <c r="BX10" s="82"/>
      <c r="BY10" s="82"/>
      <c r="BZ10" s="82" t="s">
        <v>716</v>
      </c>
      <c r="CA10" s="82"/>
      <c r="CB10" s="82"/>
      <c r="CC10" s="87" t="s">
        <v>196</v>
      </c>
      <c r="CD10" s="87"/>
      <c r="CE10" s="87"/>
      <c r="CF10" s="87"/>
      <c r="CG10" s="87"/>
      <c r="CH10" s="87"/>
    </row>
    <row r="11" spans="1:86" s="84" customFormat="1">
      <c r="A11" s="743"/>
      <c r="B11" s="266"/>
      <c r="C11" s="336"/>
      <c r="D11" s="298"/>
      <c r="E11" s="680"/>
      <c r="F11" s="298"/>
      <c r="G11" s="298"/>
      <c r="H11" s="723"/>
      <c r="I11" s="701"/>
      <c r="J11" s="272"/>
      <c r="BA11" s="233" t="s">
        <v>345</v>
      </c>
      <c r="BB11" s="233" t="s">
        <v>122</v>
      </c>
      <c r="BC11" s="87"/>
      <c r="BD11" s="87"/>
      <c r="BE11" s="232"/>
      <c r="BF11" s="232"/>
      <c r="BG11" s="87"/>
      <c r="BH11" s="87"/>
      <c r="BI11" s="87"/>
      <c r="BJ11" s="87"/>
      <c r="BK11" s="87"/>
      <c r="BL11" s="87"/>
      <c r="BM11" s="234" t="s">
        <v>474</v>
      </c>
      <c r="BN11" s="87"/>
      <c r="BO11" s="87" t="s">
        <v>118</v>
      </c>
      <c r="BP11" s="87"/>
      <c r="BQ11" s="87"/>
      <c r="BR11" s="87"/>
      <c r="BS11" s="87"/>
      <c r="BT11" s="87"/>
      <c r="BU11" s="82" t="s">
        <v>679</v>
      </c>
      <c r="BV11" s="82"/>
      <c r="BW11" s="82"/>
      <c r="BX11" s="82"/>
      <c r="BY11" s="82"/>
      <c r="BZ11" s="82" t="s">
        <v>186</v>
      </c>
      <c r="CA11" s="82"/>
      <c r="CB11" s="82"/>
      <c r="CC11" s="87"/>
      <c r="CD11" s="87"/>
      <c r="CE11" s="87"/>
      <c r="CF11" s="87"/>
      <c r="CG11" s="87"/>
      <c r="CH11" s="87"/>
    </row>
    <row r="12" spans="1:86" s="84" customFormat="1">
      <c r="A12" s="743"/>
      <c r="B12" s="266"/>
      <c r="C12" s="336"/>
      <c r="D12" s="298"/>
      <c r="E12" s="680"/>
      <c r="F12" s="298"/>
      <c r="G12" s="298"/>
      <c r="H12" s="723"/>
      <c r="I12" s="701"/>
      <c r="J12" s="272"/>
      <c r="BA12" s="233" t="s">
        <v>346</v>
      </c>
      <c r="BB12" s="233" t="s">
        <v>47</v>
      </c>
      <c r="BC12" s="87"/>
      <c r="BD12" s="230" t="s">
        <v>429</v>
      </c>
      <c r="BE12" s="232"/>
      <c r="BF12" s="232"/>
      <c r="BG12" s="87"/>
      <c r="BH12" s="230" t="s">
        <v>73</v>
      </c>
      <c r="BI12" s="87"/>
      <c r="BJ12" s="87"/>
      <c r="BK12" s="230" t="s">
        <v>815</v>
      </c>
      <c r="BL12" s="87"/>
      <c r="BM12" s="234" t="s">
        <v>475</v>
      </c>
      <c r="BN12" s="87"/>
      <c r="BO12" s="87" t="s">
        <v>119</v>
      </c>
      <c r="BP12" s="87"/>
      <c r="BQ12" s="87"/>
      <c r="BR12" s="87"/>
      <c r="BS12" s="87"/>
      <c r="BT12" s="87"/>
      <c r="BU12" s="82" t="s">
        <v>703</v>
      </c>
      <c r="BV12" s="82"/>
      <c r="BW12" s="82"/>
      <c r="BX12" s="82"/>
      <c r="BY12" s="82"/>
      <c r="BZ12" s="82" t="s">
        <v>717</v>
      </c>
      <c r="CA12" s="82"/>
      <c r="CB12" s="82"/>
      <c r="CC12" s="87"/>
      <c r="CD12" s="87"/>
      <c r="CE12" s="87"/>
      <c r="CF12" s="87"/>
      <c r="CG12" s="87"/>
      <c r="CH12" s="87"/>
    </row>
    <row r="13" spans="1:86" s="423" customFormat="1">
      <c r="A13" s="743"/>
      <c r="B13" s="266"/>
      <c r="C13" s="365"/>
      <c r="D13" s="298"/>
      <c r="E13" s="680"/>
      <c r="F13" s="298"/>
      <c r="G13" s="298"/>
      <c r="H13" s="723"/>
      <c r="I13" s="695"/>
      <c r="J13" s="272"/>
      <c r="BA13" s="421" t="s">
        <v>374</v>
      </c>
      <c r="BB13" s="421" t="s">
        <v>326</v>
      </c>
      <c r="BC13" s="82"/>
      <c r="BD13" s="82" t="s">
        <v>53</v>
      </c>
      <c r="BE13" s="350"/>
      <c r="BF13" s="350"/>
      <c r="BG13" s="82"/>
      <c r="BH13" s="82" t="s">
        <v>65</v>
      </c>
      <c r="BI13" s="82"/>
      <c r="BJ13" s="82"/>
      <c r="BK13" s="354" t="s">
        <v>65</v>
      </c>
      <c r="BL13" s="82"/>
      <c r="BM13" s="352" t="s">
        <v>476</v>
      </c>
      <c r="BN13" s="82"/>
      <c r="BO13" s="82" t="s">
        <v>120</v>
      </c>
      <c r="BP13" s="82"/>
      <c r="BQ13" s="82"/>
      <c r="BR13" s="82"/>
      <c r="BS13" s="82"/>
      <c r="BT13" s="82"/>
      <c r="BU13" s="82" t="s">
        <v>680</v>
      </c>
      <c r="BV13" s="82"/>
      <c r="BW13" s="82"/>
      <c r="BX13" s="82"/>
      <c r="BY13" s="82"/>
      <c r="BZ13" s="82" t="s">
        <v>727</v>
      </c>
      <c r="CA13" s="82"/>
      <c r="CB13" s="82"/>
      <c r="CC13" s="82"/>
      <c r="CD13" s="82"/>
      <c r="CE13" s="82"/>
      <c r="CF13" s="82"/>
      <c r="CG13" s="82"/>
      <c r="CH13" s="82"/>
    </row>
    <row r="14" spans="1:86" s="84" customFormat="1">
      <c r="A14" s="743"/>
      <c r="B14" s="266"/>
      <c r="C14" s="365"/>
      <c r="D14" s="298"/>
      <c r="E14" s="680"/>
      <c r="F14" s="298"/>
      <c r="G14" s="298"/>
      <c r="H14" s="723"/>
      <c r="I14" s="701"/>
      <c r="J14" s="272"/>
      <c r="BA14" s="233" t="s">
        <v>348</v>
      </c>
      <c r="BB14" s="233" t="s">
        <v>349</v>
      </c>
      <c r="BC14" s="87"/>
      <c r="BD14" s="87" t="s">
        <v>430</v>
      </c>
      <c r="BE14" s="232"/>
      <c r="BF14" s="232"/>
      <c r="BG14" s="87"/>
      <c r="BH14" s="87" t="s">
        <v>74</v>
      </c>
      <c r="BI14" s="87"/>
      <c r="BJ14" s="87"/>
      <c r="BK14" t="s">
        <v>753</v>
      </c>
      <c r="BL14" s="87"/>
      <c r="BM14" s="234" t="s">
        <v>477</v>
      </c>
      <c r="BN14" s="87"/>
      <c r="BO14" s="87" t="s">
        <v>665</v>
      </c>
      <c r="BP14" s="87"/>
      <c r="BQ14" s="87"/>
      <c r="BR14" s="87"/>
      <c r="BS14" s="87"/>
      <c r="BT14" s="87"/>
      <c r="BU14" s="82" t="s">
        <v>704</v>
      </c>
      <c r="BV14" s="82"/>
      <c r="BW14" s="82"/>
      <c r="BX14" s="82"/>
      <c r="BY14" s="82"/>
      <c r="BZ14" s="82" t="s">
        <v>718</v>
      </c>
      <c r="CA14" s="82"/>
      <c r="CB14" s="82"/>
      <c r="CC14" s="87"/>
      <c r="CD14" s="87"/>
      <c r="CE14" s="87"/>
      <c r="CF14" s="87"/>
      <c r="CG14" s="87"/>
      <c r="CH14" s="87"/>
    </row>
    <row r="15" spans="1:86">
      <c r="A15" s="743"/>
      <c r="B15" s="731"/>
      <c r="C15" s="365"/>
      <c r="D15" s="298"/>
      <c r="E15" s="737"/>
      <c r="F15" s="298"/>
      <c r="G15" s="298"/>
      <c r="H15" s="723"/>
      <c r="I15" s="701"/>
      <c r="J15" s="272"/>
      <c r="BA15" s="233" t="s">
        <v>336</v>
      </c>
      <c r="BB15" s="233" t="s">
        <v>337</v>
      </c>
      <c r="BC15" s="87"/>
      <c r="BD15" s="87" t="s">
        <v>176</v>
      </c>
      <c r="BE15" s="232"/>
      <c r="BF15" s="232"/>
      <c r="BG15" s="87"/>
      <c r="BH15" s="87" t="s">
        <v>743</v>
      </c>
      <c r="BI15" s="87"/>
      <c r="BJ15" s="87"/>
      <c r="BK15" s="87"/>
      <c r="BL15" s="87"/>
      <c r="BM15" s="234" t="s">
        <v>478</v>
      </c>
      <c r="BN15" s="87"/>
      <c r="BO15" s="87" t="s">
        <v>664</v>
      </c>
      <c r="BP15" s="87"/>
      <c r="BQ15" s="87"/>
      <c r="BR15" s="87"/>
      <c r="BS15" s="87"/>
      <c r="BT15" s="87"/>
      <c r="BU15" s="82" t="s">
        <v>681</v>
      </c>
      <c r="BV15" s="82"/>
      <c r="BW15" s="82"/>
      <c r="BX15" s="82"/>
      <c r="BY15" s="82"/>
      <c r="BZ15" s="82" t="s">
        <v>719</v>
      </c>
      <c r="CA15" s="82"/>
      <c r="CB15" s="82"/>
      <c r="CC15" s="87"/>
      <c r="CD15" s="87"/>
      <c r="CE15" s="87"/>
      <c r="CF15" s="87"/>
      <c r="CG15" s="87"/>
      <c r="CH15" s="87"/>
    </row>
    <row r="16" spans="1:86">
      <c r="A16" s="329"/>
      <c r="B16" s="366"/>
      <c r="C16" s="336"/>
      <c r="D16" s="298"/>
      <c r="E16" s="367"/>
      <c r="F16" s="298"/>
      <c r="G16" s="298"/>
      <c r="H16" s="363"/>
      <c r="I16" s="271"/>
      <c r="J16" s="272"/>
      <c r="BA16" s="233" t="s">
        <v>350</v>
      </c>
      <c r="BB16" s="233" t="s">
        <v>351</v>
      </c>
      <c r="BC16" s="87"/>
      <c r="BD16" s="87" t="s">
        <v>431</v>
      </c>
      <c r="BE16" s="232"/>
      <c r="BF16" s="232"/>
      <c r="BG16" s="87"/>
      <c r="BH16" s="87"/>
      <c r="BI16" s="87"/>
      <c r="BJ16" s="87"/>
      <c r="BK16" s="87"/>
      <c r="BL16" s="87"/>
      <c r="BM16" s="234" t="s">
        <v>649</v>
      </c>
      <c r="BN16" s="87"/>
      <c r="BO16" s="87" t="s">
        <v>666</v>
      </c>
      <c r="BP16" s="87"/>
      <c r="BQ16" s="87"/>
      <c r="BR16" s="87"/>
      <c r="BS16" s="87"/>
      <c r="BT16" s="87"/>
      <c r="BU16" s="82" t="s">
        <v>139</v>
      </c>
      <c r="BV16" s="82"/>
      <c r="BW16" s="82"/>
      <c r="BX16" s="82"/>
      <c r="BY16" s="82"/>
      <c r="BZ16" s="82" t="s">
        <v>730</v>
      </c>
      <c r="CA16" s="82"/>
      <c r="CB16" s="82"/>
      <c r="CC16" s="87"/>
      <c r="CD16" s="87"/>
      <c r="CE16" s="87"/>
      <c r="CF16" s="87"/>
      <c r="CG16" s="87"/>
      <c r="CH16" s="87"/>
    </row>
    <row r="17" spans="1:86">
      <c r="A17" s="329"/>
      <c r="B17" s="366"/>
      <c r="C17" s="336"/>
      <c r="D17" s="298"/>
      <c r="E17" s="368"/>
      <c r="F17" s="298"/>
      <c r="G17" s="298"/>
      <c r="H17" s="363"/>
      <c r="I17" s="271"/>
      <c r="J17" s="272"/>
      <c r="BA17" s="233" t="s">
        <v>352</v>
      </c>
      <c r="BB17" s="233" t="s">
        <v>353</v>
      </c>
      <c r="BC17" s="87"/>
      <c r="BD17" s="87" t="s">
        <v>186</v>
      </c>
      <c r="BE17" s="232"/>
      <c r="BF17" s="232"/>
      <c r="BG17" s="87"/>
      <c r="BH17" s="87"/>
      <c r="BI17" s="87"/>
      <c r="BJ17" s="87"/>
      <c r="BK17" s="87"/>
      <c r="BL17" s="87"/>
      <c r="BM17" s="234" t="s">
        <v>96</v>
      </c>
      <c r="BN17" s="87"/>
      <c r="BO17" s="87" t="s">
        <v>667</v>
      </c>
      <c r="BP17" s="87"/>
      <c r="BQ17" s="87"/>
      <c r="BR17" s="87"/>
      <c r="BS17" s="87"/>
      <c r="BT17" s="87"/>
      <c r="BU17" s="82" t="s">
        <v>705</v>
      </c>
      <c r="BV17" s="82"/>
      <c r="BW17" s="82"/>
      <c r="BX17" s="82"/>
      <c r="BY17" s="82"/>
      <c r="BZ17" s="82" t="s">
        <v>720</v>
      </c>
      <c r="CA17" s="82"/>
      <c r="CB17" s="82"/>
      <c r="CC17" s="87"/>
      <c r="CD17" s="87"/>
      <c r="CE17" s="87"/>
      <c r="CF17" s="87"/>
      <c r="CG17" s="87"/>
      <c r="CH17" s="87"/>
    </row>
    <row r="18" spans="1:86">
      <c r="A18" s="329"/>
      <c r="B18" s="366"/>
      <c r="C18" s="336"/>
      <c r="D18" s="298"/>
      <c r="E18" s="368"/>
      <c r="F18" s="298"/>
      <c r="G18" s="298"/>
      <c r="H18" s="363"/>
      <c r="I18" s="271"/>
      <c r="J18" s="272"/>
      <c r="BA18" s="233" t="s">
        <v>354</v>
      </c>
      <c r="BB18" s="233" t="s">
        <v>95</v>
      </c>
      <c r="BC18" s="87"/>
      <c r="BD18" s="87" t="s">
        <v>432</v>
      </c>
      <c r="BE18" s="232"/>
      <c r="BF18" s="232"/>
      <c r="BG18" s="87"/>
      <c r="BH18" s="87"/>
      <c r="BI18" s="87"/>
      <c r="BJ18" s="87"/>
      <c r="BK18" s="87"/>
      <c r="BL18" s="87"/>
      <c r="BM18" s="234" t="s">
        <v>479</v>
      </c>
      <c r="BN18" s="87"/>
      <c r="BO18" s="87" t="s">
        <v>668</v>
      </c>
      <c r="BP18" s="87"/>
      <c r="BQ18" s="87"/>
      <c r="BR18" s="87"/>
      <c r="BS18" s="87"/>
      <c r="BT18" s="87"/>
      <c r="BU18" s="82" t="s">
        <v>734</v>
      </c>
      <c r="BV18" s="82"/>
      <c r="BW18" s="82"/>
      <c r="BX18" s="82"/>
      <c r="BY18" s="82"/>
      <c r="BZ18" s="82" t="s">
        <v>721</v>
      </c>
      <c r="CA18" s="82"/>
      <c r="CB18" s="82"/>
      <c r="CC18" s="87"/>
      <c r="CD18" s="87"/>
      <c r="CE18" s="87"/>
      <c r="CF18" s="87"/>
      <c r="CG18" s="87"/>
      <c r="CH18" s="87"/>
    </row>
    <row r="19" spans="1:86">
      <c r="A19" s="329"/>
      <c r="B19" s="366"/>
      <c r="C19" s="336"/>
      <c r="D19" s="298"/>
      <c r="E19" s="362"/>
      <c r="F19" s="298"/>
      <c r="G19" s="298"/>
      <c r="H19" s="363"/>
      <c r="I19" s="271"/>
      <c r="J19" s="272"/>
      <c r="BA19" s="233" t="s">
        <v>356</v>
      </c>
      <c r="BB19" s="233" t="s">
        <v>328</v>
      </c>
      <c r="BC19" s="87"/>
      <c r="BD19" s="87" t="s">
        <v>433</v>
      </c>
      <c r="BE19" s="232"/>
      <c r="BF19" s="232"/>
      <c r="BG19" s="87"/>
      <c r="BH19" s="87"/>
      <c r="BI19" s="87"/>
      <c r="BJ19" s="87"/>
      <c r="BK19" s="87"/>
      <c r="BL19" s="87"/>
      <c r="BM19" s="234" t="s">
        <v>480</v>
      </c>
      <c r="BN19" s="87"/>
      <c r="BO19" s="87" t="s">
        <v>669</v>
      </c>
      <c r="BP19" s="87"/>
      <c r="BQ19" s="87"/>
      <c r="BR19" s="87"/>
      <c r="BS19" s="87"/>
      <c r="BT19" s="87"/>
      <c r="BU19" s="82" t="s">
        <v>735</v>
      </c>
      <c r="BV19" s="82"/>
      <c r="BW19" s="82"/>
      <c r="BX19" s="82"/>
      <c r="BY19" s="82"/>
      <c r="BZ19" s="82" t="s">
        <v>729</v>
      </c>
      <c r="CA19" s="82"/>
      <c r="CB19" s="82"/>
      <c r="CC19" s="87"/>
      <c r="CD19" s="87"/>
      <c r="CE19" s="87"/>
      <c r="CF19" s="87"/>
      <c r="CG19" s="87"/>
      <c r="CH19" s="87"/>
    </row>
    <row r="20" spans="1:86">
      <c r="A20" s="329"/>
      <c r="B20" s="366"/>
      <c r="C20" s="336"/>
      <c r="D20" s="298"/>
      <c r="E20" s="362"/>
      <c r="F20" s="298"/>
      <c r="G20" s="298"/>
      <c r="H20" s="363"/>
      <c r="I20" s="271"/>
      <c r="J20" s="272"/>
      <c r="BA20" s="233" t="s">
        <v>357</v>
      </c>
      <c r="BB20" s="233" t="s">
        <v>358</v>
      </c>
      <c r="BC20" s="87"/>
      <c r="BD20" s="87" t="s">
        <v>434</v>
      </c>
      <c r="BE20" s="232"/>
      <c r="BF20" s="232"/>
      <c r="BG20" s="87"/>
      <c r="BH20" s="87"/>
      <c r="BI20" s="87"/>
      <c r="BJ20" s="87"/>
      <c r="BK20" s="87"/>
      <c r="BL20" s="87"/>
      <c r="BM20" s="234" t="s">
        <v>481</v>
      </c>
      <c r="BN20" s="87"/>
      <c r="BO20" s="87" t="s">
        <v>670</v>
      </c>
      <c r="BP20" s="87"/>
      <c r="BQ20" s="87"/>
      <c r="BR20" s="87"/>
      <c r="BS20" s="87"/>
      <c r="BT20" s="87"/>
      <c r="BU20" s="82" t="s">
        <v>736</v>
      </c>
      <c r="BV20" s="82"/>
      <c r="BW20" s="82"/>
      <c r="BX20" s="82"/>
      <c r="BY20" s="82"/>
      <c r="BZ20" s="82" t="s">
        <v>728</v>
      </c>
      <c r="CA20" s="82"/>
      <c r="CB20" s="82"/>
      <c r="CC20" s="87"/>
      <c r="CD20" s="87"/>
      <c r="CE20" s="87"/>
      <c r="CF20" s="87"/>
      <c r="CG20" s="87"/>
      <c r="CH20" s="87"/>
    </row>
    <row r="21" spans="1:86">
      <c r="A21" s="329"/>
      <c r="B21" s="366"/>
      <c r="C21" s="336"/>
      <c r="D21" s="298"/>
      <c r="E21" s="362"/>
      <c r="F21" s="298"/>
      <c r="G21" s="298"/>
      <c r="H21" s="363"/>
      <c r="I21" s="271"/>
      <c r="J21" s="272"/>
      <c r="BA21" s="233" t="s">
        <v>355</v>
      </c>
      <c r="BB21" s="233" t="s">
        <v>324</v>
      </c>
      <c r="BC21" s="87"/>
      <c r="BD21" s="87" t="s">
        <v>435</v>
      </c>
      <c r="BE21" s="232"/>
      <c r="BF21" s="232"/>
      <c r="BG21" s="87"/>
      <c r="BH21" s="242" t="s">
        <v>749</v>
      </c>
      <c r="BI21" t="s">
        <v>804</v>
      </c>
      <c r="BJ21" s="87"/>
      <c r="BK21" s="87"/>
      <c r="BL21" s="87"/>
      <c r="BM21" s="234" t="s">
        <v>482</v>
      </c>
      <c r="BN21" s="87"/>
      <c r="BO21" s="87" t="s">
        <v>671</v>
      </c>
      <c r="BP21" s="87"/>
      <c r="BQ21" s="87"/>
      <c r="BR21" s="87"/>
      <c r="BS21" s="87"/>
      <c r="BT21" s="87"/>
      <c r="BU21" s="82" t="s">
        <v>737</v>
      </c>
      <c r="BV21" s="82"/>
      <c r="BW21" s="82"/>
      <c r="BX21" s="82"/>
      <c r="BY21" s="82"/>
      <c r="BZ21" s="82" t="s">
        <v>722</v>
      </c>
      <c r="CA21" s="82"/>
      <c r="CB21" s="82"/>
      <c r="CC21" s="87"/>
      <c r="CD21" s="87"/>
      <c r="CE21" s="87"/>
      <c r="CF21" s="87"/>
      <c r="CG21" s="87"/>
      <c r="CH21" s="87"/>
    </row>
    <row r="22" spans="1:86">
      <c r="A22" s="329"/>
      <c r="B22" s="366"/>
      <c r="C22" s="336"/>
      <c r="D22" s="298"/>
      <c r="E22" s="364"/>
      <c r="F22" s="298"/>
      <c r="G22" s="298"/>
      <c r="H22" s="363"/>
      <c r="I22" s="271"/>
      <c r="J22" s="272"/>
      <c r="BA22" s="233" t="s">
        <v>359</v>
      </c>
      <c r="BB22" s="233" t="s">
        <v>360</v>
      </c>
      <c r="BC22" s="87"/>
      <c r="BD22" s="87" t="s">
        <v>117</v>
      </c>
      <c r="BE22" s="232"/>
      <c r="BF22" s="232"/>
      <c r="BG22" s="87"/>
      <c r="BH22" s="87"/>
      <c r="BI22" s="87"/>
      <c r="BJ22" s="87"/>
      <c r="BK22" s="87"/>
      <c r="BL22" s="87"/>
      <c r="BM22" s="234" t="s">
        <v>483</v>
      </c>
      <c r="BN22" s="87"/>
      <c r="BO22" s="87" t="s">
        <v>672</v>
      </c>
      <c r="BP22" s="87"/>
      <c r="BQ22" s="87"/>
      <c r="BR22" s="87"/>
      <c r="BS22" s="87"/>
      <c r="BT22" s="87"/>
      <c r="BU22" s="82" t="s">
        <v>682</v>
      </c>
      <c r="BV22" s="82"/>
      <c r="BW22" s="82"/>
      <c r="BX22" s="82"/>
      <c r="BY22" s="82"/>
      <c r="BZ22" s="82" t="s">
        <v>448</v>
      </c>
      <c r="CA22" s="82"/>
      <c r="CB22" s="82"/>
      <c r="CC22" s="87"/>
      <c r="CD22" s="87"/>
      <c r="CE22" s="87"/>
      <c r="CF22" s="87"/>
      <c r="CG22" s="87"/>
      <c r="CH22" s="87"/>
    </row>
    <row r="23" spans="1:86">
      <c r="A23" s="329"/>
      <c r="B23" s="366"/>
      <c r="C23" s="365"/>
      <c r="D23" s="298"/>
      <c r="E23" s="362"/>
      <c r="F23" s="298"/>
      <c r="G23" s="298"/>
      <c r="H23" s="363"/>
      <c r="I23" s="271"/>
      <c r="J23" s="272"/>
      <c r="BA23" s="233" t="s">
        <v>361</v>
      </c>
      <c r="BB23" s="233" t="s">
        <v>327</v>
      </c>
      <c r="BC23" s="87"/>
      <c r="BD23" s="87" t="s">
        <v>436</v>
      </c>
      <c r="BE23" s="232"/>
      <c r="BF23" s="232"/>
      <c r="BG23" s="87"/>
      <c r="BH23" s="87"/>
      <c r="BI23" s="87"/>
      <c r="BJ23" s="87"/>
      <c r="BK23" s="87"/>
      <c r="BL23" s="87"/>
      <c r="BM23" s="234" t="s">
        <v>484</v>
      </c>
      <c r="BN23" s="87"/>
      <c r="BO23" s="87" t="s">
        <v>673</v>
      </c>
      <c r="BP23" s="87"/>
      <c r="BQ23" s="87"/>
      <c r="BR23" s="87"/>
      <c r="BS23" s="87"/>
      <c r="BT23" s="87"/>
      <c r="BU23" s="82" t="s">
        <v>683</v>
      </c>
      <c r="BV23" s="82"/>
      <c r="BW23" s="82"/>
      <c r="BX23" s="82"/>
      <c r="BY23" s="82"/>
      <c r="BZ23" s="82" t="s">
        <v>723</v>
      </c>
      <c r="CA23" s="82"/>
      <c r="CB23" s="82"/>
      <c r="CC23" s="87"/>
      <c r="CD23" s="87"/>
      <c r="CE23" s="87"/>
      <c r="CF23" s="87"/>
      <c r="CG23" s="87"/>
      <c r="CH23" s="87"/>
    </row>
    <row r="24" spans="1:86">
      <c r="A24" s="329"/>
      <c r="B24" s="366"/>
      <c r="C24" s="365"/>
      <c r="D24" s="298"/>
      <c r="E24" s="362"/>
      <c r="F24" s="298"/>
      <c r="G24" s="298"/>
      <c r="H24" s="363"/>
      <c r="I24" s="271"/>
      <c r="J24" s="272"/>
      <c r="BA24" s="233" t="s">
        <v>362</v>
      </c>
      <c r="BB24" s="233" t="s">
        <v>363</v>
      </c>
      <c r="BC24" s="87"/>
      <c r="BD24" s="87"/>
      <c r="BE24" s="232"/>
      <c r="BF24" s="232"/>
      <c r="BG24" s="87"/>
      <c r="BH24" s="87"/>
      <c r="BI24" s="87"/>
      <c r="BJ24" s="87"/>
      <c r="BK24" s="87"/>
      <c r="BL24" s="87"/>
      <c r="BM24" s="234" t="s">
        <v>485</v>
      </c>
      <c r="BN24" s="87"/>
      <c r="BO24" s="87" t="s">
        <v>661</v>
      </c>
      <c r="BP24" s="87"/>
      <c r="BQ24" s="87"/>
      <c r="BR24" s="87"/>
      <c r="BS24" s="87"/>
      <c r="BT24" s="87"/>
      <c r="BU24" s="82" t="s">
        <v>684</v>
      </c>
      <c r="BV24" s="82"/>
      <c r="BW24" s="82"/>
      <c r="BX24" s="82"/>
      <c r="BY24" s="82"/>
      <c r="BZ24" s="87"/>
      <c r="CA24" s="82"/>
      <c r="CB24" s="82"/>
      <c r="CC24" s="87"/>
      <c r="CD24" s="87"/>
      <c r="CE24" s="87"/>
      <c r="CF24" s="87"/>
      <c r="CG24" s="87"/>
      <c r="CH24" s="87"/>
    </row>
    <row r="25" spans="1:86">
      <c r="A25" s="329"/>
      <c r="B25" s="366"/>
      <c r="C25" s="365"/>
      <c r="D25" s="298"/>
      <c r="E25" s="368"/>
      <c r="F25" s="298"/>
      <c r="G25" s="298"/>
      <c r="H25" s="363"/>
      <c r="I25" s="271"/>
      <c r="J25" s="272"/>
      <c r="BA25" s="233" t="s">
        <v>364</v>
      </c>
      <c r="BB25" s="233" t="s">
        <v>365</v>
      </c>
      <c r="BC25" s="87"/>
      <c r="BD25" s="87"/>
      <c r="BE25" s="232"/>
      <c r="BF25" s="232"/>
      <c r="BG25" s="87"/>
      <c r="BH25" s="87"/>
      <c r="BI25" s="87"/>
      <c r="BJ25" s="87"/>
      <c r="BK25" s="87"/>
      <c r="BL25" s="87"/>
      <c r="BM25" s="234" t="s">
        <v>486</v>
      </c>
      <c r="BN25" s="87"/>
      <c r="BO25" s="87" t="s">
        <v>674</v>
      </c>
      <c r="BP25" s="87"/>
      <c r="BQ25" s="87"/>
      <c r="BR25" s="87"/>
      <c r="BS25" s="87"/>
      <c r="BT25" s="87"/>
      <c r="BU25" s="82" t="s">
        <v>685</v>
      </c>
      <c r="BV25" s="82"/>
      <c r="BW25" s="82"/>
      <c r="BX25" s="82"/>
      <c r="BY25" s="82"/>
      <c r="BZ25" s="82"/>
      <c r="CA25" s="82"/>
      <c r="CB25" s="82"/>
      <c r="CC25" s="87"/>
      <c r="CD25" s="87"/>
      <c r="CE25" s="87"/>
      <c r="CF25" s="87"/>
      <c r="CG25" s="87"/>
      <c r="CH25" s="87"/>
    </row>
    <row r="26" spans="1:86">
      <c r="A26" s="329"/>
      <c r="B26" s="366"/>
      <c r="C26" s="365"/>
      <c r="D26" s="298"/>
      <c r="E26" s="367"/>
      <c r="F26" s="298"/>
      <c r="G26" s="298"/>
      <c r="H26" s="363"/>
      <c r="I26" s="271"/>
      <c r="J26" s="272"/>
      <c r="BA26" s="233" t="s">
        <v>366</v>
      </c>
      <c r="BB26" s="233" t="s">
        <v>367</v>
      </c>
      <c r="BC26" s="87"/>
      <c r="BD26" s="230" t="s">
        <v>428</v>
      </c>
      <c r="BE26" s="232"/>
      <c r="BF26" s="232"/>
      <c r="BG26" s="87"/>
      <c r="BH26" s="230" t="s">
        <v>467</v>
      </c>
      <c r="BI26" s="87"/>
      <c r="BJ26" s="87"/>
      <c r="BK26" s="87"/>
      <c r="BL26" s="87"/>
      <c r="BM26" s="234" t="s">
        <v>487</v>
      </c>
      <c r="BN26" s="87"/>
      <c r="BO26" s="87" t="s">
        <v>662</v>
      </c>
      <c r="BP26" s="87"/>
      <c r="BQ26" s="87"/>
      <c r="BR26" s="87"/>
      <c r="BS26" s="87"/>
      <c r="BT26" s="87"/>
      <c r="BU26" s="82" t="s">
        <v>706</v>
      </c>
      <c r="BV26" s="82"/>
      <c r="BW26" s="82"/>
      <c r="BX26" s="82"/>
      <c r="BY26" s="82"/>
      <c r="BZ26" s="82" t="s">
        <v>731</v>
      </c>
      <c r="CA26" s="82"/>
      <c r="CB26" s="82"/>
      <c r="CC26" s="87"/>
      <c r="CD26" s="77" t="s">
        <v>211</v>
      </c>
      <c r="CE26" s="78"/>
      <c r="CF26" s="77" t="s">
        <v>212</v>
      </c>
      <c r="CG26" s="112"/>
      <c r="CH26" s="112"/>
    </row>
    <row r="27" spans="1:86">
      <c r="A27" s="329"/>
      <c r="B27" s="366"/>
      <c r="C27" s="365"/>
      <c r="D27" s="298"/>
      <c r="E27" s="367"/>
      <c r="F27" s="298"/>
      <c r="G27" s="298"/>
      <c r="H27" s="363"/>
      <c r="I27" s="271"/>
      <c r="J27" s="272"/>
      <c r="BA27" s="233" t="s">
        <v>368</v>
      </c>
      <c r="BB27" s="233" t="s">
        <v>369</v>
      </c>
      <c r="BC27" s="87"/>
      <c r="BD27" s="87" t="s">
        <v>437</v>
      </c>
      <c r="BE27" s="232"/>
      <c r="BF27" s="232"/>
      <c r="BG27" s="87"/>
      <c r="BH27" s="87" t="s">
        <v>466</v>
      </c>
      <c r="BI27" s="87"/>
      <c r="BJ27" s="87"/>
      <c r="BK27" s="87"/>
      <c r="BL27" s="87"/>
      <c r="BM27" s="234" t="s">
        <v>488</v>
      </c>
      <c r="BN27" s="87"/>
      <c r="BO27" s="87"/>
      <c r="BP27" s="87"/>
      <c r="BQ27" s="87"/>
      <c r="BR27" s="87"/>
      <c r="BS27" s="87"/>
      <c r="BT27" s="87"/>
      <c r="BU27" s="82" t="s">
        <v>686</v>
      </c>
      <c r="BV27" s="82"/>
      <c r="BW27" s="82"/>
      <c r="BX27" s="82"/>
      <c r="BY27" s="82"/>
      <c r="BZ27" s="82" t="s">
        <v>175</v>
      </c>
      <c r="CA27" s="82"/>
      <c r="CB27" s="82"/>
      <c r="CC27" s="87"/>
      <c r="CD27" s="78" t="s">
        <v>213</v>
      </c>
      <c r="CE27" s="78"/>
      <c r="CF27" s="78" t="s">
        <v>214</v>
      </c>
      <c r="CG27" s="112"/>
      <c r="CH27" s="112"/>
    </row>
    <row r="28" spans="1:86">
      <c r="A28" s="329"/>
      <c r="B28" s="366"/>
      <c r="C28" s="365"/>
      <c r="D28" s="298"/>
      <c r="E28" s="369"/>
      <c r="F28" s="298"/>
      <c r="G28" s="298"/>
      <c r="H28" s="363"/>
      <c r="I28" s="271"/>
      <c r="J28" s="272"/>
      <c r="BA28" s="233" t="s">
        <v>370</v>
      </c>
      <c r="BB28" s="233" t="s">
        <v>371</v>
      </c>
      <c r="BC28" s="87"/>
      <c r="BD28" s="87" t="s">
        <v>438</v>
      </c>
      <c r="BE28" s="232"/>
      <c r="BF28" s="232"/>
      <c r="BG28" s="87"/>
      <c r="BH28" s="87" t="s">
        <v>273</v>
      </c>
      <c r="BI28" s="87"/>
      <c r="BJ28" s="87"/>
      <c r="BK28" s="87"/>
      <c r="BL28" s="87"/>
      <c r="BM28" s="234" t="s">
        <v>489</v>
      </c>
      <c r="BN28" s="87"/>
      <c r="BO28" s="87"/>
      <c r="BP28" s="87"/>
      <c r="BQ28" s="87"/>
      <c r="BR28" s="87"/>
      <c r="BS28" s="87"/>
      <c r="BT28" s="87"/>
      <c r="BU28" s="82" t="s">
        <v>687</v>
      </c>
      <c r="BV28" s="82"/>
      <c r="BW28" s="82"/>
      <c r="BX28" s="82"/>
      <c r="BY28" s="82"/>
      <c r="BZ28" s="82" t="s">
        <v>725</v>
      </c>
      <c r="CA28" s="82"/>
      <c r="CB28" s="82"/>
      <c r="CC28" s="87"/>
      <c r="CD28" s="78" t="s">
        <v>215</v>
      </c>
      <c r="CE28" s="78"/>
      <c r="CF28" s="78" t="s">
        <v>216</v>
      </c>
      <c r="CG28" s="112"/>
      <c r="CH28" s="112"/>
    </row>
    <row r="29" spans="1:86" ht="13.35" customHeight="1">
      <c r="A29" s="141"/>
      <c r="B29" s="141"/>
      <c r="C29" s="142"/>
      <c r="D29" s="141"/>
      <c r="E29" s="141"/>
      <c r="F29" s="308"/>
      <c r="G29" s="308"/>
      <c r="H29" s="143"/>
      <c r="I29" s="141"/>
      <c r="J29" s="146"/>
      <c r="BA29" s="233" t="s">
        <v>373</v>
      </c>
      <c r="BB29" s="233" t="s">
        <v>4</v>
      </c>
      <c r="BC29" s="87"/>
      <c r="BD29" s="87" t="s">
        <v>56</v>
      </c>
      <c r="BE29" s="232"/>
      <c r="BF29" s="232"/>
      <c r="BG29" s="87"/>
      <c r="BH29" s="87" t="s">
        <v>465</v>
      </c>
      <c r="BI29" s="87"/>
      <c r="BJ29" s="87"/>
      <c r="BK29" s="87"/>
      <c r="BL29" s="87"/>
      <c r="BM29" s="234" t="s">
        <v>490</v>
      </c>
      <c r="BN29" s="87"/>
      <c r="BO29" s="87"/>
      <c r="BP29" s="87"/>
      <c r="BQ29" s="87"/>
      <c r="BR29" s="87"/>
      <c r="BS29" s="87"/>
      <c r="BT29" s="87"/>
      <c r="BU29" s="82" t="s">
        <v>688</v>
      </c>
      <c r="BV29" s="82"/>
      <c r="BW29" s="82"/>
      <c r="BX29" s="82"/>
      <c r="BY29" s="82"/>
      <c r="BZ29" s="82" t="s">
        <v>56</v>
      </c>
      <c r="CA29" s="82"/>
      <c r="CB29" s="82"/>
      <c r="CC29" s="87"/>
      <c r="CD29" s="78" t="s">
        <v>217</v>
      </c>
      <c r="CE29" s="78"/>
      <c r="CF29" s="78" t="s">
        <v>218</v>
      </c>
      <c r="CG29" s="112"/>
      <c r="CH29" s="112"/>
    </row>
    <row r="30" spans="1:86" ht="13.35" customHeight="1">
      <c r="C30" s="80"/>
      <c r="F30" s="26"/>
      <c r="G30" s="26"/>
      <c r="H30" s="26"/>
      <c r="BA30" s="87"/>
      <c r="BB30" s="87"/>
      <c r="BC30" s="87"/>
      <c r="BD30" s="87" t="s">
        <v>439</v>
      </c>
      <c r="BE30" s="87"/>
      <c r="BF30" s="87"/>
      <c r="BG30" s="87"/>
      <c r="BH30" s="87" t="s">
        <v>463</v>
      </c>
      <c r="BI30" s="87"/>
      <c r="BJ30" s="87"/>
      <c r="BK30" s="87"/>
      <c r="BL30" s="87"/>
      <c r="BM30" s="234" t="s">
        <v>491</v>
      </c>
      <c r="BN30" s="87"/>
      <c r="BO30" s="87"/>
      <c r="BP30" s="87"/>
      <c r="BQ30" s="87"/>
      <c r="BR30" s="87"/>
      <c r="BS30" s="87"/>
      <c r="BT30" s="87"/>
      <c r="BU30" s="82" t="s">
        <v>689</v>
      </c>
      <c r="BV30" s="82"/>
      <c r="BW30" s="82"/>
      <c r="BX30" s="82"/>
      <c r="BY30" s="82"/>
      <c r="BZ30" s="82" t="s">
        <v>733</v>
      </c>
      <c r="CA30" s="82"/>
      <c r="CB30" s="82"/>
      <c r="CC30" s="87"/>
      <c r="CD30" s="78" t="s">
        <v>219</v>
      </c>
      <c r="CE30" s="78"/>
      <c r="CF30" s="78" t="s">
        <v>220</v>
      </c>
      <c r="CG30" s="112"/>
      <c r="CH30" s="112"/>
    </row>
    <row r="31" spans="1:86">
      <c r="C31" s="999"/>
      <c r="D31" s="1000"/>
      <c r="E31" s="1000"/>
      <c r="F31" s="1000"/>
      <c r="G31" s="1000"/>
      <c r="H31" s="1000"/>
      <c r="I31" s="1000"/>
      <c r="BA31" s="87"/>
      <c r="BB31" s="87"/>
      <c r="BC31" s="87"/>
      <c r="BD31" s="87" t="s">
        <v>440</v>
      </c>
      <c r="BE31" s="87"/>
      <c r="BF31" s="87"/>
      <c r="BG31" s="87"/>
      <c r="BH31" s="87" t="s">
        <v>464</v>
      </c>
      <c r="BI31" s="87"/>
      <c r="BJ31" s="87"/>
      <c r="BK31" s="87"/>
      <c r="BL31" s="87"/>
      <c r="BM31" s="234" t="s">
        <v>492</v>
      </c>
      <c r="BN31" s="87"/>
      <c r="BO31" s="87"/>
      <c r="BP31" s="87"/>
      <c r="BQ31" s="87"/>
      <c r="BR31" s="87"/>
      <c r="BS31" s="87"/>
      <c r="BT31" s="87"/>
      <c r="BU31" s="82" t="s">
        <v>690</v>
      </c>
      <c r="BV31" s="82"/>
      <c r="BW31" s="82"/>
      <c r="BX31" s="82"/>
      <c r="BY31" s="82"/>
      <c r="BZ31" s="82" t="s">
        <v>724</v>
      </c>
      <c r="CA31" s="82"/>
      <c r="CB31" s="82"/>
      <c r="CC31" s="87"/>
      <c r="CD31" s="78" t="s">
        <v>221</v>
      </c>
      <c r="CE31" s="78"/>
      <c r="CF31" s="78" t="s">
        <v>207</v>
      </c>
      <c r="CG31" s="112"/>
      <c r="CH31" s="112"/>
    </row>
    <row r="32" spans="1:86">
      <c r="BA32" s="230" t="s">
        <v>419</v>
      </c>
      <c r="BB32" s="87"/>
      <c r="BC32" s="87"/>
      <c r="BD32" s="87" t="s">
        <v>176</v>
      </c>
      <c r="BE32" s="87"/>
      <c r="BF32" s="87"/>
      <c r="BG32" s="87"/>
      <c r="BH32" s="87" t="s">
        <v>274</v>
      </c>
      <c r="BI32" s="87"/>
      <c r="BJ32" s="87"/>
      <c r="BK32" s="87"/>
      <c r="BL32" s="87"/>
      <c r="BM32" s="234" t="s">
        <v>493</v>
      </c>
      <c r="BN32" s="87"/>
      <c r="BO32" s="87"/>
      <c r="BP32" s="87"/>
      <c r="BQ32" s="87"/>
      <c r="BR32" s="87"/>
      <c r="BS32" s="87"/>
      <c r="BT32" s="87"/>
      <c r="BU32" s="82" t="s">
        <v>707</v>
      </c>
      <c r="BV32" s="82"/>
      <c r="BW32" s="82"/>
      <c r="BX32" s="82"/>
      <c r="BY32" s="82"/>
      <c r="BZ32" s="82" t="s">
        <v>176</v>
      </c>
      <c r="CA32" s="82"/>
      <c r="CB32" s="82"/>
      <c r="CC32" s="87"/>
      <c r="CD32" s="78" t="s">
        <v>222</v>
      </c>
      <c r="CE32" s="78"/>
      <c r="CF32" s="78" t="s">
        <v>205</v>
      </c>
      <c r="CG32" s="112"/>
      <c r="CH32" s="112"/>
    </row>
    <row r="33" spans="53:86">
      <c r="BA33" s="87" t="s">
        <v>17</v>
      </c>
      <c r="BB33" s="87"/>
      <c r="BC33" s="87"/>
      <c r="BD33" s="87" t="s">
        <v>431</v>
      </c>
      <c r="BE33" s="87"/>
      <c r="BF33" s="87"/>
      <c r="BG33" s="87"/>
      <c r="BH33" s="87"/>
      <c r="BI33" s="87"/>
      <c r="BJ33" s="87"/>
      <c r="BK33" s="87"/>
      <c r="BL33" s="87"/>
      <c r="BM33" s="234" t="s">
        <v>494</v>
      </c>
      <c r="BN33" s="87"/>
      <c r="BO33" s="87"/>
      <c r="BP33" s="87"/>
      <c r="BQ33" s="87"/>
      <c r="BR33" s="87"/>
      <c r="BS33" s="87"/>
      <c r="BT33" s="87"/>
      <c r="BU33" s="82" t="s">
        <v>691</v>
      </c>
      <c r="BV33" s="82"/>
      <c r="BW33" s="82"/>
      <c r="BX33" s="82"/>
      <c r="BY33" s="82"/>
      <c r="BZ33" s="82" t="s">
        <v>732</v>
      </c>
      <c r="CA33" s="82"/>
      <c r="CB33" s="82"/>
      <c r="CC33" s="87"/>
      <c r="CD33" s="78" t="s">
        <v>223</v>
      </c>
      <c r="CE33" s="78"/>
      <c r="CF33" s="78" t="s">
        <v>224</v>
      </c>
      <c r="CG33" s="112"/>
      <c r="CH33" s="112"/>
    </row>
    <row r="34" spans="53:86">
      <c r="BA34" s="87" t="s">
        <v>19</v>
      </c>
      <c r="BB34" s="87"/>
      <c r="BC34" s="87"/>
      <c r="BD34" s="87" t="s">
        <v>441</v>
      </c>
      <c r="BE34" s="87"/>
      <c r="BF34" s="87"/>
      <c r="BG34" s="87"/>
      <c r="BH34" s="87"/>
      <c r="BI34" s="87"/>
      <c r="BJ34" s="87"/>
      <c r="BK34" s="87"/>
      <c r="BL34" s="87"/>
      <c r="BM34" s="234" t="s">
        <v>495</v>
      </c>
      <c r="BN34" s="87"/>
      <c r="BO34" s="87"/>
      <c r="BP34" s="87"/>
      <c r="BQ34" s="87"/>
      <c r="BR34" s="87"/>
      <c r="BS34" s="87"/>
      <c r="BT34" s="87"/>
      <c r="BU34" s="82" t="s">
        <v>708</v>
      </c>
      <c r="BV34" s="82"/>
      <c r="BW34" s="82"/>
      <c r="BX34" s="82"/>
      <c r="BY34" s="82"/>
      <c r="BZ34" s="82" t="s">
        <v>186</v>
      </c>
      <c r="CA34" s="82"/>
      <c r="CB34" s="82"/>
      <c r="CC34" s="87"/>
      <c r="CD34" s="78" t="s">
        <v>225</v>
      </c>
      <c r="CE34" s="78"/>
      <c r="CF34" s="78" t="s">
        <v>206</v>
      </c>
      <c r="CG34" s="112"/>
      <c r="CH34" s="112"/>
    </row>
    <row r="35" spans="53:86">
      <c r="BA35" s="87" t="s">
        <v>21</v>
      </c>
      <c r="BB35" s="87"/>
      <c r="BC35" s="87"/>
      <c r="BD35" s="87" t="s">
        <v>442</v>
      </c>
      <c r="BE35" s="87"/>
      <c r="BF35" s="87"/>
      <c r="BG35" s="87"/>
      <c r="BH35" s="230" t="s">
        <v>637</v>
      </c>
      <c r="BI35" s="87"/>
      <c r="BJ35" s="87"/>
      <c r="BK35" s="87"/>
      <c r="BL35" s="87"/>
      <c r="BM35" s="234" t="s">
        <v>496</v>
      </c>
      <c r="BN35" s="87"/>
      <c r="BO35" s="87"/>
      <c r="BP35" s="87"/>
      <c r="BQ35" s="87"/>
      <c r="BR35" s="87"/>
      <c r="BS35" s="87"/>
      <c r="BT35" s="87"/>
      <c r="BU35" s="82" t="s">
        <v>692</v>
      </c>
      <c r="BV35" s="82"/>
      <c r="BW35" s="82"/>
      <c r="BX35" s="82"/>
      <c r="BY35" s="82"/>
      <c r="BZ35" s="82" t="s">
        <v>717</v>
      </c>
      <c r="CA35" s="82"/>
      <c r="CB35" s="82"/>
      <c r="CC35" s="87"/>
      <c r="CD35" s="78" t="s">
        <v>226</v>
      </c>
      <c r="CE35" s="78"/>
      <c r="CF35" s="78"/>
      <c r="CG35" s="112"/>
      <c r="CH35" s="112"/>
    </row>
    <row r="36" spans="53:86">
      <c r="BA36" s="87" t="s">
        <v>23</v>
      </c>
      <c r="BB36" s="87"/>
      <c r="BC36" s="87"/>
      <c r="BD36" s="82" t="s">
        <v>444</v>
      </c>
      <c r="BE36" s="87"/>
      <c r="BF36" s="87"/>
      <c r="BG36" s="87"/>
      <c r="BH36" s="87" t="s">
        <v>744</v>
      </c>
      <c r="BI36" s="87"/>
      <c r="BJ36" s="87"/>
      <c r="BK36" s="87"/>
      <c r="BL36" s="87"/>
      <c r="BM36" s="234" t="s">
        <v>497</v>
      </c>
      <c r="BN36" s="87"/>
      <c r="BO36" s="87"/>
      <c r="BP36" s="87"/>
      <c r="BQ36" s="87"/>
      <c r="BR36" s="87"/>
      <c r="BS36" s="87"/>
      <c r="BT36" s="87"/>
      <c r="BU36" s="82" t="s">
        <v>709</v>
      </c>
      <c r="BV36" s="82"/>
      <c r="BW36" s="82"/>
      <c r="BX36" s="82"/>
      <c r="BY36" s="82"/>
      <c r="BZ36" s="82" t="s">
        <v>727</v>
      </c>
      <c r="CA36" s="82"/>
      <c r="CB36" s="82"/>
      <c r="CC36" s="87"/>
      <c r="CD36" s="78" t="s">
        <v>227</v>
      </c>
      <c r="CE36" s="78"/>
      <c r="CF36" s="78"/>
      <c r="CG36" s="112"/>
      <c r="CH36" s="112"/>
    </row>
    <row r="37" spans="53:86">
      <c r="BA37" s="87" t="s">
        <v>408</v>
      </c>
      <c r="BB37" s="87"/>
      <c r="BC37" s="87"/>
      <c r="BD37" s="82" t="s">
        <v>443</v>
      </c>
      <c r="BE37" s="87"/>
      <c r="BF37" s="87"/>
      <c r="BG37" s="87"/>
      <c r="BH37" s="87" t="s">
        <v>638</v>
      </c>
      <c r="BI37" s="87"/>
      <c r="BJ37" s="87"/>
      <c r="BK37" s="87"/>
      <c r="BL37" s="87"/>
      <c r="BM37" s="234" t="s">
        <v>498</v>
      </c>
      <c r="BN37" s="87"/>
      <c r="BO37" s="87"/>
      <c r="BP37" s="87"/>
      <c r="BQ37" s="87"/>
      <c r="BR37" s="87"/>
      <c r="BS37" s="87"/>
      <c r="BT37" s="87"/>
      <c r="BU37" s="82" t="s">
        <v>693</v>
      </c>
      <c r="BV37" s="82"/>
      <c r="BW37" s="82"/>
      <c r="BX37" s="82"/>
      <c r="BY37" s="82"/>
      <c r="BZ37" s="82" t="s">
        <v>718</v>
      </c>
      <c r="CA37" s="82"/>
      <c r="CB37" s="82"/>
      <c r="CC37" s="87"/>
      <c r="CD37" s="78" t="s">
        <v>228</v>
      </c>
      <c r="CE37" s="78"/>
      <c r="CF37" s="78"/>
      <c r="CG37" s="112"/>
      <c r="CH37" s="112"/>
    </row>
    <row r="38" spans="53:86">
      <c r="BA38" s="87"/>
      <c r="BB38" s="87"/>
      <c r="BC38" s="87"/>
      <c r="BD38" s="82" t="s">
        <v>445</v>
      </c>
      <c r="BE38" s="87"/>
      <c r="BF38" s="87"/>
      <c r="BG38" s="87"/>
      <c r="BH38" s="87" t="s">
        <v>639</v>
      </c>
      <c r="BI38" s="87"/>
      <c r="BJ38" s="87"/>
      <c r="BK38" s="87"/>
      <c r="BL38" s="87"/>
      <c r="BM38" s="234" t="s">
        <v>499</v>
      </c>
      <c r="BN38" s="87"/>
      <c r="BO38" s="87"/>
      <c r="BP38" s="87"/>
      <c r="BQ38" s="87"/>
      <c r="BR38" s="87"/>
      <c r="BS38" s="87"/>
      <c r="BT38" s="87"/>
      <c r="BU38" s="82" t="s">
        <v>710</v>
      </c>
      <c r="BV38" s="82"/>
      <c r="BW38" s="82"/>
      <c r="BX38" s="82"/>
      <c r="BY38" s="82"/>
      <c r="BZ38" s="82" t="s">
        <v>719</v>
      </c>
      <c r="CA38" s="82"/>
      <c r="CB38" s="82"/>
      <c r="CC38" s="87"/>
      <c r="CD38" s="78" t="s">
        <v>229</v>
      </c>
      <c r="CE38" s="78"/>
      <c r="CF38" s="78"/>
      <c r="CG38" s="112"/>
      <c r="CH38" s="112"/>
    </row>
    <row r="39" spans="53:86">
      <c r="BA39" s="87"/>
      <c r="BB39" s="87"/>
      <c r="BC39" s="87"/>
      <c r="BD39" s="82" t="s">
        <v>446</v>
      </c>
      <c r="BE39" s="87"/>
      <c r="BF39" s="87"/>
      <c r="BG39" s="87"/>
      <c r="BH39" s="87" t="s">
        <v>640</v>
      </c>
      <c r="BI39" s="87"/>
      <c r="BJ39" s="87"/>
      <c r="BK39" s="87"/>
      <c r="BL39" s="87"/>
      <c r="BM39" s="234" t="s">
        <v>500</v>
      </c>
      <c r="BN39" s="87"/>
      <c r="BO39" s="87"/>
      <c r="BP39" s="87"/>
      <c r="BQ39" s="87"/>
      <c r="BR39" s="87"/>
      <c r="BS39" s="87"/>
      <c r="BT39" s="87"/>
      <c r="BU39" s="82" t="s">
        <v>711</v>
      </c>
      <c r="BV39" s="82"/>
      <c r="BW39" s="82"/>
      <c r="BX39" s="82"/>
      <c r="BY39" s="82"/>
      <c r="BZ39" s="82" t="s">
        <v>730</v>
      </c>
      <c r="CA39" s="82"/>
      <c r="CB39" s="82"/>
      <c r="CC39" s="87"/>
      <c r="CD39" s="78" t="s">
        <v>230</v>
      </c>
      <c r="CE39" s="78"/>
      <c r="CF39" s="78"/>
      <c r="CG39" s="112"/>
      <c r="CH39" s="112"/>
    </row>
    <row r="40" spans="53:86">
      <c r="BA40" s="87" t="s">
        <v>420</v>
      </c>
      <c r="BB40" s="87"/>
      <c r="BC40" s="87"/>
      <c r="BD40" s="82" t="s">
        <v>447</v>
      </c>
      <c r="BE40" s="87"/>
      <c r="BF40" s="87"/>
      <c r="BG40" s="87"/>
      <c r="BH40" s="87" t="s">
        <v>641</v>
      </c>
      <c r="BI40" s="87"/>
      <c r="BJ40" s="87"/>
      <c r="BK40" s="87"/>
      <c r="BL40" s="87"/>
      <c r="BM40" s="234" t="s">
        <v>501</v>
      </c>
      <c r="BN40" s="87"/>
      <c r="BO40" s="87"/>
      <c r="BP40" s="87"/>
      <c r="BQ40" s="87"/>
      <c r="BR40" s="87"/>
      <c r="BS40" s="87"/>
      <c r="BT40" s="87"/>
      <c r="BU40" s="82" t="s">
        <v>712</v>
      </c>
      <c r="BV40" s="82"/>
      <c r="BW40" s="82"/>
      <c r="BX40" s="82"/>
      <c r="BY40" s="82"/>
      <c r="BZ40" s="82" t="s">
        <v>720</v>
      </c>
      <c r="CA40" s="82"/>
      <c r="CB40" s="82"/>
      <c r="CC40" s="87"/>
      <c r="CD40" s="87"/>
      <c r="CE40" s="87"/>
      <c r="CF40" s="87"/>
      <c r="CG40" s="87"/>
      <c r="CH40" s="87"/>
    </row>
    <row r="41" spans="53:86">
      <c r="BA41" s="87" t="s">
        <v>39</v>
      </c>
      <c r="BB41" s="87"/>
      <c r="BC41" s="87"/>
      <c r="BD41" s="82" t="s">
        <v>448</v>
      </c>
      <c r="BE41" s="87"/>
      <c r="BF41" s="87"/>
      <c r="BG41" s="87"/>
      <c r="BH41" s="87" t="s">
        <v>642</v>
      </c>
      <c r="BI41" s="87"/>
      <c r="BJ41" s="87"/>
      <c r="BK41" s="87"/>
      <c r="BL41" s="87"/>
      <c r="BM41" s="234" t="s">
        <v>502</v>
      </c>
      <c r="BN41" s="87"/>
      <c r="BO41" s="87"/>
      <c r="BP41" s="87"/>
      <c r="BQ41" s="87"/>
      <c r="BR41" s="87"/>
      <c r="BS41" s="87"/>
      <c r="BT41" s="87"/>
      <c r="BU41" s="82" t="s">
        <v>694</v>
      </c>
      <c r="BV41" s="82"/>
      <c r="BW41" s="82"/>
      <c r="BX41" s="82"/>
      <c r="BY41" s="82"/>
      <c r="BZ41" s="82" t="s">
        <v>722</v>
      </c>
      <c r="CA41" s="82"/>
      <c r="CB41" s="82"/>
      <c r="CC41" s="87"/>
      <c r="CD41" s="87"/>
      <c r="CE41" s="87"/>
      <c r="CF41" s="87"/>
      <c r="CG41" s="87"/>
      <c r="CH41" s="87"/>
    </row>
    <row r="42" spans="53:86">
      <c r="BA42" s="87" t="s">
        <v>23</v>
      </c>
      <c r="BB42" s="87"/>
      <c r="BC42" s="87"/>
      <c r="BD42" s="82" t="s">
        <v>449</v>
      </c>
      <c r="BE42" s="87"/>
      <c r="BF42" s="87"/>
      <c r="BG42" s="87"/>
      <c r="BH42" s="87" t="s">
        <v>643</v>
      </c>
      <c r="BI42" s="87"/>
      <c r="BJ42" s="87"/>
      <c r="BK42" s="87"/>
      <c r="BL42" s="87"/>
      <c r="BM42" s="234" t="s">
        <v>503</v>
      </c>
      <c r="BN42" s="87"/>
      <c r="BO42" s="87"/>
      <c r="BP42" s="87"/>
      <c r="BQ42" s="87"/>
      <c r="BR42" s="87"/>
      <c r="BS42" s="87"/>
      <c r="BT42" s="87"/>
      <c r="BU42" s="82" t="s">
        <v>695</v>
      </c>
      <c r="BV42" s="82"/>
      <c r="BW42" s="82"/>
      <c r="BX42" s="82"/>
      <c r="BY42" s="82"/>
      <c r="BZ42" s="82" t="s">
        <v>448</v>
      </c>
      <c r="CA42" s="82"/>
      <c r="CB42" s="82"/>
      <c r="CC42" s="87"/>
      <c r="CD42" s="87"/>
      <c r="CE42" s="87"/>
      <c r="CF42" s="87"/>
      <c r="CG42" s="87"/>
      <c r="CH42" s="87"/>
    </row>
    <row r="43" spans="53:86">
      <c r="BA43" s="87" t="s">
        <v>408</v>
      </c>
      <c r="BB43" s="87"/>
      <c r="BC43" s="87"/>
      <c r="BD43" s="82" t="s">
        <v>450</v>
      </c>
      <c r="BE43" s="87"/>
      <c r="BF43" s="87"/>
      <c r="BG43" s="87"/>
      <c r="BH43" s="87" t="s">
        <v>644</v>
      </c>
      <c r="BI43" s="87"/>
      <c r="BJ43" s="87"/>
      <c r="BK43" s="87"/>
      <c r="BL43" s="87"/>
      <c r="BM43" s="234" t="s">
        <v>504</v>
      </c>
      <c r="BN43" s="87"/>
      <c r="BO43" s="87"/>
      <c r="BP43" s="87"/>
      <c r="BQ43" s="87"/>
      <c r="BR43" s="87"/>
      <c r="BS43" s="87"/>
      <c r="BT43" s="87"/>
      <c r="BU43" s="82" t="s">
        <v>697</v>
      </c>
      <c r="BV43" s="82"/>
      <c r="BW43" s="82"/>
      <c r="BX43" s="82"/>
      <c r="BY43" s="82"/>
      <c r="BZ43" s="82" t="s">
        <v>723</v>
      </c>
      <c r="CA43" s="82"/>
      <c r="CB43" s="82"/>
      <c r="CC43" s="87"/>
      <c r="CD43" s="87"/>
      <c r="CE43" s="87"/>
      <c r="CF43" s="87"/>
      <c r="CG43" s="87"/>
      <c r="CH43" s="87"/>
    </row>
    <row r="44" spans="53:86">
      <c r="BA44" s="87"/>
      <c r="BB44" s="87"/>
      <c r="BC44" s="87"/>
      <c r="BD44" s="87" t="s">
        <v>436</v>
      </c>
      <c r="BE44" s="87"/>
      <c r="BF44" s="87"/>
      <c r="BG44" s="87"/>
      <c r="BH44" s="87" t="s">
        <v>645</v>
      </c>
      <c r="BI44" s="87"/>
      <c r="BJ44" s="87"/>
      <c r="BK44" s="87"/>
      <c r="BL44" s="87"/>
      <c r="BM44" s="234" t="s">
        <v>505</v>
      </c>
      <c r="BN44" s="87"/>
      <c r="BO44" s="87"/>
      <c r="BP44" s="87"/>
      <c r="BQ44" s="87"/>
      <c r="BR44" s="87"/>
      <c r="BS44" s="87"/>
      <c r="BT44" s="87"/>
      <c r="BU44" s="82" t="s">
        <v>698</v>
      </c>
      <c r="BV44" s="82"/>
      <c r="BW44" s="82"/>
      <c r="BX44" s="82"/>
      <c r="BY44" s="82"/>
      <c r="BZ44" s="87"/>
      <c r="CA44" s="82"/>
      <c r="CB44" s="82"/>
      <c r="CC44" s="87"/>
      <c r="CD44" s="87"/>
      <c r="CE44" s="87"/>
      <c r="CF44" s="87"/>
      <c r="CG44" s="87"/>
      <c r="CH44" s="87"/>
    </row>
    <row r="45" spans="53:86">
      <c r="BA45" s="87"/>
      <c r="BB45" s="87"/>
      <c r="BC45" s="87"/>
      <c r="BD45" s="87"/>
      <c r="BE45" s="87"/>
      <c r="BF45" s="87"/>
      <c r="BG45" s="87"/>
      <c r="BH45" s="87" t="s">
        <v>111</v>
      </c>
      <c r="BI45" s="87"/>
      <c r="BJ45" s="87"/>
      <c r="BK45" s="87"/>
      <c r="BL45" s="87"/>
      <c r="BM45" s="234" t="s">
        <v>506</v>
      </c>
      <c r="BN45" s="87"/>
      <c r="BO45" s="87"/>
      <c r="BP45" s="87"/>
      <c r="BQ45" s="87"/>
      <c r="BR45" s="87"/>
      <c r="BS45" s="87"/>
      <c r="BT45" s="87"/>
      <c r="BU45" s="87"/>
      <c r="BV45" s="82"/>
      <c r="BW45" s="82"/>
      <c r="BX45" s="82"/>
      <c r="BY45" s="82"/>
      <c r="BZ45" s="87"/>
      <c r="CA45" s="82"/>
      <c r="CB45" s="82"/>
      <c r="CC45" s="87"/>
      <c r="CD45" s="87"/>
      <c r="CE45" s="87"/>
      <c r="CF45" s="87"/>
      <c r="CG45" s="87"/>
      <c r="CH45" s="87"/>
    </row>
    <row r="46" spans="53:86">
      <c r="BA46" s="230" t="s">
        <v>295</v>
      </c>
      <c r="BB46" s="87"/>
      <c r="BC46" s="87"/>
      <c r="BD46" s="87"/>
      <c r="BE46" s="87"/>
      <c r="BF46" s="87"/>
      <c r="BG46" s="87"/>
      <c r="BH46" s="87" t="s">
        <v>112</v>
      </c>
      <c r="BI46" s="87"/>
      <c r="BJ46" s="87"/>
      <c r="BK46" s="87"/>
      <c r="BL46" s="87"/>
      <c r="BM46" s="234" t="s">
        <v>507</v>
      </c>
      <c r="BN46" s="87"/>
      <c r="BO46" s="87"/>
      <c r="BP46" s="87"/>
      <c r="BQ46" s="87"/>
      <c r="BR46" s="87"/>
      <c r="BS46" s="87"/>
      <c r="BT46" s="87"/>
      <c r="BU46" s="87"/>
      <c r="BV46" s="82"/>
      <c r="BW46" s="82"/>
      <c r="BX46" s="82"/>
      <c r="BY46" s="82"/>
      <c r="BZ46" s="82"/>
      <c r="CA46" s="82"/>
      <c r="CB46" s="82"/>
      <c r="CC46" s="87"/>
      <c r="CD46" s="87"/>
      <c r="CE46" s="87"/>
      <c r="CF46" s="87"/>
      <c r="CG46" s="87"/>
      <c r="CH46" s="87"/>
    </row>
    <row r="47" spans="53:86">
      <c r="BA47" s="87" t="s">
        <v>6</v>
      </c>
      <c r="BB47" s="87"/>
      <c r="BC47" s="87"/>
      <c r="BD47" s="230" t="s">
        <v>280</v>
      </c>
      <c r="BE47" s="87"/>
      <c r="BF47" s="87"/>
      <c r="BG47" s="87"/>
      <c r="BH47" s="87" t="s">
        <v>113</v>
      </c>
      <c r="BI47" s="87"/>
      <c r="BJ47" s="87"/>
      <c r="BK47" s="87"/>
      <c r="BL47" s="87"/>
      <c r="BM47" s="234" t="s">
        <v>508</v>
      </c>
      <c r="BN47" s="87"/>
      <c r="BO47" s="87"/>
      <c r="BP47" s="87"/>
      <c r="BQ47" s="87"/>
      <c r="BR47" s="87"/>
      <c r="BS47" s="87"/>
      <c r="BT47" s="87"/>
      <c r="BU47" s="82"/>
      <c r="BV47" s="82"/>
      <c r="BW47" s="82"/>
      <c r="BX47" s="82"/>
      <c r="BY47" s="82"/>
      <c r="BZ47" s="82"/>
      <c r="CA47" s="82"/>
      <c r="CB47" s="82"/>
      <c r="CC47" s="87"/>
      <c r="CD47" s="87"/>
      <c r="CE47" s="87"/>
      <c r="CF47" s="87"/>
      <c r="CG47" s="87"/>
      <c r="CH47" s="87"/>
    </row>
    <row r="48" spans="53:86">
      <c r="BA48" s="87" t="s">
        <v>97</v>
      </c>
      <c r="BB48" s="87"/>
      <c r="BC48" s="87"/>
      <c r="BD48" s="87" t="s">
        <v>451</v>
      </c>
      <c r="BE48" s="87"/>
      <c r="BF48" s="87"/>
      <c r="BG48" s="87"/>
      <c r="BH48" s="87"/>
      <c r="BI48" s="87"/>
      <c r="BJ48" s="87"/>
      <c r="BK48" s="87"/>
      <c r="BL48" s="87"/>
      <c r="BM48" s="234" t="s">
        <v>509</v>
      </c>
      <c r="BN48" s="87"/>
      <c r="BO48" s="87"/>
      <c r="BP48" s="87"/>
      <c r="BQ48" s="87"/>
      <c r="BR48" s="87"/>
      <c r="BS48" s="87"/>
      <c r="BT48" s="87"/>
      <c r="BU48" s="87"/>
      <c r="BV48" s="82"/>
      <c r="BW48" s="82"/>
      <c r="BX48" s="82"/>
      <c r="BY48" s="82"/>
      <c r="BZ48" s="82"/>
      <c r="CA48" s="82"/>
      <c r="CB48" s="82"/>
      <c r="CC48" s="87"/>
      <c r="CD48" s="87"/>
      <c r="CE48" s="87"/>
      <c r="CF48" s="87"/>
      <c r="CG48" s="87"/>
      <c r="CH48" s="87"/>
    </row>
    <row r="49" spans="53:86">
      <c r="BA49" s="87" t="s">
        <v>202</v>
      </c>
      <c r="BB49" s="87"/>
      <c r="BC49" s="87"/>
      <c r="BD49" s="87" t="s">
        <v>452</v>
      </c>
      <c r="BE49" s="87"/>
      <c r="BF49" s="87"/>
      <c r="BG49" s="87"/>
      <c r="BH49" s="87"/>
      <c r="BI49" s="87"/>
      <c r="BJ49" s="87"/>
      <c r="BK49" s="87"/>
      <c r="BL49" s="87"/>
      <c r="BM49" s="234" t="s">
        <v>510</v>
      </c>
      <c r="BN49" s="87"/>
      <c r="BO49" s="87"/>
      <c r="BP49" s="87"/>
      <c r="BQ49" s="87"/>
      <c r="BR49" s="87"/>
      <c r="BS49" s="87"/>
      <c r="BT49" s="87"/>
      <c r="BU49" s="87"/>
      <c r="BV49" s="82"/>
      <c r="BW49" s="82"/>
      <c r="BX49" s="82"/>
      <c r="BY49" s="82"/>
      <c r="BZ49" s="82"/>
      <c r="CA49" s="82"/>
      <c r="CB49" s="82"/>
      <c r="CC49" s="87"/>
      <c r="CD49" s="87"/>
      <c r="CE49" s="87"/>
      <c r="CF49" s="87"/>
      <c r="CG49" s="87"/>
      <c r="CH49" s="87"/>
    </row>
    <row r="50" spans="53:86">
      <c r="BA50" s="87" t="s">
        <v>410</v>
      </c>
      <c r="BB50" s="87"/>
      <c r="BC50" s="87"/>
      <c r="BD50" s="87" t="s">
        <v>453</v>
      </c>
      <c r="BE50" s="87"/>
      <c r="BF50" s="87"/>
      <c r="BG50" s="87"/>
      <c r="BH50" s="87"/>
      <c r="BI50" s="87"/>
      <c r="BJ50" s="87"/>
      <c r="BK50" s="87"/>
      <c r="BL50" s="87"/>
      <c r="BM50" s="234" t="s">
        <v>511</v>
      </c>
      <c r="BN50" s="87"/>
      <c r="BO50" s="87"/>
      <c r="BP50" s="87"/>
      <c r="BQ50" s="87"/>
      <c r="BR50" s="87"/>
      <c r="BS50" s="87"/>
      <c r="BT50" s="87"/>
      <c r="BU50" s="87"/>
      <c r="BV50" s="82"/>
      <c r="BW50" s="82"/>
      <c r="BX50" s="82"/>
      <c r="BY50" s="82"/>
      <c r="BZ50" s="82"/>
      <c r="CA50" s="82"/>
      <c r="CB50" s="82"/>
      <c r="CC50" s="87"/>
      <c r="CD50" s="87"/>
      <c r="CE50" s="87"/>
      <c r="CF50" s="87"/>
      <c r="CG50" s="87"/>
      <c r="CH50" s="87"/>
    </row>
    <row r="51" spans="53:86">
      <c r="BA51" s="87" t="s">
        <v>411</v>
      </c>
      <c r="BB51" s="87"/>
      <c r="BC51" s="87"/>
      <c r="BD51" s="87"/>
      <c r="BE51" s="87"/>
      <c r="BF51" s="87"/>
      <c r="BG51" s="87"/>
      <c r="BH51" s="87"/>
      <c r="BI51" s="87"/>
      <c r="BJ51" s="87"/>
      <c r="BK51" s="87"/>
      <c r="BL51" s="87"/>
      <c r="BM51" s="234" t="s">
        <v>93</v>
      </c>
      <c r="BN51" s="87"/>
      <c r="BO51" s="87"/>
      <c r="BP51" s="87"/>
      <c r="BQ51" s="87"/>
      <c r="BR51" s="87"/>
      <c r="BS51" s="87"/>
      <c r="BT51" s="87"/>
      <c r="BU51" s="87"/>
      <c r="BV51" s="82"/>
      <c r="BW51" s="82"/>
      <c r="BX51" s="82"/>
      <c r="BY51" s="82"/>
      <c r="BZ51" s="82"/>
      <c r="CA51" s="82"/>
      <c r="CB51" s="82"/>
      <c r="CC51" s="87"/>
      <c r="CD51" s="87"/>
      <c r="CE51" s="87"/>
      <c r="CF51" s="87"/>
      <c r="CG51" s="87"/>
      <c r="CH51" s="87"/>
    </row>
    <row r="52" spans="53:86">
      <c r="BA52" s="87" t="s">
        <v>267</v>
      </c>
      <c r="BB52" s="87"/>
      <c r="BC52" s="87"/>
      <c r="BD52" s="87"/>
      <c r="BE52" s="87"/>
      <c r="BF52" s="87"/>
      <c r="BG52" s="87"/>
      <c r="BH52" s="87"/>
      <c r="BI52" s="87"/>
      <c r="BJ52" s="87"/>
      <c r="BK52" s="87"/>
      <c r="BL52" s="87"/>
      <c r="BM52" s="234" t="s">
        <v>512</v>
      </c>
      <c r="BN52" s="87"/>
      <c r="BO52" s="87"/>
      <c r="BP52" s="87"/>
      <c r="BQ52" s="87"/>
      <c r="BR52" s="87"/>
      <c r="BS52" s="87"/>
      <c r="BT52" s="87"/>
      <c r="BU52" s="87"/>
      <c r="BV52" s="87"/>
      <c r="BW52" s="87"/>
      <c r="BX52" s="87"/>
      <c r="BY52" s="87"/>
      <c r="BZ52" s="87"/>
      <c r="CA52" s="87"/>
      <c r="CB52" s="87"/>
      <c r="CC52" s="87"/>
      <c r="CD52" s="87"/>
      <c r="CE52" s="87"/>
      <c r="CF52" s="87"/>
      <c r="CG52" s="87"/>
      <c r="CH52" s="87"/>
    </row>
    <row r="53" spans="53:86">
      <c r="BA53" s="87" t="s">
        <v>412</v>
      </c>
      <c r="BB53" s="87"/>
      <c r="BC53" s="87"/>
      <c r="BD53" s="87"/>
      <c r="BE53" s="87"/>
      <c r="BF53" s="87"/>
      <c r="BG53" s="87"/>
      <c r="BH53" s="87"/>
      <c r="BI53" s="87"/>
      <c r="BJ53" s="87"/>
      <c r="BK53" s="87"/>
      <c r="BL53" s="87"/>
      <c r="BM53" s="234" t="s">
        <v>513</v>
      </c>
      <c r="BN53" s="87"/>
      <c r="BO53" s="87"/>
      <c r="BP53" s="87"/>
      <c r="BQ53" s="87"/>
      <c r="BR53" s="87"/>
      <c r="BS53" s="87"/>
      <c r="BT53" s="87"/>
      <c r="BU53" s="87"/>
      <c r="BV53" s="87"/>
      <c r="BW53" s="87"/>
      <c r="BX53" s="87"/>
      <c r="BY53" s="87"/>
      <c r="BZ53" s="87"/>
      <c r="CA53" s="87"/>
      <c r="CB53" s="87"/>
      <c r="CC53" s="87"/>
      <c r="CD53" s="87"/>
      <c r="CE53" s="87"/>
      <c r="CF53" s="87"/>
      <c r="CG53" s="87"/>
      <c r="CH53" s="87"/>
    </row>
    <row r="54" spans="53:86">
      <c r="BA54" s="87" t="s">
        <v>413</v>
      </c>
      <c r="BB54" s="87"/>
      <c r="BC54" s="87"/>
      <c r="BD54" s="87"/>
      <c r="BE54" s="87"/>
      <c r="BF54" s="87"/>
      <c r="BG54" s="87"/>
      <c r="BH54" s="87"/>
      <c r="BI54" s="87"/>
      <c r="BJ54" s="87"/>
      <c r="BK54" s="87"/>
      <c r="BL54" s="87"/>
      <c r="BM54" s="234" t="s">
        <v>514</v>
      </c>
      <c r="BN54" s="87"/>
      <c r="BO54" s="87"/>
      <c r="BP54" s="87"/>
      <c r="BQ54" s="87"/>
      <c r="BR54" s="87"/>
      <c r="BS54" s="87"/>
      <c r="BT54" s="87"/>
      <c r="BU54" s="87"/>
      <c r="BV54" s="87"/>
      <c r="BW54" s="87"/>
      <c r="BX54" s="87"/>
      <c r="BY54" s="87"/>
      <c r="BZ54" s="87"/>
      <c r="CA54" s="87"/>
      <c r="CB54" s="87"/>
      <c r="CC54" s="87"/>
      <c r="CD54" s="87"/>
      <c r="CE54" s="87"/>
      <c r="CF54" s="87"/>
      <c r="CG54" s="87"/>
      <c r="CH54" s="87"/>
    </row>
    <row r="55" spans="53:86">
      <c r="BA55" s="87" t="s">
        <v>414</v>
      </c>
      <c r="BB55" s="87"/>
      <c r="BC55" s="87"/>
      <c r="BD55" s="87"/>
      <c r="BE55" s="87"/>
      <c r="BF55" s="87"/>
      <c r="BG55" s="87"/>
      <c r="BH55" s="87"/>
      <c r="BI55" s="87"/>
      <c r="BJ55" s="87"/>
      <c r="BK55" s="87"/>
      <c r="BL55" s="87"/>
      <c r="BM55" s="234" t="s">
        <v>515</v>
      </c>
      <c r="BN55" s="87"/>
      <c r="BO55" s="87"/>
      <c r="BP55" s="87"/>
      <c r="BQ55" s="87"/>
      <c r="BR55" s="87"/>
      <c r="BS55" s="87"/>
      <c r="BT55" s="87"/>
      <c r="BU55" s="87"/>
      <c r="BV55" s="87"/>
      <c r="BW55" s="87"/>
      <c r="BX55" s="87"/>
      <c r="BY55" s="87"/>
      <c r="BZ55" s="87"/>
      <c r="CA55" s="87"/>
      <c r="CB55" s="87"/>
      <c r="CC55" s="87"/>
      <c r="CD55" s="87"/>
      <c r="CE55" s="87"/>
      <c r="CF55" s="87"/>
      <c r="CG55" s="87"/>
      <c r="CH55" s="87"/>
    </row>
    <row r="56" spans="53:86">
      <c r="BA56" s="87" t="s">
        <v>415</v>
      </c>
      <c r="BB56" s="87"/>
      <c r="BC56" s="87"/>
      <c r="BD56" s="87"/>
      <c r="BE56" s="87"/>
      <c r="BF56" s="87"/>
      <c r="BG56" s="87"/>
      <c r="BH56" s="87"/>
      <c r="BI56" s="87"/>
      <c r="BJ56" s="87"/>
      <c r="BK56" s="87"/>
      <c r="BL56" s="87"/>
      <c r="BM56" s="234" t="s">
        <v>516</v>
      </c>
      <c r="BN56" s="87"/>
      <c r="BO56" s="87"/>
      <c r="BP56" s="87"/>
      <c r="BQ56" s="87"/>
      <c r="BR56" s="87"/>
      <c r="BS56" s="87"/>
      <c r="BT56" s="87"/>
      <c r="BU56" s="87"/>
      <c r="BV56" s="87"/>
      <c r="BW56" s="87"/>
      <c r="BX56" s="87"/>
      <c r="BY56" s="87"/>
      <c r="BZ56" s="87"/>
      <c r="CA56" s="87"/>
      <c r="CB56" s="87"/>
      <c r="CC56" s="87"/>
      <c r="CD56" s="87"/>
      <c r="CE56" s="87"/>
      <c r="CF56" s="87"/>
      <c r="CG56" s="87"/>
      <c r="CH56" s="87"/>
    </row>
    <row r="57" spans="53:86">
      <c r="BA57" s="87" t="s">
        <v>416</v>
      </c>
      <c r="BB57" s="87"/>
      <c r="BC57" s="87"/>
      <c r="BD57" s="87"/>
      <c r="BE57" s="87"/>
      <c r="BF57" s="87"/>
      <c r="BG57" s="87"/>
      <c r="BH57" s="87"/>
      <c r="BI57" s="87"/>
      <c r="BJ57" s="87"/>
      <c r="BK57" s="87"/>
      <c r="BL57" s="87"/>
      <c r="BM57" s="234" t="s">
        <v>517</v>
      </c>
      <c r="BN57" s="87"/>
      <c r="BO57" s="87"/>
      <c r="BP57" s="87"/>
      <c r="BQ57" s="87"/>
      <c r="BR57" s="87"/>
      <c r="BS57" s="87"/>
      <c r="BT57" s="87"/>
      <c r="BU57" s="87"/>
      <c r="BV57" s="87"/>
      <c r="BW57" s="87"/>
      <c r="BX57" s="87"/>
      <c r="BY57" s="87"/>
      <c r="BZ57" s="87"/>
      <c r="CA57" s="87"/>
      <c r="CB57" s="87"/>
      <c r="CC57" s="87"/>
      <c r="CD57" s="87"/>
      <c r="CE57" s="87"/>
      <c r="CF57" s="87"/>
      <c r="CG57" s="87"/>
      <c r="CH57" s="87"/>
    </row>
    <row r="58" spans="53:86">
      <c r="BA58" s="87" t="s">
        <v>417</v>
      </c>
      <c r="BB58" s="87"/>
      <c r="BC58" s="87"/>
      <c r="BD58" s="87"/>
      <c r="BE58" s="87"/>
      <c r="BF58" s="87"/>
      <c r="BG58" s="87"/>
      <c r="BH58" s="87"/>
      <c r="BI58" s="87"/>
      <c r="BJ58" s="87"/>
      <c r="BK58" s="87"/>
      <c r="BL58" s="87"/>
      <c r="BM58" s="234" t="s">
        <v>518</v>
      </c>
      <c r="BN58" s="87"/>
      <c r="BO58" s="87"/>
      <c r="BP58" s="87"/>
      <c r="BQ58" s="87"/>
      <c r="BR58" s="87"/>
      <c r="BS58" s="87"/>
      <c r="BT58" s="87"/>
      <c r="BU58" s="87"/>
      <c r="BV58" s="87"/>
      <c r="BW58" s="87"/>
      <c r="BX58" s="87"/>
      <c r="BY58" s="87"/>
      <c r="BZ58" s="87"/>
      <c r="CA58" s="87"/>
      <c r="CB58" s="87"/>
      <c r="CC58" s="87"/>
      <c r="CD58" s="87"/>
      <c r="CE58" s="87"/>
      <c r="CF58" s="87"/>
      <c r="CG58" s="87"/>
      <c r="CH58" s="87"/>
    </row>
    <row r="59" spans="53:86">
      <c r="BA59" s="87" t="s">
        <v>418</v>
      </c>
      <c r="BB59" s="87"/>
      <c r="BC59" s="87"/>
      <c r="BD59" s="87"/>
      <c r="BE59" s="87"/>
      <c r="BF59" s="87"/>
      <c r="BG59" s="87"/>
      <c r="BH59" s="87"/>
      <c r="BI59" s="87"/>
      <c r="BJ59" s="87"/>
      <c r="BK59" s="87"/>
      <c r="BL59" s="87"/>
      <c r="BM59" s="234" t="s">
        <v>519</v>
      </c>
      <c r="BN59" s="87"/>
      <c r="BO59" s="87"/>
      <c r="BP59" s="87"/>
      <c r="BQ59" s="87"/>
      <c r="BR59" s="87"/>
      <c r="BS59" s="87"/>
      <c r="BT59" s="87"/>
      <c r="BU59" s="87"/>
      <c r="BV59" s="87"/>
      <c r="BW59" s="87"/>
      <c r="BX59" s="87"/>
      <c r="BY59" s="87"/>
      <c r="BZ59" s="87"/>
      <c r="CA59" s="87"/>
      <c r="CB59" s="87"/>
      <c r="CC59" s="87"/>
      <c r="CD59" s="87"/>
      <c r="CE59" s="87"/>
      <c r="CF59" s="87"/>
      <c r="CG59" s="87"/>
      <c r="CH59" s="87"/>
    </row>
    <row r="60" spans="53:86">
      <c r="BA60" s="87"/>
      <c r="BB60" s="87"/>
      <c r="BC60" s="87"/>
      <c r="BD60" s="87"/>
      <c r="BE60" s="87"/>
      <c r="BF60" s="87"/>
      <c r="BG60" s="87"/>
      <c r="BH60" s="87"/>
      <c r="BI60" s="87"/>
      <c r="BJ60" s="87"/>
      <c r="BK60" s="87"/>
      <c r="BL60" s="87"/>
      <c r="BM60" s="234" t="s">
        <v>520</v>
      </c>
      <c r="BN60" s="87"/>
      <c r="BO60" s="87"/>
      <c r="BP60" s="87"/>
      <c r="BQ60" s="87"/>
      <c r="BR60" s="87"/>
      <c r="BS60" s="87"/>
      <c r="BT60" s="87"/>
      <c r="BU60" s="87"/>
      <c r="BV60" s="87"/>
      <c r="BW60" s="87"/>
      <c r="BX60" s="87"/>
      <c r="BY60" s="87"/>
      <c r="BZ60" s="87"/>
      <c r="CA60" s="87"/>
      <c r="CB60" s="87"/>
      <c r="CC60" s="87"/>
      <c r="CD60" s="87"/>
      <c r="CE60" s="87"/>
      <c r="CF60" s="87"/>
      <c r="CG60" s="87"/>
      <c r="CH60" s="87"/>
    </row>
    <row r="61" spans="53:86">
      <c r="BA61" s="87"/>
      <c r="BB61" s="87"/>
      <c r="BC61" s="87"/>
      <c r="BD61" s="87"/>
      <c r="BE61" s="87"/>
      <c r="BF61" s="87"/>
      <c r="BG61" s="87"/>
      <c r="BH61" s="87"/>
      <c r="BI61" s="87"/>
      <c r="BJ61" s="87"/>
      <c r="BK61" s="87"/>
      <c r="BL61" s="87"/>
      <c r="BM61" s="234" t="s">
        <v>521</v>
      </c>
      <c r="BN61" s="87"/>
      <c r="BO61" s="87"/>
      <c r="BP61" s="87"/>
      <c r="BQ61" s="87"/>
      <c r="BR61" s="87"/>
      <c r="BS61" s="87"/>
      <c r="BT61" s="87"/>
      <c r="BU61" s="87"/>
      <c r="BV61" s="87"/>
      <c r="BW61" s="87"/>
      <c r="BX61" s="87"/>
      <c r="BY61" s="87"/>
      <c r="BZ61" s="87"/>
      <c r="CA61" s="87"/>
      <c r="CB61" s="87"/>
      <c r="CC61" s="87"/>
      <c r="CD61" s="87"/>
      <c r="CE61" s="87"/>
      <c r="CF61" s="87"/>
      <c r="CG61" s="87"/>
      <c r="CH61" s="87"/>
    </row>
    <row r="62" spans="53:86">
      <c r="BA62" s="244" t="s">
        <v>754</v>
      </c>
      <c r="BB62" s="87"/>
      <c r="BC62" s="87"/>
      <c r="BD62" s="87"/>
      <c r="BE62" s="87"/>
      <c r="BF62" s="87"/>
      <c r="BG62" s="87"/>
      <c r="BH62" s="87"/>
      <c r="BI62" s="87"/>
      <c r="BJ62" s="87"/>
      <c r="BK62" s="87"/>
      <c r="BL62" s="87"/>
      <c r="BM62" s="234" t="s">
        <v>650</v>
      </c>
      <c r="BN62" s="87"/>
      <c r="BO62" s="87"/>
      <c r="BP62" s="87"/>
      <c r="BQ62" s="87"/>
      <c r="BR62" s="87"/>
      <c r="BS62" s="87"/>
      <c r="BT62" s="87"/>
      <c r="BU62" s="87"/>
      <c r="BV62" s="87"/>
      <c r="BW62" s="87"/>
      <c r="BX62" s="87"/>
      <c r="BY62" s="87"/>
      <c r="BZ62" s="87"/>
      <c r="CA62" s="87"/>
      <c r="CB62" s="87"/>
      <c r="CC62" s="87"/>
      <c r="CD62" s="87"/>
      <c r="CE62" s="87"/>
      <c r="CF62" s="87"/>
      <c r="CG62" s="87"/>
      <c r="CH62" s="87"/>
    </row>
    <row r="63" spans="53:86" ht="15">
      <c r="BA63" s="245" t="s">
        <v>755</v>
      </c>
      <c r="BB63" s="87"/>
      <c r="BC63" s="87"/>
      <c r="BD63" s="87"/>
      <c r="BE63" s="87"/>
      <c r="BF63" s="87"/>
      <c r="BG63" s="87"/>
      <c r="BH63" s="87"/>
      <c r="BI63" s="87"/>
      <c r="BJ63" s="87"/>
      <c r="BK63" s="87"/>
      <c r="BL63" s="87"/>
      <c r="BM63" s="235" t="s">
        <v>522</v>
      </c>
      <c r="BN63" s="87"/>
      <c r="BO63" s="87"/>
      <c r="BP63" s="87"/>
      <c r="BQ63" s="87"/>
      <c r="BR63" s="87"/>
      <c r="BS63" s="87"/>
      <c r="BT63" s="87"/>
      <c r="BU63" s="87"/>
      <c r="BV63" s="87"/>
      <c r="BW63" s="87"/>
      <c r="BX63" s="87"/>
      <c r="BY63" s="87"/>
      <c r="BZ63" s="87"/>
      <c r="CA63" s="87"/>
      <c r="CB63" s="87"/>
      <c r="CC63" s="87"/>
      <c r="CD63" s="87"/>
      <c r="CE63" s="87"/>
      <c r="CF63" s="87"/>
      <c r="CG63" s="87"/>
      <c r="CH63" s="87"/>
    </row>
    <row r="64" spans="53:86">
      <c r="BA64" s="246" t="s">
        <v>201</v>
      </c>
      <c r="BB64" s="87"/>
      <c r="BC64" s="87"/>
      <c r="BD64" s="87"/>
      <c r="BE64" s="87"/>
      <c r="BF64" s="87"/>
      <c r="BG64" s="87"/>
      <c r="BH64" s="87"/>
      <c r="BI64" s="87"/>
      <c r="BJ64" s="87"/>
      <c r="BK64" s="87"/>
      <c r="BL64" s="87"/>
      <c r="BM64" s="234" t="s">
        <v>523</v>
      </c>
      <c r="BN64" s="87"/>
      <c r="BO64" s="87"/>
      <c r="BP64" s="87"/>
      <c r="BQ64" s="87"/>
      <c r="BR64" s="87"/>
      <c r="BS64" s="87"/>
      <c r="BT64" s="87"/>
      <c r="BU64" s="87"/>
      <c r="BV64" s="87"/>
      <c r="BW64" s="87"/>
      <c r="BX64" s="87"/>
      <c r="BY64" s="87"/>
      <c r="BZ64" s="87"/>
      <c r="CA64" s="87"/>
      <c r="CB64" s="87"/>
      <c r="CC64" s="87"/>
      <c r="CD64" s="87"/>
      <c r="CE64" s="87"/>
      <c r="CF64" s="87"/>
      <c r="CG64" s="87"/>
      <c r="CH64" s="87"/>
    </row>
    <row r="65" spans="53:86" ht="25.5">
      <c r="BA65" s="246" t="s">
        <v>812</v>
      </c>
      <c r="BB65" s="87"/>
      <c r="BC65" s="87"/>
      <c r="BD65" s="87"/>
      <c r="BE65" s="87"/>
      <c r="BF65" s="87"/>
      <c r="BG65" s="87"/>
      <c r="BH65" s="87"/>
      <c r="BI65" s="87"/>
      <c r="BJ65" s="87"/>
      <c r="BK65" s="87"/>
      <c r="BL65" s="87"/>
      <c r="BM65" s="234" t="s">
        <v>524</v>
      </c>
      <c r="BN65" s="87"/>
      <c r="BO65" s="87"/>
      <c r="BP65" s="87"/>
      <c r="BQ65" s="87"/>
      <c r="BR65" s="87"/>
      <c r="BS65" s="87"/>
      <c r="BT65" s="87"/>
      <c r="BU65" s="87"/>
      <c r="BV65" s="87"/>
      <c r="BW65" s="87"/>
      <c r="BX65" s="87"/>
      <c r="BY65" s="87"/>
      <c r="BZ65" s="87"/>
      <c r="CA65" s="87"/>
      <c r="CB65" s="87"/>
      <c r="CC65" s="87"/>
      <c r="CD65" s="87"/>
      <c r="CE65" s="87"/>
      <c r="CF65" s="87"/>
      <c r="CG65" s="87"/>
      <c r="CH65" s="87"/>
    </row>
    <row r="66" spans="53:86">
      <c r="BA66" s="246" t="s">
        <v>813</v>
      </c>
      <c r="BB66" s="87"/>
      <c r="BC66" s="87"/>
      <c r="BD66" s="87"/>
      <c r="BE66" s="87"/>
      <c r="BF66" s="87"/>
      <c r="BG66" s="87"/>
      <c r="BH66" s="87"/>
      <c r="BI66" s="87"/>
      <c r="BJ66" s="87"/>
      <c r="BK66" s="87"/>
      <c r="BL66" s="87"/>
      <c r="BM66" s="234" t="s">
        <v>525</v>
      </c>
      <c r="BN66" s="87"/>
      <c r="BO66" s="87"/>
      <c r="BP66" s="87"/>
      <c r="BQ66" s="87"/>
      <c r="BR66" s="87"/>
      <c r="BS66" s="87"/>
      <c r="BT66" s="87"/>
      <c r="BU66" s="87"/>
      <c r="BV66" s="87"/>
      <c r="BW66" s="87"/>
      <c r="BX66" s="87"/>
      <c r="BY66" s="87"/>
      <c r="BZ66" s="87"/>
      <c r="CA66" s="87"/>
      <c r="CB66" s="87"/>
      <c r="CC66" s="87"/>
      <c r="CD66" s="87"/>
      <c r="CE66" s="87"/>
      <c r="CF66" s="87"/>
      <c r="CG66" s="87"/>
      <c r="CH66" s="87"/>
    </row>
    <row r="67" spans="53:86">
      <c r="BA67" s="246" t="s">
        <v>64</v>
      </c>
      <c r="BB67" s="87"/>
      <c r="BC67" s="87"/>
      <c r="BD67" s="87"/>
      <c r="BE67" s="87"/>
      <c r="BF67" s="87"/>
      <c r="BG67" s="87"/>
      <c r="BH67" s="87"/>
      <c r="BI67" s="87"/>
      <c r="BJ67" s="87"/>
      <c r="BK67" s="87"/>
      <c r="BL67" s="87"/>
      <c r="BM67" s="234" t="s">
        <v>526</v>
      </c>
      <c r="BN67" s="87"/>
      <c r="BO67" s="87"/>
      <c r="BP67" s="87"/>
      <c r="BQ67" s="87"/>
      <c r="BR67" s="87"/>
      <c r="BS67" s="87"/>
      <c r="BT67" s="87"/>
      <c r="BU67" s="87"/>
      <c r="BV67" s="87"/>
      <c r="BW67" s="87"/>
      <c r="BX67" s="87"/>
      <c r="BY67" s="87"/>
      <c r="BZ67" s="87"/>
      <c r="CA67" s="87"/>
      <c r="CB67" s="87"/>
      <c r="CC67" s="87"/>
      <c r="CD67" s="87"/>
      <c r="CE67" s="87"/>
      <c r="CF67" s="87"/>
      <c r="CG67" s="87"/>
      <c r="CH67" s="87"/>
    </row>
    <row r="68" spans="53:86">
      <c r="BA68" s="246" t="s">
        <v>814</v>
      </c>
      <c r="BB68" s="87"/>
      <c r="BC68" s="87"/>
      <c r="BD68" s="87"/>
      <c r="BE68" s="87"/>
      <c r="BF68" s="87"/>
      <c r="BG68" s="87"/>
      <c r="BH68" s="87"/>
      <c r="BI68" s="87"/>
      <c r="BJ68" s="87"/>
      <c r="BK68" s="87"/>
      <c r="BL68" s="87"/>
      <c r="BM68" s="234" t="s">
        <v>527</v>
      </c>
      <c r="BN68" s="87"/>
      <c r="BO68" s="87"/>
      <c r="BP68" s="87"/>
      <c r="BQ68" s="87"/>
      <c r="BR68" s="87"/>
      <c r="BS68" s="87"/>
      <c r="BT68" s="87"/>
      <c r="BU68" s="87"/>
      <c r="BV68" s="87"/>
      <c r="BW68" s="87"/>
      <c r="BX68" s="87"/>
      <c r="BY68" s="87"/>
      <c r="BZ68" s="87"/>
      <c r="CA68" s="87"/>
      <c r="CB68" s="87"/>
      <c r="CC68" s="87"/>
      <c r="CD68" s="87"/>
      <c r="CE68" s="87"/>
      <c r="CF68" s="87"/>
      <c r="CG68" s="87"/>
      <c r="CH68" s="87"/>
    </row>
    <row r="69" spans="53:86" ht="15">
      <c r="BA69" s="245" t="s">
        <v>756</v>
      </c>
      <c r="BB69" s="87"/>
      <c r="BC69" s="87"/>
      <c r="BD69" s="87"/>
      <c r="BE69" s="87"/>
      <c r="BF69" s="87"/>
      <c r="BG69" s="87"/>
      <c r="BH69" s="87"/>
      <c r="BI69" s="87"/>
      <c r="BJ69" s="87"/>
      <c r="BK69" s="87"/>
      <c r="BL69" s="87"/>
      <c r="BM69" s="234" t="s">
        <v>528</v>
      </c>
      <c r="BN69" s="87"/>
      <c r="BO69" s="87"/>
      <c r="BP69" s="87"/>
      <c r="BQ69" s="87"/>
      <c r="BR69" s="87"/>
      <c r="BS69" s="87"/>
      <c r="BT69" s="87"/>
      <c r="BU69" s="87"/>
      <c r="BV69" s="87"/>
      <c r="BW69" s="87"/>
      <c r="BX69" s="87"/>
      <c r="BY69" s="87"/>
      <c r="BZ69" s="87"/>
      <c r="CA69" s="87"/>
      <c r="CB69" s="87"/>
      <c r="CC69" s="87"/>
      <c r="CD69" s="87"/>
      <c r="CE69" s="87"/>
      <c r="CF69" s="87"/>
      <c r="CG69" s="87"/>
      <c r="CH69" s="87"/>
    </row>
    <row r="70" spans="53:86">
      <c r="BA70" t="s">
        <v>757</v>
      </c>
      <c r="BB70" s="87"/>
      <c r="BC70" s="87"/>
      <c r="BD70" s="87"/>
      <c r="BE70" s="87"/>
      <c r="BF70" s="87"/>
      <c r="BG70" s="87"/>
      <c r="BH70" s="87"/>
      <c r="BI70" s="87"/>
      <c r="BJ70" s="87"/>
      <c r="BK70" s="87"/>
      <c r="BL70" s="87"/>
      <c r="BM70" s="234" t="s">
        <v>529</v>
      </c>
      <c r="BN70" s="87"/>
      <c r="BO70" s="87"/>
      <c r="BP70" s="87"/>
      <c r="BQ70" s="87"/>
      <c r="BR70" s="87"/>
      <c r="BS70" s="87"/>
      <c r="BT70" s="87"/>
      <c r="BU70" s="87"/>
      <c r="BV70" s="87"/>
      <c r="BW70" s="87"/>
      <c r="BX70" s="87"/>
      <c r="BY70" s="87"/>
      <c r="BZ70" s="87"/>
      <c r="CA70" s="87"/>
      <c r="CB70" s="87"/>
      <c r="CC70" s="87"/>
      <c r="CD70" s="87"/>
      <c r="CE70" s="87"/>
      <c r="CF70" s="87"/>
      <c r="CG70" s="87"/>
      <c r="CH70" s="87"/>
    </row>
    <row r="71" spans="53:86">
      <c r="BA71" t="s">
        <v>758</v>
      </c>
      <c r="BB71" s="87"/>
      <c r="BC71" s="87"/>
      <c r="BD71" s="87"/>
      <c r="BE71" s="87"/>
      <c r="BF71" s="87"/>
      <c r="BG71" s="87"/>
      <c r="BH71" s="87"/>
      <c r="BI71" s="87"/>
      <c r="BJ71" s="87"/>
      <c r="BK71" s="87"/>
      <c r="BL71" s="87"/>
      <c r="BM71" s="234" t="s">
        <v>530</v>
      </c>
      <c r="BN71" s="87"/>
      <c r="BO71" s="87"/>
      <c r="BP71" s="87"/>
      <c r="BQ71" s="87"/>
      <c r="BR71" s="87"/>
      <c r="BS71" s="87"/>
      <c r="BT71" s="87"/>
      <c r="BU71" s="87"/>
      <c r="BV71" s="87"/>
      <c r="BW71" s="87"/>
      <c r="BX71" s="87"/>
      <c r="BY71" s="87"/>
      <c r="BZ71" s="87"/>
      <c r="CA71" s="87"/>
      <c r="CB71" s="87"/>
      <c r="CC71" s="87"/>
      <c r="CD71" s="87"/>
      <c r="CE71" s="87"/>
      <c r="CF71" s="87"/>
      <c r="CG71" s="87"/>
      <c r="CH71" s="87"/>
    </row>
    <row r="72" spans="53:86">
      <c r="BA72" t="s">
        <v>759</v>
      </c>
      <c r="BB72" s="87"/>
      <c r="BC72" s="87"/>
      <c r="BD72" s="87"/>
      <c r="BE72" s="87"/>
      <c r="BF72" s="87"/>
      <c r="BG72" s="87"/>
      <c r="BH72" s="87"/>
      <c r="BI72" s="87"/>
      <c r="BJ72" s="87"/>
      <c r="BK72" s="87"/>
      <c r="BL72" s="87"/>
      <c r="BM72" s="234" t="s">
        <v>531</v>
      </c>
      <c r="BN72" s="87"/>
      <c r="BO72" s="87"/>
      <c r="BP72" s="87"/>
      <c r="BQ72" s="87"/>
      <c r="BR72" s="87"/>
      <c r="BS72" s="87"/>
      <c r="BT72" s="87"/>
      <c r="BU72" s="87"/>
      <c r="BV72" s="87"/>
      <c r="BW72" s="87"/>
      <c r="BX72" s="87"/>
      <c r="BY72" s="87"/>
      <c r="BZ72" s="87"/>
      <c r="CA72" s="87"/>
      <c r="CB72" s="87"/>
      <c r="CC72" s="87"/>
      <c r="CD72" s="87"/>
      <c r="CE72" s="87"/>
      <c r="CF72" s="87"/>
      <c r="CG72" s="87"/>
      <c r="CH72" s="87"/>
    </row>
    <row r="73" spans="53:86">
      <c r="BA73" t="s">
        <v>760</v>
      </c>
      <c r="BB73" s="87"/>
      <c r="BC73" s="87"/>
      <c r="BD73" s="87"/>
      <c r="BE73" s="87"/>
      <c r="BF73" s="87"/>
      <c r="BG73" s="87"/>
      <c r="BH73" s="87"/>
      <c r="BI73" s="87"/>
      <c r="BJ73" s="87"/>
      <c r="BK73" s="87"/>
      <c r="BL73" s="87"/>
      <c r="BM73" s="234" t="s">
        <v>532</v>
      </c>
      <c r="BN73" s="87"/>
      <c r="BO73" s="87"/>
      <c r="BP73" s="87"/>
      <c r="BQ73" s="87"/>
      <c r="BR73" s="87"/>
      <c r="BS73" s="87"/>
      <c r="BT73" s="87"/>
      <c r="BU73" s="87"/>
      <c r="BV73" s="87"/>
      <c r="BW73" s="87"/>
      <c r="BX73" s="87"/>
      <c r="BY73" s="87"/>
      <c r="BZ73" s="87"/>
      <c r="CA73" s="87"/>
      <c r="CB73" s="87"/>
      <c r="CC73" s="87"/>
      <c r="CD73" s="87"/>
      <c r="CE73" s="87"/>
      <c r="CF73" s="87"/>
      <c r="CG73" s="87"/>
      <c r="CH73" s="87"/>
    </row>
    <row r="74" spans="53:86">
      <c r="BA74" t="s">
        <v>761</v>
      </c>
      <c r="BB74" s="87"/>
      <c r="BC74" s="87"/>
      <c r="BD74" s="87"/>
      <c r="BE74" s="87"/>
      <c r="BF74" s="87"/>
      <c r="BG74" s="87"/>
      <c r="BH74" s="87"/>
      <c r="BI74" s="87"/>
      <c r="BJ74" s="87"/>
      <c r="BK74" s="87"/>
      <c r="BL74" s="87"/>
      <c r="BM74" s="234" t="s">
        <v>533</v>
      </c>
      <c r="BN74" s="87"/>
      <c r="BO74" s="87"/>
      <c r="BP74" s="87"/>
      <c r="BQ74" s="87"/>
      <c r="BR74" s="87"/>
      <c r="BS74" s="87"/>
      <c r="BT74" s="87"/>
      <c r="BU74" s="87"/>
      <c r="BV74" s="87"/>
      <c r="BW74" s="87"/>
      <c r="BX74" s="87"/>
      <c r="BY74" s="87"/>
      <c r="BZ74" s="87"/>
      <c r="CA74" s="87"/>
      <c r="CB74" s="87"/>
      <c r="CC74" s="87"/>
      <c r="CD74" s="87"/>
      <c r="CE74" s="87"/>
      <c r="CF74" s="87"/>
      <c r="CG74" s="87"/>
      <c r="CH74" s="87"/>
    </row>
    <row r="75" spans="53:86">
      <c r="BA75" t="s">
        <v>762</v>
      </c>
      <c r="BB75" s="87"/>
      <c r="BC75" s="87"/>
      <c r="BD75" s="87"/>
      <c r="BE75" s="87"/>
      <c r="BF75" s="87"/>
      <c r="BG75" s="87"/>
      <c r="BH75" s="87"/>
      <c r="BI75" s="87"/>
      <c r="BJ75" s="87"/>
      <c r="BK75" s="87"/>
      <c r="BL75" s="87"/>
      <c r="BM75" s="234" t="s">
        <v>534</v>
      </c>
      <c r="BN75" s="87"/>
      <c r="BO75" s="87"/>
      <c r="BP75" s="87"/>
      <c r="BQ75" s="87"/>
      <c r="BR75" s="87"/>
      <c r="BS75" s="87"/>
      <c r="BT75" s="87"/>
      <c r="BU75" s="87"/>
      <c r="BV75" s="87"/>
      <c r="BW75" s="87"/>
      <c r="BX75" s="87"/>
      <c r="BY75" s="87"/>
      <c r="BZ75" s="87"/>
      <c r="CA75" s="87"/>
      <c r="CB75" s="87"/>
      <c r="CC75" s="87"/>
      <c r="CD75" s="87"/>
      <c r="CE75" s="87"/>
      <c r="CF75" s="87"/>
      <c r="CG75" s="87"/>
      <c r="CH75" s="87"/>
    </row>
    <row r="76" spans="53:86">
      <c r="BA76" t="s">
        <v>763</v>
      </c>
      <c r="BB76" s="87"/>
      <c r="BC76" s="87"/>
      <c r="BD76" s="87"/>
      <c r="BE76" s="87"/>
      <c r="BF76" s="87"/>
      <c r="BG76" s="87"/>
      <c r="BH76" s="87"/>
      <c r="BI76" s="87"/>
      <c r="BJ76" s="87"/>
      <c r="BK76" s="87"/>
      <c r="BL76" s="87"/>
      <c r="BM76" s="234" t="s">
        <v>535</v>
      </c>
      <c r="BN76" s="87"/>
      <c r="BO76" s="87"/>
      <c r="BP76" s="87"/>
      <c r="BQ76" s="87"/>
      <c r="BR76" s="87"/>
      <c r="BS76" s="87"/>
      <c r="BT76" s="87"/>
      <c r="BU76" s="87"/>
      <c r="BV76" s="87"/>
      <c r="BW76" s="87"/>
      <c r="BX76" s="87"/>
      <c r="BY76" s="87"/>
      <c r="BZ76" s="87"/>
      <c r="CA76" s="87"/>
      <c r="CB76" s="87"/>
      <c r="CC76" s="87"/>
      <c r="CD76" s="87"/>
      <c r="CE76" s="87"/>
      <c r="CF76" s="87"/>
      <c r="CG76" s="87"/>
      <c r="CH76" s="87"/>
    </row>
    <row r="77" spans="53:86">
      <c r="BA77" t="s">
        <v>764</v>
      </c>
      <c r="BB77" s="87"/>
      <c r="BC77" s="87"/>
      <c r="BD77" s="87"/>
      <c r="BE77" s="87"/>
      <c r="BF77" s="87"/>
      <c r="BG77" s="87"/>
      <c r="BH77" s="87"/>
      <c r="BI77" s="87"/>
      <c r="BJ77" s="87"/>
      <c r="BK77" s="87"/>
      <c r="BL77" s="87"/>
      <c r="BM77" s="234" t="s">
        <v>536</v>
      </c>
      <c r="BN77" s="87"/>
      <c r="BO77" s="87"/>
      <c r="BP77" s="87"/>
      <c r="BQ77" s="87"/>
      <c r="BR77" s="87"/>
      <c r="BS77" s="87"/>
      <c r="BT77" s="87"/>
      <c r="BU77" s="87"/>
      <c r="BV77" s="87"/>
      <c r="BW77" s="87"/>
      <c r="BX77" s="87"/>
      <c r="BY77" s="87"/>
      <c r="BZ77" s="87"/>
      <c r="CA77" s="87"/>
      <c r="CB77" s="87"/>
      <c r="CC77" s="87"/>
      <c r="CD77" s="87"/>
      <c r="CE77" s="87"/>
      <c r="CF77" s="87"/>
      <c r="CG77" s="87"/>
      <c r="CH77" s="87"/>
    </row>
    <row r="78" spans="53:86">
      <c r="BA78" t="s">
        <v>765</v>
      </c>
      <c r="BB78" s="87"/>
      <c r="BC78" s="87"/>
      <c r="BD78" s="87"/>
      <c r="BE78" s="87"/>
      <c r="BF78" s="87"/>
      <c r="BG78" s="87"/>
      <c r="BH78" s="87"/>
      <c r="BI78" s="87"/>
      <c r="BJ78" s="87"/>
      <c r="BK78" s="87"/>
      <c r="BL78" s="87"/>
      <c r="BM78" s="234" t="s">
        <v>537</v>
      </c>
      <c r="BN78" s="87"/>
      <c r="BO78" s="87"/>
      <c r="BP78" s="87"/>
      <c r="BQ78" s="87"/>
      <c r="BR78" s="87"/>
      <c r="BS78" s="87"/>
      <c r="BT78" s="87"/>
      <c r="BU78" s="87"/>
      <c r="BV78" s="87"/>
      <c r="BW78" s="87"/>
      <c r="BX78" s="87"/>
      <c r="BY78" s="87"/>
      <c r="BZ78" s="87"/>
      <c r="CA78" s="87"/>
      <c r="CB78" s="87"/>
      <c r="CC78" s="87"/>
      <c r="CD78" s="87"/>
      <c r="CE78" s="87"/>
      <c r="CF78" s="87"/>
      <c r="CG78" s="87"/>
      <c r="CH78" s="87"/>
    </row>
    <row r="79" spans="53:86" ht="15">
      <c r="BA79" s="245" t="s">
        <v>808</v>
      </c>
      <c r="BB79" s="87"/>
      <c r="BC79" s="87"/>
      <c r="BD79" s="87"/>
      <c r="BE79" s="87"/>
      <c r="BF79" s="87"/>
      <c r="BG79" s="87"/>
      <c r="BH79" s="87"/>
      <c r="BI79" s="87"/>
      <c r="BJ79" s="87"/>
      <c r="BK79" s="87"/>
      <c r="BL79" s="87"/>
      <c r="BM79" s="234"/>
      <c r="BN79" s="87"/>
      <c r="BO79" s="87"/>
      <c r="BP79" s="87"/>
      <c r="BQ79" s="87"/>
      <c r="BR79" s="87"/>
      <c r="BS79" s="87"/>
      <c r="BT79" s="87"/>
      <c r="BU79" s="87"/>
      <c r="BV79" s="87"/>
      <c r="BW79" s="87"/>
      <c r="BX79" s="87"/>
      <c r="BY79" s="87"/>
      <c r="BZ79" s="87"/>
      <c r="CA79" s="87"/>
      <c r="CB79" s="87"/>
      <c r="CC79" s="87"/>
      <c r="CD79" s="87"/>
      <c r="CE79" s="87"/>
      <c r="CF79" s="87"/>
      <c r="CG79" s="87"/>
      <c r="CH79" s="87"/>
    </row>
    <row r="80" spans="53:86">
      <c r="BA80" t="s">
        <v>805</v>
      </c>
      <c r="BB80" s="87"/>
      <c r="BC80" s="87"/>
      <c r="BD80" s="87"/>
      <c r="BE80" s="87"/>
      <c r="BF80" s="87"/>
      <c r="BG80" s="87"/>
      <c r="BH80" s="87"/>
      <c r="BI80" s="87"/>
      <c r="BJ80" s="87"/>
      <c r="BK80" s="87"/>
      <c r="BL80" s="87"/>
      <c r="BM80" s="234"/>
      <c r="BN80" s="87"/>
      <c r="BO80" s="87"/>
      <c r="BP80" s="87"/>
      <c r="BQ80" s="87"/>
      <c r="BR80" s="87"/>
      <c r="BS80" s="87"/>
      <c r="BT80" s="87"/>
      <c r="BU80" s="87"/>
      <c r="BV80" s="87"/>
      <c r="BW80" s="87"/>
      <c r="BX80" s="87"/>
      <c r="BY80" s="87"/>
      <c r="BZ80" s="87"/>
      <c r="CA80" s="87"/>
      <c r="CB80" s="87"/>
      <c r="CC80" s="87"/>
      <c r="CD80" s="87"/>
      <c r="CE80" s="87"/>
      <c r="CF80" s="87"/>
      <c r="CG80" s="87"/>
      <c r="CH80" s="87"/>
    </row>
    <row r="81" spans="53:86">
      <c r="BA81" t="s">
        <v>806</v>
      </c>
      <c r="BB81" s="87"/>
      <c r="BC81" s="87"/>
      <c r="BD81" s="87"/>
      <c r="BE81" s="87"/>
      <c r="BF81" s="87"/>
      <c r="BG81" s="87"/>
      <c r="BH81" s="87"/>
      <c r="BI81" s="87"/>
      <c r="BJ81" s="87"/>
      <c r="BK81" s="87"/>
      <c r="BL81" s="87"/>
      <c r="BM81" s="234"/>
      <c r="BN81" s="87"/>
      <c r="BO81" s="87"/>
      <c r="BP81" s="87"/>
      <c r="BQ81" s="87"/>
      <c r="BR81" s="87"/>
      <c r="BS81" s="87"/>
      <c r="BT81" s="87"/>
      <c r="BU81" s="87"/>
      <c r="BV81" s="87"/>
      <c r="BW81" s="87"/>
      <c r="BX81" s="87"/>
      <c r="BY81" s="87"/>
      <c r="BZ81" s="87"/>
      <c r="CA81" s="87"/>
      <c r="CB81" s="87"/>
      <c r="CC81" s="87"/>
      <c r="CD81" s="87"/>
      <c r="CE81" s="87"/>
      <c r="CF81" s="87"/>
      <c r="CG81" s="87"/>
      <c r="CH81" s="87"/>
    </row>
    <row r="82" spans="53:86">
      <c r="BA82" t="s">
        <v>807</v>
      </c>
      <c r="BB82" s="87"/>
      <c r="BC82" s="87"/>
      <c r="BD82" s="87"/>
      <c r="BE82" s="87"/>
      <c r="BF82" s="87"/>
      <c r="BG82" s="87"/>
      <c r="BH82" s="87"/>
      <c r="BI82" s="87"/>
      <c r="BJ82" s="87"/>
      <c r="BK82" s="87"/>
      <c r="BL82" s="87"/>
      <c r="BM82" s="234"/>
      <c r="BN82" s="87"/>
      <c r="BO82" s="87"/>
      <c r="BP82" s="87"/>
      <c r="BQ82" s="87"/>
      <c r="BR82" s="87"/>
      <c r="BS82" s="87"/>
      <c r="BT82" s="87"/>
      <c r="BU82" s="87"/>
      <c r="BV82" s="87"/>
      <c r="BW82" s="87"/>
      <c r="BX82" s="87"/>
      <c r="BY82" s="87"/>
      <c r="BZ82" s="87"/>
      <c r="CA82" s="87"/>
      <c r="CB82" s="87"/>
      <c r="CC82" s="87"/>
      <c r="CD82" s="87"/>
      <c r="CE82" s="87"/>
      <c r="CF82" s="87"/>
      <c r="CG82" s="87"/>
      <c r="CH82" s="87"/>
    </row>
    <row r="83" spans="53:86" ht="15">
      <c r="BA83" s="245" t="s">
        <v>766</v>
      </c>
      <c r="BB83" s="87"/>
      <c r="BC83" s="87"/>
      <c r="BD83" s="87"/>
      <c r="BE83" s="87"/>
      <c r="BF83" s="87"/>
      <c r="BG83" s="87"/>
      <c r="BH83" s="87"/>
      <c r="BI83" s="87"/>
      <c r="BJ83" s="87"/>
      <c r="BK83" s="87"/>
      <c r="BL83" s="87"/>
      <c r="BM83" s="235" t="s">
        <v>538</v>
      </c>
      <c r="BN83" s="87"/>
      <c r="BO83" s="87"/>
      <c r="BP83" s="87"/>
      <c r="BQ83" s="87"/>
      <c r="BR83" s="87"/>
      <c r="BS83" s="87"/>
      <c r="BT83" s="87"/>
      <c r="BU83" s="87"/>
      <c r="BV83" s="87"/>
      <c r="BW83" s="87"/>
      <c r="BX83" s="87"/>
      <c r="BY83" s="87"/>
      <c r="BZ83" s="87"/>
      <c r="CA83" s="87"/>
      <c r="CB83" s="87"/>
      <c r="CC83" s="87"/>
      <c r="CD83" s="87"/>
      <c r="CE83" s="87"/>
      <c r="CF83" s="87"/>
      <c r="CG83" s="87"/>
      <c r="CH83" s="87"/>
    </row>
    <row r="84" spans="53:86">
      <c r="BA84" t="s">
        <v>767</v>
      </c>
      <c r="BB84" s="87"/>
      <c r="BC84" s="87"/>
      <c r="BD84" s="87"/>
      <c r="BE84" s="87"/>
      <c r="BF84" s="87"/>
      <c r="BG84" s="87"/>
      <c r="BH84" s="87"/>
      <c r="BI84" s="87"/>
      <c r="BJ84" s="87"/>
      <c r="BK84" s="87"/>
      <c r="BL84" s="87"/>
      <c r="BM84" s="234" t="s">
        <v>539</v>
      </c>
      <c r="BN84" s="87"/>
      <c r="BO84" s="87"/>
      <c r="BP84" s="87"/>
      <c r="BQ84" s="87"/>
      <c r="BR84" s="87"/>
      <c r="BS84" s="87"/>
      <c r="BT84" s="87"/>
      <c r="BU84" s="87"/>
      <c r="BV84" s="87"/>
      <c r="BW84" s="87"/>
      <c r="BX84" s="87"/>
      <c r="BY84" s="87"/>
      <c r="BZ84" s="87"/>
      <c r="CA84" s="87"/>
      <c r="CB84" s="87"/>
      <c r="CC84" s="87"/>
      <c r="CD84" s="87"/>
      <c r="CE84" s="87"/>
      <c r="CF84" s="87"/>
      <c r="CG84" s="87"/>
      <c r="CH84" s="87"/>
    </row>
    <row r="85" spans="53:86">
      <c r="BA85" t="s">
        <v>768</v>
      </c>
      <c r="BB85" s="87"/>
      <c r="BC85" s="87"/>
      <c r="BD85" s="87"/>
      <c r="BE85" s="87"/>
      <c r="BF85" s="87"/>
      <c r="BG85" s="87"/>
      <c r="BH85" s="87"/>
      <c r="BI85" s="87"/>
      <c r="BJ85" s="87"/>
      <c r="BK85" s="87"/>
      <c r="BL85" s="87"/>
      <c r="BM85" s="234" t="s">
        <v>540</v>
      </c>
      <c r="BN85" s="87"/>
      <c r="BO85" s="87"/>
      <c r="BP85" s="87"/>
      <c r="BQ85" s="87"/>
      <c r="BR85" s="87"/>
      <c r="BS85" s="87"/>
      <c r="BT85" s="87"/>
      <c r="BU85" s="87"/>
      <c r="BV85" s="87"/>
      <c r="BW85" s="87"/>
      <c r="BX85" s="87"/>
      <c r="BY85" s="87"/>
      <c r="BZ85" s="87"/>
      <c r="CA85" s="87"/>
      <c r="CB85" s="87"/>
      <c r="CC85" s="87"/>
      <c r="CD85" s="87"/>
      <c r="CE85" s="87"/>
      <c r="CF85" s="87"/>
      <c r="CG85" s="87"/>
      <c r="CH85" s="87"/>
    </row>
    <row r="86" spans="53:86">
      <c r="BA86" t="s">
        <v>769</v>
      </c>
      <c r="BB86" s="87"/>
      <c r="BC86" s="87"/>
      <c r="BD86" s="87"/>
      <c r="BE86" s="87"/>
      <c r="BF86" s="87"/>
      <c r="BG86" s="87"/>
      <c r="BH86" s="87"/>
      <c r="BI86" s="87"/>
      <c r="BJ86" s="87"/>
      <c r="BK86" s="87"/>
      <c r="BL86" s="87"/>
      <c r="BM86" s="234" t="s">
        <v>541</v>
      </c>
      <c r="BN86" s="87"/>
      <c r="BO86" s="87"/>
      <c r="BP86" s="87"/>
      <c r="BQ86" s="87"/>
      <c r="BR86" s="87"/>
      <c r="BS86" s="87"/>
      <c r="BT86" s="87"/>
      <c r="BU86" s="87"/>
      <c r="BV86" s="87"/>
      <c r="BW86" s="87"/>
      <c r="BX86" s="87"/>
      <c r="BY86" s="87"/>
      <c r="BZ86" s="87"/>
      <c r="CA86" s="87"/>
      <c r="CB86" s="87"/>
      <c r="CC86" s="87"/>
      <c r="CD86" s="87"/>
      <c r="CE86" s="87"/>
      <c r="CF86" s="87"/>
      <c r="CG86" s="87"/>
      <c r="CH86" s="87"/>
    </row>
    <row r="87" spans="53:86">
      <c r="BA87" t="s">
        <v>770</v>
      </c>
      <c r="BB87" s="87"/>
      <c r="BC87" s="87"/>
      <c r="BD87" s="87"/>
      <c r="BE87" s="87"/>
      <c r="BF87" s="87"/>
      <c r="BG87" s="87"/>
      <c r="BH87" s="87"/>
      <c r="BI87" s="87"/>
      <c r="BJ87" s="87"/>
      <c r="BK87" s="87"/>
      <c r="BL87" s="87"/>
      <c r="BM87" s="234" t="s">
        <v>542</v>
      </c>
      <c r="BN87" s="87"/>
      <c r="BO87" s="87"/>
      <c r="BP87" s="87"/>
      <c r="BQ87" s="87"/>
      <c r="BR87" s="87"/>
      <c r="BS87" s="87"/>
      <c r="BT87" s="87"/>
      <c r="BU87" s="87"/>
      <c r="BV87" s="87"/>
      <c r="BW87" s="87"/>
      <c r="BX87" s="87"/>
      <c r="BY87" s="87"/>
      <c r="BZ87" s="87"/>
      <c r="CA87" s="87"/>
      <c r="CB87" s="87"/>
      <c r="CC87" s="87"/>
      <c r="CD87" s="87"/>
      <c r="CE87" s="87"/>
      <c r="CF87" s="87"/>
      <c r="CG87" s="87"/>
      <c r="CH87" s="87"/>
    </row>
    <row r="88" spans="53:86">
      <c r="BA88" t="s">
        <v>82</v>
      </c>
      <c r="BB88" s="87"/>
      <c r="BC88" s="87"/>
      <c r="BD88" s="87"/>
      <c r="BE88" s="87"/>
      <c r="BF88" s="87"/>
      <c r="BG88" s="87"/>
      <c r="BH88" s="87"/>
      <c r="BI88" s="87"/>
      <c r="BJ88" s="87"/>
      <c r="BK88" s="87"/>
      <c r="BL88" s="87"/>
      <c r="BM88" s="234" t="s">
        <v>98</v>
      </c>
      <c r="BN88" s="87"/>
      <c r="BO88" s="87"/>
      <c r="BP88" s="87"/>
      <c r="BQ88" s="87"/>
      <c r="BR88" s="87"/>
      <c r="BS88" s="87"/>
      <c r="BT88" s="87"/>
      <c r="BU88" s="87"/>
      <c r="BV88" s="87"/>
      <c r="BW88" s="87"/>
      <c r="BX88" s="87"/>
      <c r="BY88" s="87"/>
      <c r="BZ88" s="87"/>
      <c r="CA88" s="87"/>
      <c r="CB88" s="87"/>
      <c r="CC88" s="87"/>
      <c r="CD88" s="87"/>
      <c r="CE88" s="87"/>
      <c r="CF88" s="87"/>
      <c r="CG88" s="87"/>
      <c r="CH88" s="87"/>
    </row>
    <row r="89" spans="53:86">
      <c r="BA89" t="s">
        <v>771</v>
      </c>
      <c r="BB89" s="87"/>
      <c r="BC89" s="87"/>
      <c r="BD89" s="87"/>
      <c r="BE89" s="87"/>
      <c r="BF89" s="87"/>
      <c r="BG89" s="87"/>
      <c r="BH89" s="87"/>
      <c r="BI89" s="87"/>
      <c r="BJ89" s="87"/>
      <c r="BK89" s="87"/>
      <c r="BL89" s="87"/>
      <c r="BM89" s="234" t="s">
        <v>651</v>
      </c>
      <c r="BN89" s="87"/>
      <c r="BO89" s="87"/>
      <c r="BP89" s="87"/>
      <c r="BQ89" s="87"/>
      <c r="BR89" s="87"/>
      <c r="BS89" s="87"/>
      <c r="BT89" s="87"/>
      <c r="BU89" s="87"/>
      <c r="BV89" s="87"/>
      <c r="BW89" s="87"/>
      <c r="BX89" s="87"/>
      <c r="BY89" s="87"/>
      <c r="BZ89" s="87"/>
      <c r="CA89" s="87"/>
      <c r="CB89" s="87"/>
      <c r="CC89" s="87"/>
      <c r="CD89" s="87"/>
      <c r="CE89" s="87"/>
      <c r="CF89" s="87"/>
      <c r="CG89" s="87"/>
      <c r="CH89" s="87"/>
    </row>
    <row r="90" spans="53:86">
      <c r="BA90" t="s">
        <v>772</v>
      </c>
      <c r="BB90" s="87"/>
      <c r="BC90" s="87"/>
      <c r="BD90" s="87"/>
      <c r="BE90" s="87"/>
      <c r="BF90" s="87"/>
      <c r="BG90" s="87"/>
      <c r="BH90" s="87"/>
      <c r="BI90" s="87"/>
      <c r="BJ90" s="87"/>
      <c r="BK90" s="87"/>
      <c r="BL90" s="87"/>
      <c r="BM90" s="234" t="s">
        <v>543</v>
      </c>
      <c r="BN90" s="87"/>
      <c r="BO90" s="87"/>
      <c r="BP90" s="87"/>
      <c r="BQ90" s="87"/>
      <c r="BR90" s="87"/>
      <c r="BS90" s="87"/>
      <c r="BT90" s="87"/>
      <c r="BU90" s="87"/>
      <c r="BV90" s="87"/>
      <c r="BW90" s="87"/>
      <c r="BX90" s="87"/>
      <c r="BY90" s="87"/>
      <c r="BZ90" s="87"/>
      <c r="CA90" s="87"/>
      <c r="CB90" s="87"/>
      <c r="CC90" s="87"/>
      <c r="CD90" s="87"/>
      <c r="CE90" s="87"/>
      <c r="CF90" s="87"/>
      <c r="CG90" s="87"/>
      <c r="CH90" s="87"/>
    </row>
    <row r="91" spans="53:86">
      <c r="BA91" t="s">
        <v>773</v>
      </c>
      <c r="BB91" s="87"/>
      <c r="BC91" s="87"/>
      <c r="BD91" s="87"/>
      <c r="BE91" s="87"/>
      <c r="BF91" s="87"/>
      <c r="BG91" s="87"/>
      <c r="BH91" s="87"/>
      <c r="BI91" s="87"/>
      <c r="BJ91" s="87"/>
      <c r="BK91" s="87"/>
      <c r="BL91" s="87"/>
      <c r="BM91" s="234" t="s">
        <v>544</v>
      </c>
      <c r="BN91" s="87"/>
      <c r="BO91" s="87"/>
      <c r="BP91" s="87"/>
      <c r="BQ91" s="87"/>
      <c r="BR91" s="87"/>
      <c r="BS91" s="87"/>
      <c r="BT91" s="87"/>
      <c r="BU91" s="87"/>
      <c r="BV91" s="87"/>
      <c r="BW91" s="87"/>
      <c r="BX91" s="87"/>
      <c r="BY91" s="87"/>
      <c r="BZ91" s="87"/>
      <c r="CA91" s="87"/>
      <c r="CB91" s="87"/>
      <c r="CC91" s="87"/>
      <c r="CD91" s="87"/>
      <c r="CE91" s="87"/>
      <c r="CF91" s="87"/>
      <c r="CG91" s="87"/>
      <c r="CH91" s="87"/>
    </row>
    <row r="92" spans="53:86">
      <c r="BA92" t="s">
        <v>774</v>
      </c>
      <c r="BB92" s="87"/>
      <c r="BC92" s="87"/>
      <c r="BD92" s="87"/>
      <c r="BE92" s="87"/>
      <c r="BF92" s="87"/>
      <c r="BG92" s="87"/>
      <c r="BH92" s="87"/>
      <c r="BI92" s="87"/>
      <c r="BJ92" s="87"/>
      <c r="BK92" s="87"/>
      <c r="BL92" s="87"/>
      <c r="BM92" s="234" t="s">
        <v>545</v>
      </c>
      <c r="BN92" s="87"/>
      <c r="BO92" s="87"/>
      <c r="BP92" s="87"/>
      <c r="BQ92" s="87"/>
      <c r="BR92" s="87"/>
      <c r="BS92" s="87"/>
      <c r="BT92" s="87"/>
      <c r="BU92" s="87"/>
      <c r="BV92" s="87"/>
      <c r="BW92" s="87"/>
      <c r="BX92" s="87"/>
      <c r="BY92" s="87"/>
      <c r="BZ92" s="87"/>
      <c r="CA92" s="87"/>
      <c r="CB92" s="87"/>
      <c r="CC92" s="87"/>
      <c r="CD92" s="87"/>
      <c r="CE92" s="87"/>
      <c r="CF92" s="87"/>
      <c r="CG92" s="87"/>
      <c r="CH92" s="87"/>
    </row>
    <row r="93" spans="53:86">
      <c r="BA93" t="s">
        <v>775</v>
      </c>
      <c r="BB93" s="87"/>
      <c r="BC93" s="87"/>
      <c r="BD93" s="87"/>
      <c r="BE93" s="87"/>
      <c r="BF93" s="87"/>
      <c r="BG93" s="87"/>
      <c r="BH93" s="87"/>
      <c r="BI93" s="87"/>
      <c r="BJ93" s="87"/>
      <c r="BK93" s="87"/>
      <c r="BL93" s="87"/>
      <c r="BM93" s="234" t="s">
        <v>546</v>
      </c>
      <c r="BN93" s="87"/>
      <c r="BO93" s="87"/>
      <c r="BP93" s="87"/>
      <c r="BQ93" s="87"/>
      <c r="BR93" s="87"/>
      <c r="BS93" s="87"/>
      <c r="BT93" s="87"/>
      <c r="BU93" s="87"/>
      <c r="BV93" s="87"/>
      <c r="BW93" s="87"/>
      <c r="BX93" s="87"/>
      <c r="BY93" s="87"/>
      <c r="BZ93" s="87"/>
      <c r="CA93" s="87"/>
      <c r="CB93" s="87"/>
      <c r="CC93" s="87"/>
      <c r="CD93" s="87"/>
      <c r="CE93" s="87"/>
      <c r="CF93" s="87"/>
      <c r="CG93" s="87"/>
      <c r="CH93" s="87"/>
    </row>
    <row r="94" spans="53:86">
      <c r="BA94" t="s">
        <v>776</v>
      </c>
      <c r="BB94" s="87"/>
      <c r="BC94" s="87"/>
      <c r="BD94" s="87"/>
      <c r="BE94" s="87"/>
      <c r="BF94" s="87"/>
      <c r="BG94" s="87"/>
      <c r="BH94" s="87"/>
      <c r="BI94" s="87"/>
      <c r="BJ94" s="87"/>
      <c r="BK94" s="87"/>
      <c r="BL94" s="87"/>
      <c r="BM94" s="234" t="s">
        <v>547</v>
      </c>
      <c r="BN94" s="87"/>
      <c r="BO94" s="87"/>
      <c r="BP94" s="87"/>
      <c r="BQ94" s="87"/>
      <c r="BR94" s="87"/>
      <c r="BS94" s="87"/>
      <c r="BT94" s="87"/>
      <c r="BU94" s="87"/>
      <c r="BV94" s="87"/>
      <c r="BW94" s="87"/>
      <c r="BX94" s="87"/>
      <c r="BY94" s="87"/>
      <c r="BZ94" s="87"/>
      <c r="CA94" s="87"/>
      <c r="CB94" s="87"/>
      <c r="CC94" s="87"/>
      <c r="CD94" s="87"/>
      <c r="CE94" s="87"/>
      <c r="CF94" s="87"/>
      <c r="CG94" s="87"/>
      <c r="CH94" s="87"/>
    </row>
    <row r="95" spans="53:86">
      <c r="BA95" t="s">
        <v>777</v>
      </c>
      <c r="BB95" s="87"/>
      <c r="BC95" s="87"/>
      <c r="BD95" s="87"/>
      <c r="BE95" s="87"/>
      <c r="BF95" s="87"/>
      <c r="BG95" s="87"/>
      <c r="BH95" s="87"/>
      <c r="BI95" s="87"/>
      <c r="BJ95" s="87"/>
      <c r="BK95" s="87"/>
      <c r="BL95" s="87"/>
      <c r="BM95" s="235" t="s">
        <v>548</v>
      </c>
      <c r="BN95" s="87"/>
      <c r="BO95" s="87"/>
      <c r="BP95" s="87"/>
      <c r="BQ95" s="87"/>
      <c r="BR95" s="87"/>
      <c r="BS95" s="87"/>
      <c r="BT95" s="87"/>
      <c r="BU95" s="87"/>
      <c r="BV95" s="87"/>
      <c r="BW95" s="87"/>
      <c r="BX95" s="87"/>
      <c r="BY95" s="87"/>
      <c r="BZ95" s="87"/>
      <c r="CA95" s="87"/>
      <c r="CB95" s="87"/>
      <c r="CC95" s="87"/>
      <c r="CD95" s="87"/>
      <c r="CE95" s="87"/>
      <c r="CF95" s="87"/>
      <c r="CG95" s="87"/>
      <c r="CH95" s="87"/>
    </row>
    <row r="96" spans="53:86">
      <c r="BA96" t="s">
        <v>778</v>
      </c>
      <c r="BB96" s="87"/>
      <c r="BC96" s="87"/>
      <c r="BD96" s="87"/>
      <c r="BE96" s="87"/>
      <c r="BF96" s="87"/>
      <c r="BG96" s="87"/>
      <c r="BH96" s="87"/>
      <c r="BI96" s="87"/>
      <c r="BJ96" s="87"/>
      <c r="BK96" s="87"/>
      <c r="BL96" s="87"/>
      <c r="BM96" s="234" t="s">
        <v>549</v>
      </c>
      <c r="BN96" s="87"/>
      <c r="BO96" s="87"/>
      <c r="BP96" s="87"/>
      <c r="BQ96" s="87"/>
      <c r="BR96" s="87"/>
      <c r="BS96" s="87"/>
      <c r="BT96" s="87"/>
      <c r="BU96" s="87"/>
      <c r="BV96" s="87"/>
      <c r="BW96" s="87"/>
      <c r="BX96" s="87"/>
      <c r="BY96" s="87"/>
      <c r="BZ96" s="87"/>
      <c r="CA96" s="87"/>
      <c r="CB96" s="87"/>
      <c r="CC96" s="87"/>
      <c r="CD96" s="87"/>
      <c r="CE96" s="87"/>
      <c r="CF96" s="87"/>
      <c r="CG96" s="87"/>
      <c r="CH96" s="87"/>
    </row>
    <row r="97" spans="53:86">
      <c r="BA97" t="s">
        <v>779</v>
      </c>
      <c r="BB97" s="87"/>
      <c r="BC97" s="87"/>
      <c r="BD97" s="87"/>
      <c r="BE97" s="87"/>
      <c r="BF97" s="87"/>
      <c r="BG97" s="87"/>
      <c r="BH97" s="87"/>
      <c r="BI97" s="87"/>
      <c r="BJ97" s="87"/>
      <c r="BK97" s="87"/>
      <c r="BL97" s="87"/>
      <c r="BM97" s="234" t="s">
        <v>550</v>
      </c>
      <c r="BN97" s="87"/>
      <c r="BO97" s="87"/>
      <c r="BP97" s="87"/>
      <c r="BQ97" s="87"/>
      <c r="BR97" s="87"/>
      <c r="BS97" s="87"/>
      <c r="BT97" s="87"/>
      <c r="BU97" s="87"/>
      <c r="BV97" s="87"/>
      <c r="BW97" s="87"/>
      <c r="BX97" s="87"/>
      <c r="BY97" s="87"/>
      <c r="BZ97" s="87"/>
      <c r="CA97" s="87"/>
      <c r="CB97" s="87"/>
      <c r="CC97" s="87"/>
      <c r="CD97" s="87"/>
      <c r="CE97" s="87"/>
      <c r="CF97" s="87"/>
      <c r="CG97" s="87"/>
      <c r="CH97" s="87"/>
    </row>
    <row r="98" spans="53:86">
      <c r="BA98" t="s">
        <v>780</v>
      </c>
      <c r="BB98" s="87"/>
      <c r="BC98" s="87"/>
      <c r="BD98" s="87"/>
      <c r="BE98" s="87"/>
      <c r="BF98" s="87"/>
      <c r="BG98" s="87"/>
      <c r="BH98" s="87"/>
      <c r="BI98" s="87"/>
      <c r="BJ98" s="87"/>
      <c r="BK98" s="87"/>
      <c r="BL98" s="87"/>
      <c r="BM98" s="234" t="s">
        <v>551</v>
      </c>
      <c r="BN98" s="87"/>
      <c r="BO98" s="87"/>
      <c r="BP98" s="87"/>
      <c r="BQ98" s="87"/>
      <c r="BR98" s="87"/>
      <c r="BS98" s="87"/>
      <c r="BT98" s="87"/>
      <c r="BU98" s="87"/>
      <c r="BV98" s="87"/>
      <c r="BW98" s="87"/>
      <c r="BX98" s="87"/>
      <c r="BY98" s="87"/>
      <c r="BZ98" s="87"/>
      <c r="CA98" s="87"/>
      <c r="CB98" s="87"/>
      <c r="CC98" s="87"/>
      <c r="CD98" s="87"/>
      <c r="CE98" s="87"/>
      <c r="CF98" s="87"/>
      <c r="CG98" s="87"/>
      <c r="CH98" s="87"/>
    </row>
    <row r="99" spans="53:86">
      <c r="BA99" t="s">
        <v>781</v>
      </c>
      <c r="BB99" s="87"/>
      <c r="BC99" s="87"/>
      <c r="BD99" s="87"/>
      <c r="BE99" s="87"/>
      <c r="BF99" s="87"/>
      <c r="BG99" s="87"/>
      <c r="BH99" s="87"/>
      <c r="BI99" s="87"/>
      <c r="BJ99" s="87"/>
      <c r="BK99" s="87"/>
      <c r="BL99" s="87"/>
      <c r="BM99" s="234" t="s">
        <v>552</v>
      </c>
      <c r="BN99" s="87"/>
      <c r="BO99" s="87"/>
      <c r="BP99" s="87"/>
      <c r="BQ99" s="87"/>
      <c r="BR99" s="87"/>
      <c r="BS99" s="87"/>
      <c r="BT99" s="87"/>
      <c r="BU99" s="87"/>
      <c r="BV99" s="87"/>
      <c r="BW99" s="87"/>
      <c r="BX99" s="87"/>
      <c r="BY99" s="87"/>
      <c r="BZ99" s="87"/>
      <c r="CA99" s="87"/>
      <c r="CB99" s="87"/>
      <c r="CC99" s="87"/>
      <c r="CD99" s="87"/>
      <c r="CE99" s="87"/>
      <c r="CF99" s="87"/>
      <c r="CG99" s="87"/>
      <c r="CH99" s="87"/>
    </row>
    <row r="100" spans="53:86">
      <c r="BA100" t="s">
        <v>782</v>
      </c>
      <c r="BB100" s="87"/>
      <c r="BC100" s="87"/>
      <c r="BD100" s="87"/>
      <c r="BE100" s="87"/>
      <c r="BF100" s="87"/>
      <c r="BG100" s="87"/>
      <c r="BH100" s="87"/>
      <c r="BI100" s="87"/>
      <c r="BJ100" s="87"/>
      <c r="BK100" s="87"/>
      <c r="BL100" s="87"/>
      <c r="BM100" s="234" t="s">
        <v>553</v>
      </c>
      <c r="BN100" s="87"/>
      <c r="BO100" s="87"/>
      <c r="BP100" s="87"/>
      <c r="BQ100" s="87"/>
      <c r="BR100" s="87"/>
      <c r="BS100" s="87"/>
      <c r="BT100" s="87"/>
      <c r="BU100" s="87"/>
      <c r="BV100" s="87"/>
      <c r="BW100" s="87"/>
      <c r="BX100" s="87"/>
      <c r="BY100" s="87"/>
      <c r="BZ100" s="87"/>
      <c r="CA100" s="87"/>
      <c r="CB100" s="87"/>
      <c r="CC100" s="87"/>
      <c r="CD100" s="87"/>
      <c r="CE100" s="87"/>
      <c r="CF100" s="87"/>
      <c r="CG100" s="87"/>
      <c r="CH100" s="87"/>
    </row>
    <row r="101" spans="53:86">
      <c r="BA101" t="s">
        <v>783</v>
      </c>
      <c r="BB101" s="87"/>
      <c r="BC101" s="87"/>
      <c r="BD101" s="87"/>
      <c r="BE101" s="87"/>
      <c r="BF101" s="87"/>
      <c r="BG101" s="87"/>
      <c r="BH101" s="87"/>
      <c r="BI101" s="87"/>
      <c r="BJ101" s="87"/>
      <c r="BK101" s="87"/>
      <c r="BL101" s="87"/>
      <c r="BM101" s="234" t="s">
        <v>652</v>
      </c>
      <c r="BN101" s="87"/>
      <c r="BO101" s="87"/>
      <c r="BP101" s="87"/>
      <c r="BQ101" s="87"/>
      <c r="BR101" s="87"/>
      <c r="BS101" s="87"/>
      <c r="BT101" s="87"/>
      <c r="BU101" s="87"/>
      <c r="BV101" s="87"/>
      <c r="BW101" s="87"/>
      <c r="BX101" s="87"/>
      <c r="BY101" s="87"/>
      <c r="BZ101" s="87"/>
      <c r="CA101" s="87"/>
      <c r="CB101" s="87"/>
      <c r="CC101" s="87"/>
      <c r="CD101" s="87"/>
      <c r="CE101" s="87"/>
      <c r="CF101" s="87"/>
      <c r="CG101" s="87"/>
      <c r="CH101" s="87"/>
    </row>
    <row r="102" spans="53:86">
      <c r="BA102" t="s">
        <v>784</v>
      </c>
      <c r="BB102" s="87"/>
      <c r="BC102" s="87"/>
      <c r="BD102" s="87"/>
      <c r="BE102" s="87"/>
      <c r="BF102" s="87"/>
      <c r="BG102" s="87"/>
      <c r="BH102" s="87"/>
      <c r="BI102" s="87"/>
      <c r="BJ102" s="87"/>
      <c r="BK102" s="87"/>
      <c r="BL102" s="87"/>
      <c r="BM102" s="234" t="s">
        <v>554</v>
      </c>
      <c r="BN102" s="87"/>
      <c r="BO102" s="87"/>
      <c r="BP102" s="87"/>
      <c r="BQ102" s="87"/>
      <c r="BR102" s="87"/>
      <c r="BS102" s="87"/>
      <c r="BT102" s="87"/>
      <c r="BU102" s="87"/>
      <c r="BV102" s="87"/>
      <c r="BW102" s="87"/>
      <c r="BX102" s="87"/>
      <c r="BY102" s="87"/>
      <c r="BZ102" s="87"/>
      <c r="CA102" s="87"/>
      <c r="CB102" s="87"/>
      <c r="CC102" s="87"/>
      <c r="CD102" s="87"/>
      <c r="CE102" s="87"/>
      <c r="CF102" s="87"/>
      <c r="CG102" s="87"/>
      <c r="CH102" s="87"/>
    </row>
    <row r="103" spans="53:86" ht="15">
      <c r="BA103" s="245" t="s">
        <v>785</v>
      </c>
      <c r="BB103" s="87"/>
      <c r="BC103" s="87"/>
      <c r="BD103" s="87"/>
      <c r="BE103" s="87"/>
      <c r="BF103" s="87"/>
      <c r="BG103" s="87"/>
      <c r="BH103" s="87"/>
      <c r="BI103" s="87"/>
      <c r="BJ103" s="87"/>
      <c r="BK103" s="87"/>
      <c r="BL103" s="87"/>
      <c r="BM103" s="234" t="s">
        <v>94</v>
      </c>
      <c r="BN103" s="87"/>
      <c r="BO103" s="87"/>
      <c r="BP103" s="87"/>
      <c r="BQ103" s="87"/>
      <c r="BR103" s="87"/>
      <c r="BS103" s="87"/>
      <c r="BT103" s="87"/>
      <c r="BU103" s="87"/>
      <c r="BV103" s="87"/>
      <c r="BW103" s="87"/>
      <c r="BX103" s="87"/>
      <c r="BY103" s="87"/>
      <c r="BZ103" s="87"/>
      <c r="CA103" s="87"/>
      <c r="CB103" s="87"/>
      <c r="CC103" s="87"/>
      <c r="CD103" s="87"/>
      <c r="CE103" s="87"/>
      <c r="CF103" s="87"/>
      <c r="CG103" s="87"/>
      <c r="CH103" s="87"/>
    </row>
    <row r="104" spans="53:86">
      <c r="BA104" t="s">
        <v>809</v>
      </c>
      <c r="BB104" s="87"/>
      <c r="BC104" s="87"/>
      <c r="BD104" s="87"/>
      <c r="BE104" s="87"/>
      <c r="BF104" s="87"/>
      <c r="BG104" s="87"/>
      <c r="BH104" s="87"/>
      <c r="BI104" s="87"/>
      <c r="BJ104" s="87"/>
      <c r="BK104" s="87"/>
      <c r="BL104" s="87"/>
      <c r="BM104" s="234" t="s">
        <v>555</v>
      </c>
      <c r="BN104" s="87"/>
      <c r="BO104" s="87"/>
      <c r="BP104" s="87"/>
      <c r="BQ104" s="87"/>
      <c r="BR104" s="87"/>
      <c r="BS104" s="87"/>
      <c r="BT104" s="87"/>
      <c r="BU104" s="87"/>
      <c r="BV104" s="87"/>
      <c r="BW104" s="87"/>
      <c r="BX104" s="87"/>
      <c r="BY104" s="87"/>
      <c r="BZ104" s="87"/>
      <c r="CA104" s="87"/>
      <c r="CB104" s="87"/>
      <c r="CC104" s="87"/>
      <c r="CD104" s="87"/>
      <c r="CE104" s="87"/>
      <c r="CF104" s="87"/>
      <c r="CG104" s="87"/>
      <c r="CH104" s="87"/>
    </row>
    <row r="105" spans="53:86">
      <c r="BA105" t="s">
        <v>810</v>
      </c>
      <c r="BB105" s="87"/>
      <c r="BC105" s="87"/>
      <c r="BD105" s="87"/>
      <c r="BE105" s="87"/>
      <c r="BF105" s="87"/>
      <c r="BG105" s="87"/>
      <c r="BH105" s="87"/>
      <c r="BI105" s="87"/>
      <c r="BJ105" s="87"/>
      <c r="BK105" s="87"/>
      <c r="BL105" s="87"/>
      <c r="BM105" s="234" t="s">
        <v>556</v>
      </c>
      <c r="BN105" s="87"/>
      <c r="BO105" s="87"/>
      <c r="BP105" s="87"/>
      <c r="BQ105" s="87"/>
      <c r="BR105" s="87"/>
      <c r="BS105" s="87"/>
      <c r="BT105" s="87"/>
      <c r="BU105" s="87"/>
      <c r="BV105" s="87"/>
      <c r="BW105" s="87"/>
      <c r="BX105" s="87"/>
      <c r="BY105" s="87"/>
      <c r="BZ105" s="87"/>
      <c r="CA105" s="87"/>
      <c r="CB105" s="87"/>
      <c r="CC105" s="87"/>
      <c r="CD105" s="87"/>
      <c r="CE105" s="87"/>
      <c r="CF105" s="87"/>
      <c r="CG105" s="87"/>
      <c r="CH105" s="87"/>
    </row>
    <row r="106" spans="53:86">
      <c r="BA106" t="s">
        <v>811</v>
      </c>
      <c r="BB106" s="87"/>
      <c r="BC106" s="87"/>
      <c r="BD106" s="87"/>
      <c r="BE106" s="87"/>
      <c r="BF106" s="87"/>
      <c r="BG106" s="87"/>
      <c r="BH106" s="87"/>
      <c r="BI106" s="87"/>
      <c r="BJ106" s="87"/>
      <c r="BK106" s="87"/>
      <c r="BL106" s="87"/>
      <c r="BM106" s="234" t="s">
        <v>557</v>
      </c>
      <c r="BN106" s="87"/>
      <c r="BO106" s="87"/>
      <c r="BP106" s="87"/>
      <c r="BQ106" s="87"/>
      <c r="BR106" s="87"/>
      <c r="BS106" s="87"/>
      <c r="BT106" s="87"/>
      <c r="BU106" s="87"/>
      <c r="BV106" s="87"/>
      <c r="BW106" s="87"/>
      <c r="BX106" s="87"/>
      <c r="BY106" s="87"/>
      <c r="BZ106" s="87"/>
      <c r="CA106" s="87"/>
      <c r="CB106" s="87"/>
      <c r="CC106" s="87"/>
      <c r="CD106" s="87"/>
      <c r="CE106" s="87"/>
      <c r="CF106" s="87"/>
      <c r="CG106" s="87"/>
      <c r="CH106" s="87"/>
    </row>
    <row r="107" spans="53:86" ht="15">
      <c r="BA107" s="245" t="s">
        <v>786</v>
      </c>
      <c r="BB107" s="87"/>
      <c r="BC107" s="87"/>
      <c r="BD107" s="87"/>
      <c r="BE107" s="87"/>
      <c r="BF107" s="87"/>
      <c r="BG107" s="87"/>
      <c r="BH107" s="87"/>
      <c r="BI107" s="87"/>
      <c r="BJ107" s="87"/>
      <c r="BK107" s="87"/>
      <c r="BL107" s="87"/>
      <c r="BM107" s="234" t="s">
        <v>558</v>
      </c>
      <c r="BN107" s="87"/>
      <c r="BO107" s="87"/>
      <c r="BP107" s="87"/>
      <c r="BQ107" s="87"/>
      <c r="BR107" s="87"/>
      <c r="BS107" s="87"/>
      <c r="BT107" s="87"/>
      <c r="BU107" s="87"/>
      <c r="BV107" s="87"/>
      <c r="BW107" s="87"/>
      <c r="BX107" s="87"/>
      <c r="BY107" s="87"/>
      <c r="BZ107" s="87"/>
      <c r="CA107" s="87"/>
      <c r="CB107" s="87"/>
      <c r="CC107" s="87"/>
      <c r="CD107" s="87"/>
      <c r="CE107" s="87"/>
      <c r="CF107" s="87"/>
      <c r="CG107" s="87"/>
      <c r="CH107" s="87"/>
    </row>
    <row r="108" spans="53:86">
      <c r="BA108" t="s">
        <v>787</v>
      </c>
      <c r="BB108" s="87"/>
      <c r="BC108" s="87"/>
      <c r="BD108" s="87"/>
      <c r="BE108" s="87"/>
      <c r="BF108" s="87"/>
      <c r="BG108" s="87"/>
      <c r="BH108" s="87"/>
      <c r="BI108" s="87"/>
      <c r="BJ108" s="87"/>
      <c r="BK108" s="87"/>
      <c r="BL108" s="87"/>
      <c r="BM108" s="234" t="s">
        <v>559</v>
      </c>
      <c r="BN108" s="87"/>
      <c r="BO108" s="87"/>
      <c r="BP108" s="87"/>
      <c r="BQ108" s="87"/>
      <c r="BR108" s="87"/>
      <c r="BS108" s="87"/>
      <c r="BT108" s="87"/>
      <c r="BU108" s="87"/>
      <c r="BV108" s="87"/>
      <c r="BW108" s="87"/>
      <c r="BX108" s="87"/>
      <c r="BY108" s="87"/>
      <c r="BZ108" s="87"/>
      <c r="CA108" s="87"/>
      <c r="CB108" s="87"/>
      <c r="CC108" s="87"/>
      <c r="CD108" s="87"/>
      <c r="CE108" s="87"/>
      <c r="CF108" s="87"/>
      <c r="CG108" s="87"/>
      <c r="CH108" s="87"/>
    </row>
    <row r="109" spans="53:86" ht="15">
      <c r="BA109" s="245" t="s">
        <v>788</v>
      </c>
      <c r="BB109" s="87"/>
      <c r="BC109" s="87"/>
      <c r="BD109" s="87"/>
      <c r="BE109" s="87"/>
      <c r="BF109" s="87"/>
      <c r="BG109" s="87"/>
      <c r="BH109" s="87"/>
      <c r="BI109" s="87"/>
      <c r="BJ109" s="87"/>
      <c r="BK109" s="87"/>
      <c r="BL109" s="87"/>
      <c r="BM109" s="234" t="s">
        <v>560</v>
      </c>
      <c r="BN109" s="87"/>
      <c r="BO109" s="87"/>
      <c r="BP109" s="87"/>
      <c r="BQ109" s="87"/>
      <c r="BR109" s="87"/>
      <c r="BS109" s="87"/>
      <c r="BT109" s="87"/>
      <c r="BU109" s="87"/>
      <c r="BV109" s="87"/>
      <c r="BW109" s="87"/>
      <c r="BX109" s="87"/>
      <c r="BY109" s="87"/>
      <c r="BZ109" s="87"/>
      <c r="CA109" s="87"/>
      <c r="CB109" s="87"/>
      <c r="CC109" s="87"/>
      <c r="CD109" s="87"/>
      <c r="CE109" s="87"/>
      <c r="CF109" s="87"/>
      <c r="CG109" s="87"/>
      <c r="CH109" s="87"/>
    </row>
    <row r="110" spans="53:86">
      <c r="BA110" t="s">
        <v>789</v>
      </c>
      <c r="BB110" s="87"/>
      <c r="BC110" s="87"/>
      <c r="BD110" s="87"/>
      <c r="BE110" s="87"/>
      <c r="BF110" s="87"/>
      <c r="BG110" s="87"/>
      <c r="BH110" s="87"/>
      <c r="BI110" s="87"/>
      <c r="BJ110" s="87"/>
      <c r="BK110" s="87"/>
      <c r="BL110" s="87"/>
      <c r="BM110" s="234" t="s">
        <v>653</v>
      </c>
      <c r="BN110" s="87"/>
      <c r="BO110" s="87"/>
      <c r="BP110" s="87"/>
      <c r="BQ110" s="87"/>
      <c r="BR110" s="87"/>
      <c r="BS110" s="87"/>
      <c r="BT110" s="87"/>
      <c r="BU110" s="87"/>
      <c r="BV110" s="87"/>
      <c r="BW110" s="87"/>
      <c r="BX110" s="87"/>
      <c r="BY110" s="87"/>
      <c r="BZ110" s="87"/>
      <c r="CA110" s="87"/>
      <c r="CB110" s="87"/>
      <c r="CC110" s="87"/>
      <c r="CD110" s="87"/>
      <c r="CE110" s="87"/>
      <c r="CF110" s="87"/>
      <c r="CG110" s="87"/>
      <c r="CH110" s="87"/>
    </row>
    <row r="111" spans="53:86">
      <c r="BA111" t="s">
        <v>790</v>
      </c>
      <c r="BB111" s="87"/>
      <c r="BC111" s="87"/>
      <c r="BD111" s="87"/>
      <c r="BE111" s="87"/>
      <c r="BF111" s="87"/>
      <c r="BG111" s="87"/>
      <c r="BH111" s="87"/>
      <c r="BI111" s="87"/>
      <c r="BJ111" s="87"/>
      <c r="BK111" s="87"/>
      <c r="BL111" s="87"/>
      <c r="BM111" s="234" t="s">
        <v>83</v>
      </c>
      <c r="BN111" s="87"/>
      <c r="BO111" s="87"/>
      <c r="BP111" s="87"/>
      <c r="BQ111" s="87"/>
      <c r="BR111" s="87"/>
      <c r="BS111" s="87"/>
      <c r="BT111" s="87"/>
      <c r="BU111" s="87"/>
      <c r="BV111" s="87"/>
      <c r="BW111" s="87"/>
      <c r="BX111" s="87"/>
      <c r="BY111" s="87"/>
      <c r="BZ111" s="87"/>
      <c r="CA111" s="87"/>
      <c r="CB111" s="87"/>
      <c r="CC111" s="87"/>
      <c r="CD111" s="87"/>
      <c r="CE111" s="87"/>
      <c r="CF111" s="87"/>
      <c r="CG111" s="87"/>
      <c r="CH111" s="87"/>
    </row>
    <row r="112" spans="53:86">
      <c r="BA112" t="s">
        <v>791</v>
      </c>
      <c r="BB112" s="87"/>
      <c r="BC112" s="87"/>
      <c r="BD112" s="87"/>
      <c r="BE112" s="87"/>
      <c r="BF112" s="87"/>
      <c r="BG112" s="87"/>
      <c r="BH112" s="87"/>
      <c r="BI112" s="87"/>
      <c r="BJ112" s="87"/>
      <c r="BK112" s="87"/>
      <c r="BL112" s="87"/>
      <c r="BM112" s="234" t="s">
        <v>561</v>
      </c>
      <c r="BN112" s="87"/>
      <c r="BO112" s="87"/>
      <c r="BP112" s="87"/>
      <c r="BQ112" s="87"/>
      <c r="BR112" s="87"/>
      <c r="BS112" s="87"/>
      <c r="BT112" s="87"/>
      <c r="BU112" s="87"/>
      <c r="BV112" s="87"/>
      <c r="BW112" s="87"/>
      <c r="BX112" s="87"/>
      <c r="BY112" s="87"/>
      <c r="BZ112" s="87"/>
      <c r="CA112" s="87"/>
      <c r="CB112" s="87"/>
      <c r="CC112" s="87"/>
      <c r="CD112" s="87"/>
      <c r="CE112" s="87"/>
      <c r="CF112" s="87"/>
      <c r="CG112" s="87"/>
      <c r="CH112" s="87"/>
    </row>
    <row r="113" spans="53:86">
      <c r="BA113" t="s">
        <v>792</v>
      </c>
      <c r="BB113" s="87"/>
      <c r="BC113" s="87"/>
      <c r="BD113" s="87"/>
      <c r="BE113" s="87"/>
      <c r="BF113" s="87"/>
      <c r="BG113" s="87"/>
      <c r="BH113" s="87"/>
      <c r="BI113" s="87"/>
      <c r="BJ113" s="87"/>
      <c r="BK113" s="87"/>
      <c r="BL113" s="87"/>
      <c r="BM113" s="234" t="s">
        <v>562</v>
      </c>
      <c r="BN113" s="87"/>
      <c r="BO113" s="87"/>
      <c r="BP113" s="87"/>
      <c r="BQ113" s="87"/>
      <c r="BR113" s="87"/>
      <c r="BS113" s="87"/>
      <c r="BT113" s="87"/>
      <c r="BU113" s="87"/>
      <c r="BV113" s="87"/>
      <c r="BW113" s="87"/>
      <c r="BX113" s="87"/>
      <c r="BY113" s="87"/>
      <c r="BZ113" s="87"/>
      <c r="CA113" s="87"/>
      <c r="CB113" s="87"/>
      <c r="CC113" s="87"/>
      <c r="CD113" s="87"/>
      <c r="CE113" s="87"/>
      <c r="CF113" s="87"/>
      <c r="CG113" s="87"/>
      <c r="CH113" s="87"/>
    </row>
    <row r="114" spans="53:86" ht="15">
      <c r="BA114" s="245" t="s">
        <v>793</v>
      </c>
      <c r="BB114" s="87"/>
      <c r="BC114" s="87"/>
      <c r="BD114" s="87"/>
      <c r="BE114" s="87"/>
      <c r="BF114" s="87"/>
      <c r="BG114" s="87"/>
      <c r="BH114" s="87"/>
      <c r="BI114" s="87"/>
      <c r="BJ114" s="87"/>
      <c r="BK114" s="87"/>
      <c r="BL114" s="87"/>
      <c r="BM114" s="234" t="s">
        <v>563</v>
      </c>
      <c r="BN114" s="87"/>
      <c r="BO114" s="87"/>
      <c r="BP114" s="87"/>
      <c r="BQ114" s="87"/>
      <c r="BR114" s="87"/>
      <c r="BS114" s="87"/>
      <c r="BT114" s="87"/>
      <c r="BU114" s="87"/>
      <c r="BV114" s="87"/>
      <c r="BW114" s="87"/>
      <c r="BX114" s="87"/>
      <c r="BY114" s="87"/>
      <c r="BZ114" s="87"/>
      <c r="CA114" s="87"/>
      <c r="CB114" s="87"/>
      <c r="CC114" s="87"/>
      <c r="CD114" s="87"/>
      <c r="CE114" s="87"/>
      <c r="CF114" s="87"/>
      <c r="CG114" s="87"/>
      <c r="CH114" s="87"/>
    </row>
    <row r="115" spans="53:86">
      <c r="BA115" t="s">
        <v>794</v>
      </c>
      <c r="BB115" s="87"/>
      <c r="BC115" s="87"/>
      <c r="BD115" s="87"/>
      <c r="BE115" s="87"/>
      <c r="BF115" s="87"/>
      <c r="BG115" s="87"/>
      <c r="BH115" s="87"/>
      <c r="BI115" s="87"/>
      <c r="BJ115" s="87"/>
      <c r="BK115" s="87"/>
      <c r="BL115" s="87"/>
      <c r="BM115" s="234" t="s">
        <v>564</v>
      </c>
      <c r="BN115" s="87"/>
      <c r="BO115" s="87"/>
      <c r="BP115" s="87"/>
      <c r="BQ115" s="87"/>
      <c r="BR115" s="87"/>
      <c r="BS115" s="87"/>
      <c r="BT115" s="87"/>
      <c r="BU115" s="87"/>
      <c r="BV115" s="87"/>
      <c r="BW115" s="87"/>
      <c r="BX115" s="87"/>
      <c r="BY115" s="87"/>
      <c r="BZ115" s="87"/>
      <c r="CA115" s="87"/>
      <c r="CB115" s="87"/>
      <c r="CC115" s="87"/>
      <c r="CD115" s="87"/>
      <c r="CE115" s="87"/>
      <c r="CF115" s="87"/>
      <c r="CG115" s="87"/>
      <c r="CH115" s="87"/>
    </row>
    <row r="116" spans="53:86">
      <c r="BA116" t="s">
        <v>795</v>
      </c>
      <c r="BB116" s="87"/>
      <c r="BC116" s="87"/>
      <c r="BD116" s="87"/>
      <c r="BE116" s="87"/>
      <c r="BF116" s="87"/>
      <c r="BG116" s="87"/>
      <c r="BH116" s="87"/>
      <c r="BI116" s="87"/>
      <c r="BJ116" s="87"/>
      <c r="BK116" s="87"/>
      <c r="BL116" s="87"/>
      <c r="BM116" s="234" t="s">
        <v>565</v>
      </c>
      <c r="BN116" s="87"/>
      <c r="BO116" s="87"/>
      <c r="BP116" s="87"/>
      <c r="BQ116" s="87"/>
      <c r="BR116" s="87"/>
      <c r="BS116" s="87"/>
      <c r="BT116" s="87"/>
      <c r="BU116" s="87"/>
      <c r="BV116" s="87"/>
      <c r="BW116" s="87"/>
      <c r="BX116" s="87"/>
      <c r="BY116" s="87"/>
      <c r="BZ116" s="87"/>
      <c r="CA116" s="87"/>
      <c r="CB116" s="87"/>
      <c r="CC116" s="87"/>
      <c r="CD116" s="87"/>
      <c r="CE116" s="87"/>
      <c r="CF116" s="87"/>
      <c r="CG116" s="87"/>
      <c r="CH116" s="87"/>
    </row>
    <row r="117" spans="53:86">
      <c r="BA117" t="s">
        <v>796</v>
      </c>
      <c r="BB117" s="87"/>
      <c r="BC117" s="87"/>
      <c r="BD117" s="87"/>
      <c r="BE117" s="87"/>
      <c r="BF117" s="87"/>
      <c r="BG117" s="87"/>
      <c r="BH117" s="87"/>
      <c r="BI117" s="87"/>
      <c r="BJ117" s="87"/>
      <c r="BK117" s="87"/>
      <c r="BL117" s="87"/>
      <c r="BM117" s="234" t="s">
        <v>566</v>
      </c>
      <c r="BN117" s="87"/>
      <c r="BO117" s="87"/>
      <c r="BP117" s="87"/>
      <c r="BQ117" s="87"/>
      <c r="BR117" s="87"/>
      <c r="BS117" s="87"/>
      <c r="BT117" s="87"/>
      <c r="BU117" s="87"/>
      <c r="BV117" s="87"/>
      <c r="BW117" s="87"/>
      <c r="BX117" s="87"/>
      <c r="BY117" s="87"/>
      <c r="BZ117" s="87"/>
      <c r="CA117" s="87"/>
      <c r="CB117" s="87"/>
      <c r="CC117" s="87"/>
      <c r="CD117" s="87"/>
      <c r="CE117" s="87"/>
      <c r="CF117" s="87"/>
      <c r="CG117" s="87"/>
      <c r="CH117" s="87"/>
    </row>
    <row r="118" spans="53:86">
      <c r="BA118" t="s">
        <v>797</v>
      </c>
      <c r="BB118" s="87"/>
      <c r="BC118" s="87"/>
      <c r="BD118" s="87"/>
      <c r="BE118" s="87"/>
      <c r="BF118" s="87"/>
      <c r="BG118" s="87"/>
      <c r="BH118" s="87"/>
      <c r="BI118" s="87"/>
      <c r="BJ118" s="87"/>
      <c r="BK118" s="87"/>
      <c r="BL118" s="87"/>
      <c r="BM118" s="234" t="s">
        <v>567</v>
      </c>
      <c r="BN118" s="87"/>
      <c r="BO118" s="87"/>
      <c r="BP118" s="87"/>
      <c r="BQ118" s="87"/>
      <c r="BR118" s="87"/>
      <c r="BS118" s="87"/>
      <c r="BT118" s="87"/>
      <c r="BU118" s="87"/>
      <c r="BV118" s="87"/>
      <c r="BW118" s="87"/>
      <c r="BX118" s="87"/>
      <c r="BY118" s="87"/>
      <c r="BZ118" s="87"/>
      <c r="CA118" s="87"/>
      <c r="CB118" s="87"/>
      <c r="CC118" s="87"/>
      <c r="CD118" s="87"/>
      <c r="CE118" s="87"/>
      <c r="CF118" s="87"/>
      <c r="CG118" s="87"/>
      <c r="CH118" s="87"/>
    </row>
    <row r="119" spans="53:86">
      <c r="BA119" t="s">
        <v>798</v>
      </c>
      <c r="BB119" s="87"/>
      <c r="BC119" s="87"/>
      <c r="BD119" s="87"/>
      <c r="BE119" s="87"/>
      <c r="BF119" s="87"/>
      <c r="BG119" s="87"/>
      <c r="BH119" s="87"/>
      <c r="BI119" s="87"/>
      <c r="BJ119" s="87"/>
      <c r="BK119" s="87"/>
      <c r="BL119" s="87"/>
      <c r="BM119" s="234" t="s">
        <v>84</v>
      </c>
      <c r="BN119" s="87"/>
      <c r="BO119" s="87"/>
      <c r="BP119" s="87"/>
      <c r="BQ119" s="87"/>
      <c r="BR119" s="87"/>
      <c r="BS119" s="87"/>
      <c r="BT119" s="87"/>
      <c r="BU119" s="87"/>
      <c r="BV119" s="87"/>
      <c r="BW119" s="87"/>
      <c r="BX119" s="87"/>
      <c r="BY119" s="87"/>
      <c r="BZ119" s="87"/>
      <c r="CA119" s="87"/>
      <c r="CB119" s="87"/>
      <c r="CC119" s="87"/>
      <c r="CD119" s="87"/>
      <c r="CE119" s="87"/>
      <c r="CF119" s="87"/>
      <c r="CG119" s="87"/>
      <c r="CH119" s="87"/>
    </row>
    <row r="120" spans="53:86">
      <c r="BA120" t="s">
        <v>799</v>
      </c>
      <c r="BB120" s="87"/>
      <c r="BC120" s="87"/>
      <c r="BD120" s="87"/>
      <c r="BE120" s="87"/>
      <c r="BF120" s="87"/>
      <c r="BG120" s="87"/>
      <c r="BH120" s="87"/>
      <c r="BI120" s="87"/>
      <c r="BJ120" s="87"/>
      <c r="BK120" s="87"/>
      <c r="BL120" s="87"/>
      <c r="BM120" s="234" t="s">
        <v>568</v>
      </c>
      <c r="BN120" s="87"/>
      <c r="BO120" s="87"/>
      <c r="BP120" s="87"/>
      <c r="BQ120" s="87"/>
      <c r="BR120" s="87"/>
      <c r="BS120" s="87"/>
      <c r="BT120" s="87"/>
      <c r="BU120" s="87"/>
      <c r="BV120" s="87"/>
      <c r="BW120" s="87"/>
      <c r="BX120" s="87"/>
      <c r="BY120" s="87"/>
      <c r="BZ120" s="87"/>
      <c r="CA120" s="87"/>
      <c r="CB120" s="87"/>
      <c r="CC120" s="87"/>
      <c r="CD120" s="87"/>
      <c r="CE120" s="87"/>
      <c r="CF120" s="87"/>
      <c r="CG120" s="87"/>
      <c r="CH120" s="87"/>
    </row>
    <row r="121" spans="53:86" ht="15">
      <c r="BA121" s="245" t="s">
        <v>800</v>
      </c>
      <c r="BB121" s="87"/>
      <c r="BC121" s="87"/>
      <c r="BD121" s="87"/>
      <c r="BE121" s="87"/>
      <c r="BF121" s="87"/>
      <c r="BG121" s="87"/>
      <c r="BH121" s="87"/>
      <c r="BI121" s="87"/>
      <c r="BJ121" s="87"/>
      <c r="BK121" s="87"/>
      <c r="BL121" s="87"/>
      <c r="BM121" s="234" t="s">
        <v>569</v>
      </c>
      <c r="BN121" s="87"/>
      <c r="BO121" s="87"/>
      <c r="BP121" s="87"/>
      <c r="BQ121" s="87"/>
      <c r="BR121" s="87"/>
      <c r="BS121" s="87"/>
      <c r="BT121" s="87"/>
      <c r="BU121" s="87"/>
      <c r="BV121" s="87"/>
      <c r="BW121" s="87"/>
      <c r="BX121" s="87"/>
      <c r="BY121" s="87"/>
      <c r="BZ121" s="87"/>
      <c r="CA121" s="87"/>
      <c r="CB121" s="87"/>
      <c r="CC121" s="87"/>
      <c r="CD121" s="87"/>
      <c r="CE121" s="87"/>
      <c r="CF121" s="87"/>
      <c r="CG121" s="87"/>
      <c r="CH121" s="87"/>
    </row>
    <row r="122" spans="53:86">
      <c r="BA122" t="s">
        <v>801</v>
      </c>
      <c r="BB122" s="87"/>
      <c r="BC122" s="87"/>
      <c r="BD122" s="87"/>
      <c r="BE122" s="87"/>
      <c r="BF122" s="87"/>
      <c r="BG122" s="87"/>
      <c r="BH122" s="87"/>
      <c r="BI122" s="87"/>
      <c r="BJ122" s="87"/>
      <c r="BK122" s="87"/>
      <c r="BL122" s="87"/>
      <c r="BM122" s="234" t="s">
        <v>570</v>
      </c>
      <c r="BN122" s="87"/>
      <c r="BO122" s="87"/>
      <c r="BP122" s="87"/>
      <c r="BQ122" s="87"/>
      <c r="BR122" s="87"/>
      <c r="BS122" s="87"/>
      <c r="BT122" s="87"/>
      <c r="BU122" s="87"/>
      <c r="BV122" s="87"/>
      <c r="BW122" s="87"/>
      <c r="BX122" s="87"/>
      <c r="BY122" s="87"/>
      <c r="BZ122" s="87"/>
      <c r="CA122" s="87"/>
      <c r="CB122" s="87"/>
      <c r="CC122" s="87"/>
      <c r="CD122" s="87"/>
      <c r="CE122" s="87"/>
      <c r="CF122" s="87"/>
      <c r="CG122" s="87"/>
      <c r="CH122" s="87"/>
    </row>
    <row r="123" spans="53:86" ht="15">
      <c r="BA123" s="245" t="s">
        <v>802</v>
      </c>
      <c r="BB123" s="87"/>
      <c r="BC123" s="87"/>
      <c r="BD123" s="87"/>
      <c r="BE123" s="87"/>
      <c r="BF123" s="87"/>
      <c r="BG123" s="87"/>
      <c r="BH123" s="87"/>
      <c r="BI123" s="87"/>
      <c r="BJ123" s="87"/>
      <c r="BK123" s="87"/>
      <c r="BL123" s="87"/>
      <c r="BM123" s="234" t="s">
        <v>571</v>
      </c>
      <c r="BN123" s="87"/>
      <c r="BO123" s="87"/>
      <c r="BP123" s="87"/>
      <c r="BQ123" s="87"/>
      <c r="BR123" s="87"/>
      <c r="BS123" s="87"/>
      <c r="BT123" s="87"/>
      <c r="BU123" s="87"/>
      <c r="BV123" s="87"/>
      <c r="BW123" s="87"/>
      <c r="BX123" s="87"/>
      <c r="BY123" s="87"/>
      <c r="BZ123" s="87"/>
      <c r="CA123" s="87"/>
      <c r="CB123" s="87"/>
      <c r="CC123" s="87"/>
      <c r="CD123" s="87"/>
      <c r="CE123" s="87"/>
      <c r="CF123" s="87"/>
      <c r="CG123" s="87"/>
      <c r="CH123" s="87"/>
    </row>
    <row r="124" spans="53:86">
      <c r="BA124" t="s">
        <v>803</v>
      </c>
      <c r="BB124" s="87"/>
      <c r="BC124" s="87"/>
      <c r="BD124" s="87"/>
      <c r="BE124" s="87"/>
      <c r="BF124" s="87"/>
      <c r="BG124" s="87"/>
      <c r="BH124" s="87"/>
      <c r="BI124" s="87"/>
      <c r="BJ124" s="87"/>
      <c r="BK124" s="87"/>
      <c r="BL124" s="87"/>
      <c r="BM124" s="234" t="s">
        <v>572</v>
      </c>
      <c r="BN124" s="87"/>
      <c r="BO124" s="87"/>
      <c r="BP124" s="87"/>
      <c r="BQ124" s="87"/>
      <c r="BR124" s="87"/>
      <c r="BS124" s="87"/>
      <c r="BT124" s="87"/>
      <c r="BU124" s="87"/>
      <c r="BV124" s="87"/>
      <c r="BW124" s="87"/>
      <c r="BX124" s="87"/>
      <c r="BY124" s="87"/>
      <c r="BZ124" s="87"/>
      <c r="CA124" s="87"/>
      <c r="CB124" s="87"/>
      <c r="CC124" s="87"/>
      <c r="CD124" s="87"/>
      <c r="CE124" s="87"/>
      <c r="CF124" s="87"/>
      <c r="CG124" s="87"/>
      <c r="CH124" s="87"/>
    </row>
    <row r="125" spans="53:86">
      <c r="BA125" s="87"/>
      <c r="BB125" s="87"/>
      <c r="BC125" s="87"/>
      <c r="BD125" s="87"/>
      <c r="BE125" s="87"/>
      <c r="BF125" s="87"/>
      <c r="BG125" s="87"/>
      <c r="BH125" s="87"/>
      <c r="BI125" s="87"/>
      <c r="BJ125" s="87"/>
      <c r="BK125" s="87"/>
      <c r="BL125" s="87"/>
      <c r="BM125" s="234" t="s">
        <v>573</v>
      </c>
      <c r="BN125" s="87"/>
      <c r="BO125" s="87"/>
      <c r="BP125" s="87"/>
      <c r="BQ125" s="87"/>
      <c r="BR125" s="87"/>
      <c r="BS125" s="87"/>
      <c r="BT125" s="87"/>
      <c r="BU125" s="87"/>
      <c r="BV125" s="87"/>
      <c r="BW125" s="87"/>
      <c r="BX125" s="87"/>
      <c r="BY125" s="87"/>
      <c r="BZ125" s="87"/>
      <c r="CA125" s="87"/>
      <c r="CB125" s="87"/>
      <c r="CC125" s="87"/>
      <c r="CD125" s="87"/>
      <c r="CE125" s="87"/>
      <c r="CF125" s="87"/>
      <c r="CG125" s="87"/>
      <c r="CH125" s="87"/>
    </row>
    <row r="126" spans="53:86">
      <c r="BA126" s="87"/>
      <c r="BB126" s="87"/>
      <c r="BC126" s="87"/>
      <c r="BD126" s="87"/>
      <c r="BE126" s="87"/>
      <c r="BF126" s="87"/>
      <c r="BG126" s="87"/>
      <c r="BH126" s="87"/>
      <c r="BI126" s="87"/>
      <c r="BJ126" s="87"/>
      <c r="BK126" s="87"/>
      <c r="BL126" s="87"/>
      <c r="BM126" s="234" t="s">
        <v>574</v>
      </c>
      <c r="BN126" s="87"/>
      <c r="BO126" s="87"/>
      <c r="BP126" s="87"/>
      <c r="BQ126" s="87"/>
      <c r="BR126" s="87"/>
      <c r="BS126" s="87"/>
      <c r="BT126" s="87"/>
      <c r="BU126" s="87"/>
      <c r="BV126" s="87"/>
      <c r="BW126" s="87"/>
      <c r="BX126" s="87"/>
      <c r="BY126" s="87"/>
      <c r="BZ126" s="87"/>
      <c r="CA126" s="87"/>
      <c r="CB126" s="87"/>
      <c r="CC126" s="87"/>
      <c r="CD126" s="87"/>
      <c r="CE126" s="87"/>
      <c r="CF126" s="87"/>
      <c r="CG126" s="87"/>
      <c r="CH126" s="87"/>
    </row>
    <row r="127" spans="53:86">
      <c r="BA127" s="87"/>
      <c r="BB127" s="87"/>
      <c r="BC127" s="87"/>
      <c r="BD127" s="87"/>
      <c r="BE127" s="87"/>
      <c r="BF127" s="87"/>
      <c r="BG127" s="87"/>
      <c r="BH127" s="87"/>
      <c r="BI127" s="87"/>
      <c r="BJ127" s="87"/>
      <c r="BK127" s="87"/>
      <c r="BL127" s="87"/>
      <c r="BM127" s="234" t="s">
        <v>575</v>
      </c>
      <c r="BN127" s="87"/>
      <c r="BO127" s="87"/>
      <c r="BP127" s="87"/>
      <c r="BQ127" s="87"/>
      <c r="BR127" s="87"/>
      <c r="BS127" s="87"/>
      <c r="BT127" s="87"/>
      <c r="BU127" s="87"/>
      <c r="BV127" s="87"/>
      <c r="BW127" s="87"/>
      <c r="BX127" s="87"/>
      <c r="BY127" s="87"/>
      <c r="BZ127" s="87"/>
      <c r="CA127" s="87"/>
      <c r="CB127" s="87"/>
      <c r="CC127" s="87"/>
      <c r="CD127" s="87"/>
      <c r="CE127" s="87"/>
      <c r="CF127" s="87"/>
      <c r="CG127" s="87"/>
      <c r="CH127" s="87"/>
    </row>
    <row r="128" spans="53:86">
      <c r="BA128" s="87"/>
      <c r="BB128" s="87"/>
      <c r="BC128" s="87"/>
      <c r="BD128" s="87"/>
      <c r="BE128" s="87"/>
      <c r="BF128" s="87"/>
      <c r="BG128" s="87"/>
      <c r="BH128" s="87"/>
      <c r="BI128" s="87"/>
      <c r="BJ128" s="87"/>
      <c r="BK128" s="87"/>
      <c r="BL128" s="87"/>
      <c r="BM128" s="234" t="s">
        <v>576</v>
      </c>
      <c r="BN128" s="87"/>
      <c r="BO128" s="87"/>
      <c r="BP128" s="87"/>
      <c r="BQ128" s="87"/>
      <c r="BR128" s="87"/>
      <c r="BS128" s="87"/>
      <c r="BT128" s="87"/>
      <c r="BU128" s="87"/>
      <c r="BV128" s="87"/>
      <c r="BW128" s="87"/>
      <c r="BX128" s="87"/>
      <c r="BY128" s="87"/>
      <c r="BZ128" s="87"/>
      <c r="CA128" s="87"/>
      <c r="CB128" s="87"/>
      <c r="CC128" s="87"/>
      <c r="CD128" s="87"/>
      <c r="CE128" s="87"/>
      <c r="CF128" s="87"/>
      <c r="CG128" s="87"/>
      <c r="CH128" s="87"/>
    </row>
    <row r="129" spans="53:86">
      <c r="BA129" s="87"/>
      <c r="BB129" s="87"/>
      <c r="BC129" s="87"/>
      <c r="BD129" s="87"/>
      <c r="BE129" s="87"/>
      <c r="BF129" s="87"/>
      <c r="BG129" s="87"/>
      <c r="BH129" s="87"/>
      <c r="BI129" s="87"/>
      <c r="BJ129" s="87"/>
      <c r="BK129" s="87"/>
      <c r="BL129" s="87"/>
      <c r="BM129" s="234" t="s">
        <v>577</v>
      </c>
      <c r="BN129" s="87"/>
      <c r="BO129" s="87"/>
      <c r="BP129" s="87"/>
      <c r="BQ129" s="87"/>
      <c r="BR129" s="87"/>
      <c r="BS129" s="87"/>
      <c r="BT129" s="87"/>
      <c r="BU129" s="87"/>
      <c r="BV129" s="87"/>
      <c r="BW129" s="87"/>
      <c r="BX129" s="87"/>
      <c r="BY129" s="87"/>
      <c r="BZ129" s="87"/>
      <c r="CA129" s="87"/>
      <c r="CB129" s="87"/>
      <c r="CC129" s="87"/>
      <c r="CD129" s="87"/>
      <c r="CE129" s="87"/>
      <c r="CF129" s="87"/>
      <c r="CG129" s="87"/>
      <c r="CH129" s="87"/>
    </row>
    <row r="130" spans="53:86">
      <c r="BA130" s="87"/>
      <c r="BB130" s="87"/>
      <c r="BC130" s="87"/>
      <c r="BD130" s="87"/>
      <c r="BE130" s="87"/>
      <c r="BF130" s="87"/>
      <c r="BG130" s="87"/>
      <c r="BH130" s="87"/>
      <c r="BI130" s="87"/>
      <c r="BJ130" s="87"/>
      <c r="BK130" s="87"/>
      <c r="BL130" s="87"/>
      <c r="BM130" s="234" t="s">
        <v>578</v>
      </c>
      <c r="BN130" s="87"/>
      <c r="BO130" s="87"/>
      <c r="BP130" s="87"/>
      <c r="BQ130" s="87"/>
      <c r="BR130" s="87"/>
      <c r="BS130" s="87"/>
      <c r="BT130" s="87"/>
      <c r="BU130" s="87"/>
      <c r="BV130" s="87"/>
      <c r="BW130" s="87"/>
      <c r="BX130" s="87"/>
      <c r="BY130" s="87"/>
      <c r="BZ130" s="87"/>
      <c r="CA130" s="87"/>
      <c r="CB130" s="87"/>
      <c r="CC130" s="87"/>
      <c r="CD130" s="87"/>
      <c r="CE130" s="87"/>
      <c r="CF130" s="87"/>
      <c r="CG130" s="87"/>
      <c r="CH130" s="87"/>
    </row>
    <row r="131" spans="53:86">
      <c r="BA131" s="87"/>
      <c r="BB131" s="87"/>
      <c r="BC131" s="87"/>
      <c r="BD131" s="87"/>
      <c r="BE131" s="87"/>
      <c r="BF131" s="87"/>
      <c r="BG131" s="87"/>
      <c r="BH131" s="87"/>
      <c r="BI131" s="87"/>
      <c r="BJ131" s="87"/>
      <c r="BK131" s="87"/>
      <c r="BL131" s="87"/>
      <c r="BM131" s="234" t="s">
        <v>579</v>
      </c>
      <c r="BN131" s="87"/>
      <c r="BO131" s="87"/>
      <c r="BP131" s="87"/>
      <c r="BQ131" s="87"/>
      <c r="BR131" s="87"/>
      <c r="BS131" s="87"/>
      <c r="BT131" s="87"/>
      <c r="BU131" s="87"/>
      <c r="BV131" s="87"/>
      <c r="BW131" s="87"/>
      <c r="BX131" s="87"/>
      <c r="BY131" s="87"/>
      <c r="BZ131" s="87"/>
      <c r="CA131" s="87"/>
      <c r="CB131" s="87"/>
      <c r="CC131" s="87"/>
      <c r="CD131" s="87"/>
      <c r="CE131" s="87"/>
      <c r="CF131" s="87"/>
      <c r="CG131" s="87"/>
      <c r="CH131" s="87"/>
    </row>
    <row r="132" spans="53:86">
      <c r="BA132" s="87"/>
      <c r="BB132" s="87"/>
      <c r="BC132" s="87"/>
      <c r="BD132" s="87"/>
      <c r="BE132" s="87"/>
      <c r="BF132" s="87"/>
      <c r="BG132" s="87"/>
      <c r="BH132" s="87"/>
      <c r="BI132" s="87"/>
      <c r="BJ132" s="87"/>
      <c r="BK132" s="87"/>
      <c r="BL132" s="87"/>
      <c r="BM132" s="234" t="s">
        <v>580</v>
      </c>
      <c r="BN132" s="87"/>
      <c r="BO132" s="87"/>
      <c r="BP132" s="87"/>
      <c r="BQ132" s="87"/>
      <c r="BR132" s="87"/>
      <c r="BS132" s="87"/>
      <c r="BT132" s="87"/>
      <c r="BU132" s="87"/>
      <c r="BV132" s="87"/>
      <c r="BW132" s="87"/>
      <c r="BX132" s="87"/>
      <c r="BY132" s="87"/>
      <c r="BZ132" s="87"/>
      <c r="CA132" s="87"/>
      <c r="CB132" s="87"/>
      <c r="CC132" s="87"/>
      <c r="CD132" s="87"/>
      <c r="CE132" s="87"/>
      <c r="CF132" s="87"/>
      <c r="CG132" s="87"/>
      <c r="CH132" s="87"/>
    </row>
    <row r="133" spans="53:86">
      <c r="BA133" s="87"/>
      <c r="BB133" s="87"/>
      <c r="BC133" s="87"/>
      <c r="BD133" s="87"/>
      <c r="BE133" s="87"/>
      <c r="BF133" s="87"/>
      <c r="BG133" s="87"/>
      <c r="BH133" s="87"/>
      <c r="BI133" s="87"/>
      <c r="BJ133" s="87"/>
      <c r="BK133" s="87"/>
      <c r="BL133" s="87"/>
      <c r="BM133" s="234" t="s">
        <v>581</v>
      </c>
      <c r="BN133" s="87"/>
      <c r="BO133" s="87"/>
      <c r="BP133" s="87"/>
      <c r="BQ133" s="87"/>
      <c r="BR133" s="87"/>
      <c r="BS133" s="87"/>
      <c r="BT133" s="87"/>
      <c r="BU133" s="87"/>
      <c r="BV133" s="87"/>
      <c r="BW133" s="87"/>
      <c r="BX133" s="87"/>
      <c r="BY133" s="87"/>
      <c r="BZ133" s="87"/>
      <c r="CA133" s="87"/>
      <c r="CB133" s="87"/>
      <c r="CC133" s="87"/>
      <c r="CD133" s="87"/>
      <c r="CE133" s="87"/>
      <c r="CF133" s="87"/>
      <c r="CG133" s="87"/>
      <c r="CH133" s="87"/>
    </row>
    <row r="134" spans="53:86">
      <c r="BA134" s="87"/>
      <c r="BB134" s="87"/>
      <c r="BC134" s="87"/>
      <c r="BD134" s="87"/>
      <c r="BE134" s="87"/>
      <c r="BF134" s="87"/>
      <c r="BG134" s="87"/>
      <c r="BH134" s="87"/>
      <c r="BI134" s="87"/>
      <c r="BJ134" s="87"/>
      <c r="BK134" s="87"/>
      <c r="BL134" s="87"/>
      <c r="BM134" s="234" t="s">
        <v>582</v>
      </c>
      <c r="BN134" s="87"/>
      <c r="BO134" s="87"/>
      <c r="BP134" s="87"/>
      <c r="BQ134" s="87"/>
      <c r="BR134" s="87"/>
      <c r="BS134" s="87"/>
      <c r="BT134" s="87"/>
      <c r="BU134" s="87"/>
      <c r="BV134" s="87"/>
      <c r="BW134" s="87"/>
      <c r="BX134" s="87"/>
      <c r="BY134" s="87"/>
      <c r="BZ134" s="87"/>
      <c r="CA134" s="87"/>
      <c r="CB134" s="87"/>
      <c r="CC134" s="87"/>
      <c r="CD134" s="87"/>
      <c r="CE134" s="87"/>
      <c r="CF134" s="87"/>
      <c r="CG134" s="87"/>
      <c r="CH134" s="87"/>
    </row>
    <row r="135" spans="53:86">
      <c r="BA135" s="87"/>
      <c r="BB135" s="87"/>
      <c r="BC135" s="87"/>
      <c r="BD135" s="87"/>
      <c r="BE135" s="87"/>
      <c r="BF135" s="87"/>
      <c r="BG135" s="87"/>
      <c r="BH135" s="87"/>
      <c r="BI135" s="87"/>
      <c r="BJ135" s="87"/>
      <c r="BK135" s="87"/>
      <c r="BL135" s="87"/>
      <c r="BM135" s="234" t="s">
        <v>583</v>
      </c>
      <c r="BN135" s="87"/>
      <c r="BO135" s="87"/>
      <c r="BP135" s="87"/>
      <c r="BQ135" s="87"/>
      <c r="BR135" s="87"/>
      <c r="BS135" s="87"/>
      <c r="BT135" s="87"/>
      <c r="BU135" s="87"/>
      <c r="BV135" s="87"/>
      <c r="BW135" s="87"/>
      <c r="BX135" s="87"/>
      <c r="BY135" s="87"/>
      <c r="BZ135" s="87"/>
      <c r="CA135" s="87"/>
      <c r="CB135" s="87"/>
      <c r="CC135" s="87"/>
      <c r="CD135" s="87"/>
      <c r="CE135" s="87"/>
      <c r="CF135" s="87"/>
      <c r="CG135" s="87"/>
      <c r="CH135" s="87"/>
    </row>
    <row r="136" spans="53:86">
      <c r="BA136" s="87"/>
      <c r="BB136" s="87"/>
      <c r="BC136" s="87"/>
      <c r="BD136" s="87"/>
      <c r="BE136" s="87"/>
      <c r="BF136" s="87"/>
      <c r="BG136" s="87"/>
      <c r="BH136" s="87"/>
      <c r="BI136" s="87"/>
      <c r="BJ136" s="87"/>
      <c r="BK136" s="87"/>
      <c r="BL136" s="87"/>
      <c r="BM136" s="234" t="s">
        <v>584</v>
      </c>
      <c r="BN136" s="87"/>
      <c r="BO136" s="87"/>
      <c r="BP136" s="87"/>
      <c r="BQ136" s="87"/>
      <c r="BR136" s="87"/>
      <c r="BS136" s="87"/>
      <c r="BT136" s="87"/>
      <c r="BU136" s="87"/>
      <c r="BV136" s="87"/>
      <c r="BW136" s="87"/>
      <c r="BX136" s="87"/>
      <c r="BY136" s="87"/>
      <c r="BZ136" s="87"/>
      <c r="CA136" s="87"/>
      <c r="CB136" s="87"/>
      <c r="CC136" s="87"/>
      <c r="CD136" s="87"/>
      <c r="CE136" s="87"/>
      <c r="CF136" s="87"/>
      <c r="CG136" s="87"/>
      <c r="CH136" s="87"/>
    </row>
    <row r="137" spans="53:86">
      <c r="BA137" s="87"/>
      <c r="BB137" s="87"/>
      <c r="BC137" s="87"/>
      <c r="BD137" s="87"/>
      <c r="BE137" s="87"/>
      <c r="BF137" s="87"/>
      <c r="BG137" s="87"/>
      <c r="BH137" s="87"/>
      <c r="BI137" s="87"/>
      <c r="BJ137" s="87"/>
      <c r="BK137" s="87"/>
      <c r="BL137" s="87"/>
      <c r="BM137" s="234" t="s">
        <v>654</v>
      </c>
      <c r="BN137" s="87"/>
      <c r="BO137" s="87"/>
      <c r="BP137" s="87"/>
      <c r="BQ137" s="87"/>
      <c r="BR137" s="87"/>
      <c r="BS137" s="87"/>
      <c r="BT137" s="87"/>
      <c r="BU137" s="87"/>
      <c r="BV137" s="87"/>
      <c r="BW137" s="87"/>
      <c r="BX137" s="87"/>
      <c r="BY137" s="87"/>
      <c r="BZ137" s="87"/>
      <c r="CA137" s="87"/>
      <c r="CB137" s="87"/>
      <c r="CC137" s="87"/>
      <c r="CD137" s="87"/>
      <c r="CE137" s="87"/>
      <c r="CF137" s="87"/>
      <c r="CG137" s="87"/>
      <c r="CH137" s="87"/>
    </row>
    <row r="138" spans="53:86">
      <c r="BA138" s="87"/>
      <c r="BB138" s="87"/>
      <c r="BC138" s="87"/>
      <c r="BD138" s="87"/>
      <c r="BE138" s="87"/>
      <c r="BF138" s="87"/>
      <c r="BG138" s="87"/>
      <c r="BH138" s="87"/>
      <c r="BI138" s="87"/>
      <c r="BJ138" s="87"/>
      <c r="BK138" s="87"/>
      <c r="BL138" s="87"/>
      <c r="BM138" s="234" t="s">
        <v>585</v>
      </c>
      <c r="BN138" s="87"/>
      <c r="BO138" s="87"/>
      <c r="BP138" s="87"/>
      <c r="BQ138" s="87"/>
      <c r="BR138" s="87"/>
      <c r="BS138" s="87"/>
      <c r="BT138" s="87"/>
      <c r="BU138" s="87"/>
      <c r="BV138" s="87"/>
      <c r="BW138" s="87"/>
      <c r="BX138" s="87"/>
      <c r="BY138" s="87"/>
      <c r="BZ138" s="87"/>
      <c r="CA138" s="87"/>
      <c r="CB138" s="87"/>
      <c r="CC138" s="87"/>
      <c r="CD138" s="87"/>
      <c r="CE138" s="87"/>
      <c r="CF138" s="87"/>
      <c r="CG138" s="87"/>
      <c r="CH138" s="87"/>
    </row>
    <row r="139" spans="53:86">
      <c r="BA139" s="87"/>
      <c r="BB139" s="87"/>
      <c r="BC139" s="87"/>
      <c r="BD139" s="87"/>
      <c r="BE139" s="87"/>
      <c r="BF139" s="87"/>
      <c r="BG139" s="87"/>
      <c r="BH139" s="87"/>
      <c r="BI139" s="87"/>
      <c r="BJ139" s="87"/>
      <c r="BK139" s="87"/>
      <c r="BL139" s="87"/>
      <c r="BM139" s="235" t="s">
        <v>586</v>
      </c>
      <c r="BN139" s="87"/>
      <c r="BO139" s="87"/>
      <c r="BP139" s="87"/>
      <c r="BQ139" s="87"/>
      <c r="BR139" s="87"/>
      <c r="BS139" s="87"/>
      <c r="BT139" s="87"/>
      <c r="BU139" s="87"/>
      <c r="BV139" s="87"/>
      <c r="BW139" s="87"/>
      <c r="BX139" s="87"/>
      <c r="BY139" s="87"/>
      <c r="BZ139" s="87"/>
      <c r="CA139" s="87"/>
      <c r="CB139" s="87"/>
      <c r="CC139" s="87"/>
      <c r="CD139" s="87"/>
      <c r="CE139" s="87"/>
      <c r="CF139" s="87"/>
      <c r="CG139" s="87"/>
      <c r="CH139" s="87"/>
    </row>
    <row r="140" spans="53:86">
      <c r="BA140" s="87"/>
      <c r="BB140" s="87"/>
      <c r="BC140" s="87"/>
      <c r="BD140" s="87"/>
      <c r="BE140" s="87"/>
      <c r="BF140" s="87"/>
      <c r="BG140" s="87"/>
      <c r="BH140" s="87"/>
      <c r="BI140" s="87"/>
      <c r="BJ140" s="87"/>
      <c r="BK140" s="87"/>
      <c r="BL140" s="87"/>
      <c r="BM140" s="234" t="s">
        <v>587</v>
      </c>
      <c r="BN140" s="87"/>
      <c r="BO140" s="87"/>
      <c r="BP140" s="87"/>
      <c r="BQ140" s="87"/>
      <c r="BR140" s="87"/>
      <c r="BS140" s="87"/>
      <c r="BT140" s="87"/>
      <c r="BU140" s="87"/>
      <c r="BV140" s="87"/>
      <c r="BW140" s="87"/>
      <c r="BX140" s="87"/>
      <c r="BY140" s="87"/>
      <c r="BZ140" s="87"/>
      <c r="CA140" s="87"/>
      <c r="CB140" s="87"/>
      <c r="CC140" s="87"/>
      <c r="CD140" s="87"/>
      <c r="CE140" s="87"/>
      <c r="CF140" s="87"/>
      <c r="CG140" s="87"/>
      <c r="CH140" s="87"/>
    </row>
    <row r="141" spans="53:86">
      <c r="BA141" s="87"/>
      <c r="BB141" s="87"/>
      <c r="BC141" s="87"/>
      <c r="BD141" s="87"/>
      <c r="BE141" s="87"/>
      <c r="BF141" s="87"/>
      <c r="BG141" s="87"/>
      <c r="BH141" s="87"/>
      <c r="BI141" s="87"/>
      <c r="BJ141" s="87"/>
      <c r="BK141" s="87"/>
      <c r="BL141" s="87"/>
      <c r="BM141" s="234" t="s">
        <v>588</v>
      </c>
      <c r="BN141" s="87"/>
      <c r="BO141" s="87"/>
      <c r="BP141" s="87"/>
      <c r="BQ141" s="87"/>
      <c r="BR141" s="87"/>
      <c r="BS141" s="87"/>
      <c r="BT141" s="87"/>
      <c r="BU141" s="87"/>
      <c r="BV141" s="87"/>
      <c r="BW141" s="87"/>
      <c r="BX141" s="87"/>
      <c r="BY141" s="87"/>
      <c r="BZ141" s="87"/>
      <c r="CA141" s="87"/>
      <c r="CB141" s="87"/>
      <c r="CC141" s="87"/>
      <c r="CD141" s="87"/>
      <c r="CE141" s="87"/>
      <c r="CF141" s="87"/>
      <c r="CG141" s="87"/>
      <c r="CH141" s="87"/>
    </row>
    <row r="142" spans="53:86">
      <c r="BA142" s="87"/>
      <c r="BB142" s="87"/>
      <c r="BC142" s="87"/>
      <c r="BD142" s="87"/>
      <c r="BE142" s="87"/>
      <c r="BF142" s="87"/>
      <c r="BG142" s="87"/>
      <c r="BH142" s="87"/>
      <c r="BI142" s="87"/>
      <c r="BJ142" s="87"/>
      <c r="BK142" s="87"/>
      <c r="BL142" s="87"/>
      <c r="BM142" s="234" t="s">
        <v>589</v>
      </c>
      <c r="BN142" s="87"/>
      <c r="BO142" s="87"/>
      <c r="BP142" s="87"/>
      <c r="BQ142" s="87"/>
      <c r="BR142" s="87"/>
      <c r="BS142" s="87"/>
      <c r="BT142" s="87"/>
      <c r="BU142" s="87"/>
      <c r="BV142" s="87"/>
      <c r="BW142" s="87"/>
      <c r="BX142" s="87"/>
      <c r="BY142" s="87"/>
      <c r="BZ142" s="87"/>
      <c r="CA142" s="87"/>
      <c r="CB142" s="87"/>
      <c r="CC142" s="87"/>
      <c r="CD142" s="87"/>
      <c r="CE142" s="87"/>
      <c r="CF142" s="87"/>
      <c r="CG142" s="87"/>
      <c r="CH142" s="87"/>
    </row>
    <row r="143" spans="53:86">
      <c r="BA143" s="87"/>
      <c r="BB143" s="87"/>
      <c r="BC143" s="87"/>
      <c r="BD143" s="87"/>
      <c r="BE143" s="87"/>
      <c r="BF143" s="87"/>
      <c r="BG143" s="87"/>
      <c r="BH143" s="87"/>
      <c r="BI143" s="87"/>
      <c r="BJ143" s="87"/>
      <c r="BK143" s="87"/>
      <c r="BL143" s="87"/>
      <c r="BM143" s="234" t="s">
        <v>590</v>
      </c>
      <c r="BN143" s="87"/>
      <c r="BO143" s="87"/>
      <c r="BP143" s="87"/>
      <c r="BQ143" s="87"/>
      <c r="BR143" s="87"/>
      <c r="BS143" s="87"/>
      <c r="BT143" s="87"/>
      <c r="BU143" s="87"/>
      <c r="BV143" s="87"/>
      <c r="BW143" s="87"/>
      <c r="BX143" s="87"/>
      <c r="BY143" s="87"/>
      <c r="BZ143" s="87"/>
      <c r="CA143" s="87"/>
      <c r="CB143" s="87"/>
      <c r="CC143" s="87"/>
      <c r="CD143" s="87"/>
      <c r="CE143" s="87"/>
      <c r="CF143" s="87"/>
      <c r="CG143" s="87"/>
      <c r="CH143" s="87"/>
    </row>
    <row r="144" spans="53:86">
      <c r="BA144" s="87"/>
      <c r="BB144" s="87"/>
      <c r="BC144" s="87"/>
      <c r="BD144" s="87"/>
      <c r="BE144" s="87"/>
      <c r="BF144" s="87"/>
      <c r="BG144" s="87"/>
      <c r="BH144" s="87"/>
      <c r="BI144" s="87"/>
      <c r="BJ144" s="87"/>
      <c r="BK144" s="87"/>
      <c r="BL144" s="87"/>
      <c r="BM144" s="234" t="s">
        <v>591</v>
      </c>
      <c r="BN144" s="87"/>
      <c r="BO144" s="87"/>
      <c r="BP144" s="87"/>
      <c r="BQ144" s="87"/>
      <c r="BR144" s="87"/>
      <c r="BS144" s="87"/>
      <c r="BT144" s="87"/>
      <c r="BU144" s="87"/>
      <c r="BV144" s="87"/>
      <c r="BW144" s="87"/>
      <c r="BX144" s="87"/>
      <c r="BY144" s="87"/>
      <c r="BZ144" s="87"/>
      <c r="CA144" s="87"/>
      <c r="CB144" s="87"/>
      <c r="CC144" s="87"/>
      <c r="CD144" s="87"/>
      <c r="CE144" s="87"/>
      <c r="CF144" s="87"/>
      <c r="CG144" s="87"/>
      <c r="CH144" s="87"/>
    </row>
    <row r="145" spans="53:86">
      <c r="BA145" s="87"/>
      <c r="BB145" s="87"/>
      <c r="BC145" s="87"/>
      <c r="BD145" s="87"/>
      <c r="BE145" s="87"/>
      <c r="BF145" s="87"/>
      <c r="BG145" s="87"/>
      <c r="BH145" s="87"/>
      <c r="BI145" s="87"/>
      <c r="BJ145" s="87"/>
      <c r="BK145" s="87"/>
      <c r="BL145" s="87"/>
      <c r="BM145" s="234" t="s">
        <v>592</v>
      </c>
      <c r="BN145" s="87"/>
      <c r="BO145" s="87"/>
      <c r="BP145" s="87"/>
      <c r="BQ145" s="87"/>
      <c r="BR145" s="87"/>
      <c r="BS145" s="87"/>
      <c r="BT145" s="87"/>
      <c r="BU145" s="87"/>
      <c r="BV145" s="87"/>
      <c r="BW145" s="87"/>
      <c r="BX145" s="87"/>
      <c r="BY145" s="87"/>
      <c r="BZ145" s="87"/>
      <c r="CA145" s="87"/>
      <c r="CB145" s="87"/>
      <c r="CC145" s="87"/>
      <c r="CD145" s="87"/>
      <c r="CE145" s="87"/>
      <c r="CF145" s="87"/>
      <c r="CG145" s="87"/>
      <c r="CH145" s="87"/>
    </row>
    <row r="146" spans="53:86">
      <c r="BA146" s="87"/>
      <c r="BB146" s="87"/>
      <c r="BC146" s="87"/>
      <c r="BD146" s="87"/>
      <c r="BE146" s="87"/>
      <c r="BF146" s="87"/>
      <c r="BG146" s="87"/>
      <c r="BH146" s="87"/>
      <c r="BI146" s="87"/>
      <c r="BJ146" s="87"/>
      <c r="BK146" s="87"/>
      <c r="BL146" s="87"/>
      <c r="BM146" s="234" t="s">
        <v>593</v>
      </c>
      <c r="BN146" s="87"/>
      <c r="BO146" s="87"/>
      <c r="BP146" s="87"/>
      <c r="BQ146" s="87"/>
      <c r="BR146" s="87"/>
      <c r="BS146" s="87"/>
      <c r="BT146" s="87"/>
      <c r="BU146" s="87"/>
      <c r="BV146" s="87"/>
      <c r="BW146" s="87"/>
      <c r="BX146" s="87"/>
      <c r="BY146" s="87"/>
      <c r="BZ146" s="87"/>
      <c r="CA146" s="87"/>
      <c r="CB146" s="87"/>
      <c r="CC146" s="87"/>
      <c r="CD146" s="87"/>
      <c r="CE146" s="87"/>
      <c r="CF146" s="87"/>
      <c r="CG146" s="87"/>
      <c r="CH146" s="87"/>
    </row>
    <row r="147" spans="53:86">
      <c r="BA147" s="87"/>
      <c r="BB147" s="87"/>
      <c r="BC147" s="87"/>
      <c r="BD147" s="87"/>
      <c r="BE147" s="87"/>
      <c r="BF147" s="87"/>
      <c r="BG147" s="87"/>
      <c r="BH147" s="87"/>
      <c r="BI147" s="87"/>
      <c r="BJ147" s="87"/>
      <c r="BK147" s="87"/>
      <c r="BL147" s="87"/>
      <c r="BM147" s="234" t="s">
        <v>594</v>
      </c>
      <c r="BN147" s="87"/>
      <c r="BO147" s="87"/>
      <c r="BP147" s="87"/>
      <c r="BQ147" s="87"/>
      <c r="BR147" s="87"/>
      <c r="BS147" s="87"/>
      <c r="BT147" s="87"/>
      <c r="BU147" s="87"/>
      <c r="BV147" s="87"/>
      <c r="BW147" s="87"/>
      <c r="BX147" s="87"/>
      <c r="BY147" s="87"/>
      <c r="BZ147" s="87"/>
      <c r="CA147" s="87"/>
      <c r="CB147" s="87"/>
      <c r="CC147" s="87"/>
      <c r="CD147" s="87"/>
      <c r="CE147" s="87"/>
      <c r="CF147" s="87"/>
      <c r="CG147" s="87"/>
      <c r="CH147" s="87"/>
    </row>
    <row r="148" spans="53:86">
      <c r="BA148" s="87"/>
      <c r="BB148" s="87"/>
      <c r="BC148" s="87"/>
      <c r="BD148" s="87"/>
      <c r="BE148" s="87"/>
      <c r="BF148" s="87"/>
      <c r="BG148" s="87"/>
      <c r="BH148" s="87"/>
      <c r="BI148" s="87"/>
      <c r="BJ148" s="87"/>
      <c r="BK148" s="87"/>
      <c r="BL148" s="87"/>
      <c r="BM148" s="234" t="s">
        <v>595</v>
      </c>
      <c r="BN148" s="87"/>
      <c r="BO148" s="87"/>
      <c r="BP148" s="87"/>
      <c r="BQ148" s="87"/>
      <c r="BR148" s="87"/>
      <c r="BS148" s="87"/>
      <c r="BT148" s="87"/>
      <c r="BU148" s="87"/>
      <c r="BV148" s="87"/>
      <c r="BW148" s="87"/>
      <c r="BX148" s="87"/>
      <c r="BY148" s="87"/>
      <c r="BZ148" s="87"/>
      <c r="CA148" s="87"/>
      <c r="CB148" s="87"/>
      <c r="CC148" s="87"/>
      <c r="CD148" s="87"/>
      <c r="CE148" s="87"/>
      <c r="CF148" s="87"/>
      <c r="CG148" s="87"/>
      <c r="CH148" s="87"/>
    </row>
    <row r="149" spans="53:86">
      <c r="BA149" s="87"/>
      <c r="BB149" s="87"/>
      <c r="BC149" s="87"/>
      <c r="BD149" s="87"/>
      <c r="BE149" s="87"/>
      <c r="BF149" s="87"/>
      <c r="BG149" s="87"/>
      <c r="BH149" s="87"/>
      <c r="BI149" s="87"/>
      <c r="BJ149" s="87"/>
      <c r="BK149" s="87"/>
      <c r="BL149" s="87"/>
      <c r="BM149" s="234" t="s">
        <v>596</v>
      </c>
      <c r="BN149" s="87"/>
      <c r="BO149" s="87"/>
      <c r="BP149" s="87"/>
      <c r="BQ149" s="87"/>
      <c r="BR149" s="87"/>
      <c r="BS149" s="87"/>
      <c r="BT149" s="87"/>
      <c r="BU149" s="87"/>
      <c r="BV149" s="87"/>
      <c r="BW149" s="87"/>
      <c r="BX149" s="87"/>
      <c r="BY149" s="87"/>
      <c r="BZ149" s="87"/>
      <c r="CA149" s="87"/>
      <c r="CB149" s="87"/>
      <c r="CC149" s="87"/>
      <c r="CD149" s="87"/>
      <c r="CE149" s="87"/>
      <c r="CF149" s="87"/>
      <c r="CG149" s="87"/>
      <c r="CH149" s="87"/>
    </row>
    <row r="150" spans="53:86">
      <c r="BA150" s="87"/>
      <c r="BB150" s="87"/>
      <c r="BC150" s="87"/>
      <c r="BD150" s="87"/>
      <c r="BE150" s="87"/>
      <c r="BF150" s="87"/>
      <c r="BG150" s="87"/>
      <c r="BH150" s="87"/>
      <c r="BI150" s="87"/>
      <c r="BJ150" s="87"/>
      <c r="BK150" s="87"/>
      <c r="BL150" s="87"/>
      <c r="BM150" s="234" t="s">
        <v>597</v>
      </c>
      <c r="BN150" s="87"/>
      <c r="BO150" s="87"/>
      <c r="BP150" s="87"/>
      <c r="BQ150" s="87"/>
      <c r="BR150" s="87"/>
      <c r="BS150" s="87"/>
      <c r="BT150" s="87"/>
      <c r="BU150" s="87"/>
      <c r="BV150" s="87"/>
      <c r="BW150" s="87"/>
      <c r="BX150" s="87"/>
      <c r="BY150" s="87"/>
      <c r="BZ150" s="87"/>
      <c r="CA150" s="87"/>
      <c r="CB150" s="87"/>
      <c r="CC150" s="87"/>
      <c r="CD150" s="87"/>
      <c r="CE150" s="87"/>
      <c r="CF150" s="87"/>
      <c r="CG150" s="87"/>
      <c r="CH150" s="87"/>
    </row>
    <row r="151" spans="53:86">
      <c r="BA151" s="87"/>
      <c r="BB151" s="87"/>
      <c r="BC151" s="87"/>
      <c r="BD151" s="87"/>
      <c r="BE151" s="87"/>
      <c r="BF151" s="87"/>
      <c r="BG151" s="87"/>
      <c r="BH151" s="87"/>
      <c r="BI151" s="87"/>
      <c r="BJ151" s="87"/>
      <c r="BK151" s="87"/>
      <c r="BL151" s="87"/>
      <c r="BM151" s="234" t="s">
        <v>598</v>
      </c>
      <c r="BN151" s="87"/>
      <c r="BO151" s="87"/>
      <c r="BP151" s="87"/>
      <c r="BQ151" s="87"/>
      <c r="BR151" s="87"/>
      <c r="BS151" s="87"/>
      <c r="BT151" s="87"/>
      <c r="BU151" s="87"/>
      <c r="BV151" s="87"/>
      <c r="BW151" s="87"/>
      <c r="BX151" s="87"/>
      <c r="BY151" s="87"/>
      <c r="BZ151" s="87"/>
      <c r="CA151" s="87"/>
      <c r="CB151" s="87"/>
      <c r="CC151" s="87"/>
      <c r="CD151" s="87"/>
      <c r="CE151" s="87"/>
      <c r="CF151" s="87"/>
      <c r="CG151" s="87"/>
      <c r="CH151" s="87"/>
    </row>
    <row r="152" spans="53:86">
      <c r="BA152" s="87"/>
      <c r="BB152" s="87"/>
      <c r="BC152" s="87"/>
      <c r="BD152" s="87"/>
      <c r="BE152" s="87"/>
      <c r="BF152" s="87"/>
      <c r="BG152" s="87"/>
      <c r="BH152" s="87"/>
      <c r="BI152" s="87"/>
      <c r="BJ152" s="87"/>
      <c r="BK152" s="87"/>
      <c r="BL152" s="87"/>
      <c r="BM152" s="234" t="s">
        <v>599</v>
      </c>
      <c r="BN152" s="87"/>
      <c r="BO152" s="87"/>
      <c r="BP152" s="87"/>
      <c r="BQ152" s="87"/>
      <c r="BR152" s="87"/>
      <c r="BS152" s="87"/>
      <c r="BT152" s="87"/>
      <c r="BU152" s="87"/>
      <c r="BV152" s="87"/>
      <c r="BW152" s="87"/>
      <c r="BX152" s="87"/>
      <c r="BY152" s="87"/>
      <c r="BZ152" s="87"/>
      <c r="CA152" s="87"/>
      <c r="CB152" s="87"/>
      <c r="CC152" s="87"/>
      <c r="CD152" s="87"/>
      <c r="CE152" s="87"/>
      <c r="CF152" s="87"/>
      <c r="CG152" s="87"/>
      <c r="CH152" s="87"/>
    </row>
    <row r="153" spans="53:86">
      <c r="BA153" s="87"/>
      <c r="BB153" s="87"/>
      <c r="BC153" s="87"/>
      <c r="BD153" s="87"/>
      <c r="BE153" s="87"/>
      <c r="BF153" s="87"/>
      <c r="BG153" s="87"/>
      <c r="BH153" s="87"/>
      <c r="BI153" s="87"/>
      <c r="BJ153" s="87"/>
      <c r="BK153" s="87"/>
      <c r="BL153" s="87"/>
      <c r="BM153" s="234" t="s">
        <v>655</v>
      </c>
      <c r="BN153" s="87"/>
      <c r="BO153" s="87"/>
      <c r="BP153" s="87"/>
      <c r="BQ153" s="87"/>
      <c r="BR153" s="87"/>
      <c r="BS153" s="87"/>
      <c r="BT153" s="87"/>
      <c r="BU153" s="87"/>
      <c r="BV153" s="87"/>
      <c r="BW153" s="87"/>
      <c r="BX153" s="87"/>
      <c r="BY153" s="87"/>
      <c r="BZ153" s="87"/>
      <c r="CA153" s="87"/>
      <c r="CB153" s="87"/>
      <c r="CC153" s="87"/>
      <c r="CD153" s="87"/>
      <c r="CE153" s="87"/>
      <c r="CF153" s="87"/>
      <c r="CG153" s="87"/>
      <c r="CH153" s="87"/>
    </row>
    <row r="154" spans="53:86">
      <c r="BA154" s="87"/>
      <c r="BB154" s="87"/>
      <c r="BC154" s="87"/>
      <c r="BD154" s="87"/>
      <c r="BE154" s="87"/>
      <c r="BF154" s="87"/>
      <c r="BG154" s="87"/>
      <c r="BH154" s="87"/>
      <c r="BI154" s="87"/>
      <c r="BJ154" s="87"/>
      <c r="BK154" s="87"/>
      <c r="BL154" s="87"/>
      <c r="BM154" s="234" t="s">
        <v>600</v>
      </c>
      <c r="BN154" s="87"/>
      <c r="BO154" s="87"/>
      <c r="BP154" s="87"/>
      <c r="BQ154" s="87"/>
      <c r="BR154" s="87"/>
      <c r="BS154" s="87"/>
      <c r="BT154" s="87"/>
      <c r="BU154" s="87"/>
      <c r="BV154" s="87"/>
      <c r="BW154" s="87"/>
      <c r="BX154" s="87"/>
      <c r="BY154" s="87"/>
      <c r="BZ154" s="87"/>
      <c r="CA154" s="87"/>
      <c r="CB154" s="87"/>
      <c r="CC154" s="87"/>
      <c r="CD154" s="87"/>
      <c r="CE154" s="87"/>
      <c r="CF154" s="87"/>
      <c r="CG154" s="87"/>
      <c r="CH154" s="87"/>
    </row>
    <row r="155" spans="53:86">
      <c r="BA155" s="87"/>
      <c r="BB155" s="87"/>
      <c r="BC155" s="87"/>
      <c r="BD155" s="87"/>
      <c r="BE155" s="87"/>
      <c r="BF155" s="87"/>
      <c r="BG155" s="87"/>
      <c r="BH155" s="87"/>
      <c r="BI155" s="87"/>
      <c r="BJ155" s="87"/>
      <c r="BK155" s="87"/>
      <c r="BL155" s="87"/>
      <c r="BM155" s="234" t="s">
        <v>601</v>
      </c>
      <c r="BN155" s="87"/>
      <c r="BO155" s="87"/>
      <c r="BP155" s="87"/>
      <c r="BQ155" s="87"/>
      <c r="BR155" s="87"/>
      <c r="BS155" s="87"/>
      <c r="BT155" s="87"/>
      <c r="BU155" s="87"/>
      <c r="BV155" s="87"/>
      <c r="BW155" s="87"/>
      <c r="BX155" s="87"/>
      <c r="BY155" s="87"/>
      <c r="BZ155" s="87"/>
      <c r="CA155" s="87"/>
      <c r="CB155" s="87"/>
      <c r="CC155" s="87"/>
      <c r="CD155" s="87"/>
      <c r="CE155" s="87"/>
      <c r="CF155" s="87"/>
      <c r="CG155" s="87"/>
      <c r="CH155" s="87"/>
    </row>
    <row r="156" spans="53:86">
      <c r="BA156" s="87"/>
      <c r="BB156" s="87"/>
      <c r="BC156" s="87"/>
      <c r="BD156" s="87"/>
      <c r="BE156" s="87"/>
      <c r="BF156" s="87"/>
      <c r="BG156" s="87"/>
      <c r="BH156" s="87"/>
      <c r="BI156" s="87"/>
      <c r="BJ156" s="87"/>
      <c r="BK156" s="87"/>
      <c r="BL156" s="87"/>
      <c r="BM156" s="234" t="s">
        <v>602</v>
      </c>
      <c r="BN156" s="87"/>
      <c r="BO156" s="87"/>
      <c r="BP156" s="87"/>
      <c r="BQ156" s="87"/>
      <c r="BR156" s="87"/>
      <c r="BS156" s="87"/>
      <c r="BT156" s="87"/>
      <c r="BU156" s="87"/>
      <c r="BV156" s="87"/>
      <c r="BW156" s="87"/>
      <c r="BX156" s="87"/>
      <c r="BY156" s="87"/>
      <c r="BZ156" s="87"/>
      <c r="CA156" s="87"/>
      <c r="CB156" s="87"/>
      <c r="CC156" s="87"/>
      <c r="CD156" s="87"/>
      <c r="CE156" s="87"/>
      <c r="CF156" s="87"/>
      <c r="CG156" s="87"/>
      <c r="CH156" s="87"/>
    </row>
    <row r="157" spans="53:86">
      <c r="BA157" s="87"/>
      <c r="BB157" s="87"/>
      <c r="BC157" s="87"/>
      <c r="BD157" s="87"/>
      <c r="BE157" s="87"/>
      <c r="BF157" s="87"/>
      <c r="BG157" s="87"/>
      <c r="BH157" s="87"/>
      <c r="BI157" s="87"/>
      <c r="BJ157" s="87"/>
      <c r="BK157" s="87"/>
      <c r="BL157" s="87"/>
      <c r="BM157" s="234" t="s">
        <v>603</v>
      </c>
      <c r="BN157" s="87"/>
      <c r="BO157" s="87"/>
      <c r="BP157" s="87"/>
      <c r="BQ157" s="87"/>
      <c r="BR157" s="87"/>
      <c r="BS157" s="87"/>
      <c r="BT157" s="87"/>
      <c r="BU157" s="87"/>
      <c r="BV157" s="87"/>
      <c r="BW157" s="87"/>
      <c r="BX157" s="87"/>
      <c r="BY157" s="87"/>
      <c r="BZ157" s="87"/>
      <c r="CA157" s="87"/>
      <c r="CB157" s="87"/>
      <c r="CC157" s="87"/>
      <c r="CD157" s="87"/>
      <c r="CE157" s="87"/>
      <c r="CF157" s="87"/>
      <c r="CG157" s="87"/>
      <c r="CH157" s="87"/>
    </row>
    <row r="158" spans="53:86">
      <c r="BA158" s="87"/>
      <c r="BB158" s="87"/>
      <c r="BC158" s="87"/>
      <c r="BD158" s="87"/>
      <c r="BE158" s="87"/>
      <c r="BF158" s="87"/>
      <c r="BG158" s="87"/>
      <c r="BH158" s="87"/>
      <c r="BI158" s="87"/>
      <c r="BJ158" s="87"/>
      <c r="BK158" s="87"/>
      <c r="BL158" s="87"/>
      <c r="BM158" s="234" t="s">
        <v>604</v>
      </c>
      <c r="BN158" s="87"/>
      <c r="BO158" s="87"/>
      <c r="BP158" s="87"/>
      <c r="BQ158" s="87"/>
      <c r="BR158" s="87"/>
      <c r="BS158" s="87"/>
      <c r="BT158" s="87"/>
      <c r="BU158" s="87"/>
      <c r="BV158" s="87"/>
      <c r="BW158" s="87"/>
      <c r="BX158" s="87"/>
      <c r="BY158" s="87"/>
      <c r="BZ158" s="87"/>
      <c r="CA158" s="87"/>
      <c r="CB158" s="87"/>
      <c r="CC158" s="87"/>
      <c r="CD158" s="87"/>
      <c r="CE158" s="87"/>
      <c r="CF158" s="87"/>
      <c r="CG158" s="87"/>
      <c r="CH158" s="87"/>
    </row>
    <row r="159" spans="53:86">
      <c r="BA159" s="87"/>
      <c r="BB159" s="87"/>
      <c r="BC159" s="87"/>
      <c r="BD159" s="87"/>
      <c r="BE159" s="87"/>
      <c r="BF159" s="87"/>
      <c r="BG159" s="87"/>
      <c r="BH159" s="87"/>
      <c r="BI159" s="87"/>
      <c r="BJ159" s="87"/>
      <c r="BK159" s="87"/>
      <c r="BL159" s="87"/>
      <c r="BM159" s="234" t="s">
        <v>656</v>
      </c>
      <c r="BN159" s="87"/>
      <c r="BO159" s="87"/>
      <c r="BP159" s="87"/>
      <c r="BQ159" s="87"/>
      <c r="BR159" s="87"/>
      <c r="BS159" s="87"/>
      <c r="BT159" s="87"/>
      <c r="BU159" s="87"/>
      <c r="BV159" s="87"/>
      <c r="BW159" s="87"/>
      <c r="BX159" s="87"/>
      <c r="BY159" s="87"/>
      <c r="BZ159" s="87"/>
      <c r="CA159" s="87"/>
      <c r="CB159" s="87"/>
      <c r="CC159" s="87"/>
      <c r="CD159" s="87"/>
      <c r="CE159" s="87"/>
      <c r="CF159" s="87"/>
      <c r="CG159" s="87"/>
      <c r="CH159" s="87"/>
    </row>
    <row r="160" spans="53:86">
      <c r="BA160" s="87"/>
      <c r="BB160" s="87"/>
      <c r="BC160" s="87"/>
      <c r="BD160" s="87"/>
      <c r="BE160" s="87"/>
      <c r="BF160" s="87"/>
      <c r="BG160" s="87"/>
      <c r="BH160" s="87"/>
      <c r="BI160" s="87"/>
      <c r="BJ160" s="87"/>
      <c r="BK160" s="87"/>
      <c r="BL160" s="87"/>
      <c r="BM160" s="234" t="s">
        <v>605</v>
      </c>
      <c r="BN160" s="87"/>
      <c r="BO160" s="87"/>
      <c r="BP160" s="87"/>
      <c r="BQ160" s="87"/>
      <c r="BR160" s="87"/>
      <c r="BS160" s="87"/>
      <c r="BT160" s="87"/>
      <c r="BU160" s="87"/>
      <c r="BV160" s="87"/>
      <c r="BW160" s="87"/>
      <c r="BX160" s="87"/>
      <c r="BY160" s="87"/>
      <c r="BZ160" s="87"/>
      <c r="CA160" s="87"/>
      <c r="CB160" s="87"/>
      <c r="CC160" s="87"/>
      <c r="CD160" s="87"/>
      <c r="CE160" s="87"/>
      <c r="CF160" s="87"/>
      <c r="CG160" s="87"/>
      <c r="CH160" s="87"/>
    </row>
    <row r="161" spans="53:86">
      <c r="BA161" s="87"/>
      <c r="BB161" s="87"/>
      <c r="BC161" s="87"/>
      <c r="BD161" s="87"/>
      <c r="BE161" s="87"/>
      <c r="BF161" s="87"/>
      <c r="BG161" s="87"/>
      <c r="BH161" s="87"/>
      <c r="BI161" s="87"/>
      <c r="BJ161" s="87"/>
      <c r="BK161" s="87"/>
      <c r="BL161" s="87"/>
      <c r="BM161" s="234" t="s">
        <v>606</v>
      </c>
      <c r="BN161" s="87"/>
      <c r="BO161" s="87"/>
      <c r="BP161" s="87"/>
      <c r="BQ161" s="87"/>
      <c r="BR161" s="87"/>
      <c r="BS161" s="87"/>
      <c r="BT161" s="87"/>
      <c r="BU161" s="87"/>
      <c r="BV161" s="87"/>
      <c r="BW161" s="87"/>
      <c r="BX161" s="87"/>
      <c r="BY161" s="87"/>
      <c r="BZ161" s="87"/>
      <c r="CA161" s="87"/>
      <c r="CB161" s="87"/>
      <c r="CC161" s="87"/>
      <c r="CD161" s="87"/>
      <c r="CE161" s="87"/>
      <c r="CF161" s="87"/>
      <c r="CG161" s="87"/>
      <c r="CH161" s="87"/>
    </row>
    <row r="162" spans="53:86">
      <c r="BA162" s="87"/>
      <c r="BB162" s="87"/>
      <c r="BC162" s="87"/>
      <c r="BD162" s="87"/>
      <c r="BE162" s="87"/>
      <c r="BF162" s="87"/>
      <c r="BG162" s="87"/>
      <c r="BH162" s="87"/>
      <c r="BI162" s="87"/>
      <c r="BJ162" s="87"/>
      <c r="BK162" s="87"/>
      <c r="BL162" s="87"/>
      <c r="BM162" s="235" t="s">
        <v>607</v>
      </c>
      <c r="BN162" s="87"/>
      <c r="BO162" s="87"/>
      <c r="BP162" s="87"/>
      <c r="BQ162" s="87"/>
      <c r="BR162" s="87"/>
      <c r="BS162" s="87"/>
      <c r="BT162" s="87"/>
      <c r="BU162" s="87"/>
      <c r="BV162" s="87"/>
      <c r="BW162" s="87"/>
      <c r="BX162" s="87"/>
      <c r="BY162" s="87"/>
      <c r="BZ162" s="87"/>
      <c r="CA162" s="87"/>
      <c r="CB162" s="87"/>
      <c r="CC162" s="87"/>
      <c r="CD162" s="87"/>
      <c r="CE162" s="87"/>
      <c r="CF162" s="87"/>
      <c r="CG162" s="87"/>
      <c r="CH162" s="87"/>
    </row>
    <row r="163" spans="53:86">
      <c r="BA163" s="87"/>
      <c r="BB163" s="87"/>
      <c r="BC163" s="87"/>
      <c r="BD163" s="87"/>
      <c r="BE163" s="87"/>
      <c r="BF163" s="87"/>
      <c r="BG163" s="87"/>
      <c r="BH163" s="87"/>
      <c r="BI163" s="87"/>
      <c r="BJ163" s="87"/>
      <c r="BK163" s="87"/>
      <c r="BL163" s="87"/>
      <c r="BM163" s="234" t="s">
        <v>81</v>
      </c>
      <c r="BN163" s="87"/>
      <c r="BO163" s="87"/>
      <c r="BP163" s="87"/>
      <c r="BQ163" s="87"/>
      <c r="BR163" s="87"/>
      <c r="BS163" s="87"/>
      <c r="BT163" s="87"/>
      <c r="BU163" s="87"/>
      <c r="BV163" s="87"/>
      <c r="BW163" s="87"/>
      <c r="BX163" s="87"/>
      <c r="BY163" s="87"/>
      <c r="BZ163" s="87"/>
      <c r="CA163" s="87"/>
      <c r="CB163" s="87"/>
      <c r="CC163" s="87"/>
      <c r="CD163" s="87"/>
      <c r="CE163" s="87"/>
      <c r="CF163" s="87"/>
      <c r="CG163" s="87"/>
      <c r="CH163" s="87"/>
    </row>
    <row r="164" spans="53:86">
      <c r="BA164" s="87"/>
      <c r="BB164" s="87"/>
      <c r="BC164" s="87"/>
      <c r="BD164" s="87"/>
      <c r="BE164" s="87"/>
      <c r="BF164" s="87"/>
      <c r="BG164" s="87"/>
      <c r="BH164" s="87"/>
      <c r="BI164" s="87"/>
      <c r="BJ164" s="87"/>
      <c r="BK164" s="87"/>
      <c r="BL164" s="87"/>
      <c r="BM164" s="235" t="s">
        <v>608</v>
      </c>
      <c r="BN164" s="87"/>
      <c r="BO164" s="87"/>
      <c r="BP164" s="87"/>
      <c r="BQ164" s="87"/>
      <c r="BR164" s="87"/>
      <c r="BS164" s="87"/>
      <c r="BT164" s="87"/>
      <c r="BU164" s="87"/>
      <c r="BV164" s="87"/>
      <c r="BW164" s="87"/>
      <c r="BX164" s="87"/>
      <c r="BY164" s="87"/>
      <c r="BZ164" s="87"/>
      <c r="CA164" s="87"/>
      <c r="CB164" s="87"/>
      <c r="CC164" s="87"/>
      <c r="CD164" s="87"/>
      <c r="CE164" s="87"/>
      <c r="CF164" s="87"/>
      <c r="CG164" s="87"/>
      <c r="CH164" s="87"/>
    </row>
    <row r="165" spans="53:86">
      <c r="BA165" s="87"/>
      <c r="BB165" s="87"/>
      <c r="BC165" s="87"/>
      <c r="BD165" s="87"/>
      <c r="BE165" s="87"/>
      <c r="BF165" s="87"/>
      <c r="BG165" s="87"/>
      <c r="BH165" s="87"/>
      <c r="BI165" s="87"/>
      <c r="BJ165" s="87"/>
      <c r="BK165" s="87"/>
      <c r="BL165" s="87"/>
      <c r="BM165" s="234" t="s">
        <v>609</v>
      </c>
      <c r="BN165" s="87"/>
      <c r="BO165" s="87"/>
      <c r="BP165" s="87"/>
      <c r="BQ165" s="87"/>
      <c r="BR165" s="87"/>
      <c r="BS165" s="87"/>
      <c r="BT165" s="87"/>
      <c r="BU165" s="87"/>
      <c r="BV165" s="87"/>
      <c r="BW165" s="87"/>
      <c r="BX165" s="87"/>
      <c r="BY165" s="87"/>
      <c r="BZ165" s="87"/>
      <c r="CA165" s="87"/>
      <c r="CB165" s="87"/>
      <c r="CC165" s="87"/>
      <c r="CD165" s="87"/>
      <c r="CE165" s="87"/>
      <c r="CF165" s="87"/>
      <c r="CG165" s="87"/>
      <c r="CH165" s="87"/>
    </row>
    <row r="166" spans="53:86">
      <c r="BA166" s="87"/>
      <c r="BB166" s="87"/>
      <c r="BC166" s="87"/>
      <c r="BD166" s="87"/>
      <c r="BE166" s="87"/>
      <c r="BF166" s="87"/>
      <c r="BG166" s="87"/>
      <c r="BH166" s="87"/>
      <c r="BI166" s="87"/>
      <c r="BJ166" s="87"/>
      <c r="BK166" s="87"/>
      <c r="BL166" s="87"/>
      <c r="BM166" s="234" t="s">
        <v>610</v>
      </c>
      <c r="BN166" s="87"/>
      <c r="BO166" s="87"/>
      <c r="BP166" s="87"/>
      <c r="BQ166" s="87"/>
      <c r="BR166" s="87"/>
      <c r="BS166" s="87"/>
      <c r="BT166" s="87"/>
      <c r="BU166" s="87"/>
      <c r="BV166" s="87"/>
      <c r="BW166" s="87"/>
      <c r="BX166" s="87"/>
      <c r="BY166" s="87"/>
      <c r="BZ166" s="87"/>
      <c r="CA166" s="87"/>
      <c r="CB166" s="87"/>
      <c r="CC166" s="87"/>
      <c r="CD166" s="87"/>
      <c r="CE166" s="87"/>
      <c r="CF166" s="87"/>
      <c r="CG166" s="87"/>
      <c r="CH166" s="87"/>
    </row>
    <row r="167" spans="53:86">
      <c r="BA167" s="87"/>
      <c r="BB167" s="87"/>
      <c r="BC167" s="87"/>
      <c r="BD167" s="87"/>
      <c r="BE167" s="87"/>
      <c r="BF167" s="87"/>
      <c r="BG167" s="87"/>
      <c r="BH167" s="87"/>
      <c r="BI167" s="87"/>
      <c r="BJ167" s="87"/>
      <c r="BK167" s="87"/>
      <c r="BL167" s="87"/>
      <c r="BM167" s="234" t="s">
        <v>611</v>
      </c>
      <c r="BN167" s="87"/>
      <c r="BO167" s="87"/>
      <c r="BP167" s="87"/>
      <c r="BQ167" s="87"/>
      <c r="BR167" s="87"/>
      <c r="BS167" s="87"/>
      <c r="BT167" s="87"/>
      <c r="BU167" s="87"/>
      <c r="BV167" s="87"/>
      <c r="BW167" s="87"/>
      <c r="BX167" s="87"/>
      <c r="BY167" s="87"/>
      <c r="BZ167" s="87"/>
      <c r="CA167" s="87"/>
      <c r="CB167" s="87"/>
      <c r="CC167" s="87"/>
      <c r="CD167" s="87"/>
      <c r="CE167" s="87"/>
      <c r="CF167" s="87"/>
      <c r="CG167" s="87"/>
      <c r="CH167" s="87"/>
    </row>
    <row r="168" spans="53:86">
      <c r="BA168" s="87"/>
      <c r="BB168" s="87"/>
      <c r="BC168" s="87"/>
      <c r="BD168" s="87"/>
      <c r="BE168" s="87"/>
      <c r="BF168" s="87"/>
      <c r="BG168" s="87"/>
      <c r="BH168" s="87"/>
      <c r="BI168" s="87"/>
      <c r="BJ168" s="87"/>
      <c r="BK168" s="87"/>
      <c r="BL168" s="87"/>
      <c r="BM168" s="234" t="s">
        <v>612</v>
      </c>
      <c r="BN168" s="87"/>
      <c r="BO168" s="87"/>
      <c r="BP168" s="87"/>
      <c r="BQ168" s="87"/>
      <c r="BR168" s="87"/>
      <c r="BS168" s="87"/>
      <c r="BT168" s="87"/>
      <c r="BU168" s="87"/>
      <c r="BV168" s="87"/>
      <c r="BW168" s="87"/>
      <c r="BX168" s="87"/>
      <c r="BY168" s="87"/>
      <c r="BZ168" s="87"/>
      <c r="CA168" s="87"/>
      <c r="CB168" s="87"/>
      <c r="CC168" s="87"/>
      <c r="CD168" s="87"/>
      <c r="CE168" s="87"/>
      <c r="CF168" s="87"/>
      <c r="CG168" s="87"/>
      <c r="CH168" s="87"/>
    </row>
    <row r="169" spans="53:86">
      <c r="BA169" s="87"/>
      <c r="BB169" s="87"/>
      <c r="BC169" s="87"/>
      <c r="BD169" s="87"/>
      <c r="BE169" s="87"/>
      <c r="BF169" s="87"/>
      <c r="BG169" s="87"/>
      <c r="BH169" s="87"/>
      <c r="BI169" s="87"/>
      <c r="BJ169" s="87"/>
      <c r="BK169" s="87"/>
      <c r="BL169" s="87"/>
      <c r="BM169" s="234" t="s">
        <v>613</v>
      </c>
      <c r="BN169" s="87"/>
      <c r="BO169" s="87"/>
      <c r="BP169" s="87"/>
      <c r="BQ169" s="87"/>
      <c r="BR169" s="87"/>
      <c r="BS169" s="87"/>
      <c r="BT169" s="87"/>
      <c r="BU169" s="87"/>
      <c r="BV169" s="87"/>
      <c r="BW169" s="87"/>
      <c r="BX169" s="87"/>
      <c r="BY169" s="87"/>
      <c r="BZ169" s="87"/>
      <c r="CA169" s="87"/>
      <c r="CB169" s="87"/>
      <c r="CC169" s="87"/>
      <c r="CD169" s="87"/>
      <c r="CE169" s="87"/>
      <c r="CF169" s="87"/>
      <c r="CG169" s="87"/>
      <c r="CH169" s="87"/>
    </row>
    <row r="170" spans="53:86">
      <c r="BA170" s="87"/>
      <c r="BB170" s="87"/>
      <c r="BC170" s="87"/>
      <c r="BD170" s="87"/>
      <c r="BE170" s="87"/>
      <c r="BF170" s="87"/>
      <c r="BG170" s="87"/>
      <c r="BH170" s="87"/>
      <c r="BI170" s="87"/>
      <c r="BJ170" s="87"/>
      <c r="BK170" s="87"/>
      <c r="BL170" s="87"/>
      <c r="BM170" s="234" t="s">
        <v>614</v>
      </c>
      <c r="BN170" s="87"/>
      <c r="BO170" s="87"/>
      <c r="BP170" s="87"/>
      <c r="BQ170" s="87"/>
      <c r="BR170" s="87"/>
      <c r="BS170" s="87"/>
      <c r="BT170" s="87"/>
      <c r="BU170" s="87"/>
      <c r="BV170" s="87"/>
      <c r="BW170" s="87"/>
      <c r="BX170" s="87"/>
      <c r="BY170" s="87"/>
      <c r="BZ170" s="87"/>
      <c r="CA170" s="87"/>
      <c r="CB170" s="87"/>
      <c r="CC170" s="87"/>
      <c r="CD170" s="87"/>
      <c r="CE170" s="87"/>
      <c r="CF170" s="87"/>
      <c r="CG170" s="87"/>
      <c r="CH170" s="87"/>
    </row>
    <row r="171" spans="53:86">
      <c r="BA171" s="87"/>
      <c r="BB171" s="87"/>
      <c r="BC171" s="87"/>
      <c r="BD171" s="87"/>
      <c r="BE171" s="87"/>
      <c r="BF171" s="87"/>
      <c r="BG171" s="87"/>
      <c r="BH171" s="87"/>
      <c r="BI171" s="87"/>
      <c r="BJ171" s="87"/>
      <c r="BK171" s="87"/>
      <c r="BL171" s="87"/>
      <c r="BM171" s="234" t="s">
        <v>615</v>
      </c>
      <c r="BN171" s="87"/>
      <c r="BO171" s="87"/>
      <c r="BP171" s="87"/>
      <c r="BQ171" s="87"/>
      <c r="BR171" s="87"/>
      <c r="BS171" s="87"/>
      <c r="BT171" s="87"/>
      <c r="BU171" s="87"/>
      <c r="BV171" s="87"/>
      <c r="BW171" s="87"/>
      <c r="BX171" s="87"/>
      <c r="BY171" s="87"/>
      <c r="BZ171" s="87"/>
      <c r="CA171" s="87"/>
      <c r="CB171" s="87"/>
      <c r="CC171" s="87"/>
      <c r="CD171" s="87"/>
      <c r="CE171" s="87"/>
      <c r="CF171" s="87"/>
      <c r="CG171" s="87"/>
      <c r="CH171" s="87"/>
    </row>
    <row r="172" spans="53:86">
      <c r="BA172" s="87"/>
      <c r="BB172" s="87"/>
      <c r="BC172" s="87"/>
      <c r="BD172" s="87"/>
      <c r="BE172" s="87"/>
      <c r="BF172" s="87"/>
      <c r="BG172" s="87"/>
      <c r="BH172" s="87"/>
      <c r="BI172" s="87"/>
      <c r="BJ172" s="87"/>
      <c r="BK172" s="87"/>
      <c r="BL172" s="87"/>
      <c r="BM172" s="235" t="s">
        <v>616</v>
      </c>
      <c r="BN172" s="87"/>
      <c r="BO172" s="87"/>
      <c r="BP172" s="87"/>
      <c r="BQ172" s="87"/>
      <c r="BR172" s="87"/>
      <c r="BS172" s="87"/>
      <c r="BT172" s="87"/>
      <c r="BU172" s="87"/>
      <c r="BV172" s="87"/>
      <c r="BW172" s="87"/>
      <c r="BX172" s="87"/>
      <c r="BY172" s="87"/>
      <c r="BZ172" s="87"/>
      <c r="CA172" s="87"/>
      <c r="CB172" s="87"/>
      <c r="CC172" s="87"/>
      <c r="CD172" s="87"/>
      <c r="CE172" s="87"/>
      <c r="CF172" s="87"/>
      <c r="CG172" s="87"/>
      <c r="CH172" s="87"/>
    </row>
    <row r="173" spans="53:86">
      <c r="BA173" s="87"/>
      <c r="BB173" s="87"/>
      <c r="BC173" s="87"/>
      <c r="BD173" s="87"/>
      <c r="BE173" s="87"/>
      <c r="BF173" s="87"/>
      <c r="BG173" s="87"/>
      <c r="BH173" s="87"/>
      <c r="BI173" s="87"/>
      <c r="BJ173" s="87"/>
      <c r="BK173" s="87"/>
      <c r="BL173" s="87"/>
      <c r="BM173" s="234" t="s">
        <v>617</v>
      </c>
      <c r="BN173" s="87"/>
      <c r="BO173" s="87"/>
      <c r="BP173" s="87"/>
      <c r="BQ173" s="87"/>
      <c r="BR173" s="87"/>
      <c r="BS173" s="87"/>
      <c r="BT173" s="87"/>
      <c r="BU173" s="87"/>
      <c r="BV173" s="87"/>
      <c r="BW173" s="87"/>
      <c r="BX173" s="87"/>
      <c r="BY173" s="87"/>
      <c r="BZ173" s="87"/>
      <c r="CA173" s="87"/>
      <c r="CB173" s="87"/>
      <c r="CC173" s="87"/>
      <c r="CD173" s="87"/>
      <c r="CE173" s="87"/>
      <c r="CF173" s="87"/>
      <c r="CG173" s="87"/>
      <c r="CH173" s="87"/>
    </row>
    <row r="174" spans="53:86">
      <c r="BA174" s="87"/>
      <c r="BB174" s="87"/>
      <c r="BC174" s="87"/>
      <c r="BD174" s="87"/>
      <c r="BE174" s="87"/>
      <c r="BF174" s="87"/>
      <c r="BG174" s="87"/>
      <c r="BH174" s="87"/>
      <c r="BI174" s="87"/>
      <c r="BJ174" s="87"/>
      <c r="BK174" s="87"/>
      <c r="BL174" s="87"/>
      <c r="BM174" s="234" t="s">
        <v>618</v>
      </c>
      <c r="BN174" s="87"/>
      <c r="BO174" s="87"/>
      <c r="BP174" s="87"/>
      <c r="BQ174" s="87"/>
      <c r="BR174" s="87"/>
      <c r="BS174" s="87"/>
      <c r="BT174" s="87"/>
      <c r="BU174" s="87"/>
      <c r="BV174" s="87"/>
      <c r="BW174" s="87"/>
      <c r="BX174" s="87"/>
      <c r="BY174" s="87"/>
      <c r="BZ174" s="87"/>
      <c r="CA174" s="87"/>
      <c r="CB174" s="87"/>
      <c r="CC174" s="87"/>
      <c r="CD174" s="87"/>
      <c r="CE174" s="87"/>
      <c r="CF174" s="87"/>
      <c r="CG174" s="87"/>
      <c r="CH174" s="87"/>
    </row>
    <row r="175" spans="53:86">
      <c r="BA175" s="87"/>
      <c r="BB175" s="87"/>
      <c r="BC175" s="87"/>
      <c r="BD175" s="87"/>
      <c r="BE175" s="87"/>
      <c r="BF175" s="87"/>
      <c r="BG175" s="87"/>
      <c r="BH175" s="87"/>
      <c r="BI175" s="87"/>
      <c r="BJ175" s="87"/>
      <c r="BK175" s="87"/>
      <c r="BL175" s="87"/>
      <c r="BM175" s="234" t="s">
        <v>619</v>
      </c>
      <c r="BN175" s="87"/>
      <c r="BO175" s="87"/>
      <c r="BP175" s="87"/>
      <c r="BQ175" s="87"/>
      <c r="BR175" s="87"/>
      <c r="BS175" s="87"/>
      <c r="BT175" s="87"/>
      <c r="BU175" s="87"/>
      <c r="BV175" s="87"/>
      <c r="BW175" s="87"/>
      <c r="BX175" s="87"/>
      <c r="BY175" s="87"/>
      <c r="BZ175" s="87"/>
      <c r="CA175" s="87"/>
      <c r="CB175" s="87"/>
      <c r="CC175" s="87"/>
      <c r="CD175" s="87"/>
      <c r="CE175" s="87"/>
      <c r="CF175" s="87"/>
      <c r="CG175" s="87"/>
      <c r="CH175" s="87"/>
    </row>
    <row r="176" spans="53:86">
      <c r="BA176" s="87"/>
      <c r="BB176" s="87"/>
      <c r="BC176" s="87"/>
      <c r="BD176" s="87"/>
      <c r="BE176" s="87"/>
      <c r="BF176" s="87"/>
      <c r="BG176" s="87"/>
      <c r="BH176" s="87"/>
      <c r="BI176" s="87"/>
      <c r="BJ176" s="87"/>
      <c r="BK176" s="87"/>
      <c r="BL176" s="87"/>
      <c r="BM176" s="234" t="s">
        <v>620</v>
      </c>
      <c r="BN176" s="87"/>
      <c r="BO176" s="87"/>
      <c r="BP176" s="87"/>
      <c r="BQ176" s="87"/>
      <c r="BR176" s="87"/>
      <c r="BS176" s="87"/>
      <c r="BT176" s="87"/>
      <c r="BU176" s="87"/>
      <c r="BV176" s="87"/>
      <c r="BW176" s="87"/>
      <c r="BX176" s="87"/>
      <c r="BY176" s="87"/>
      <c r="BZ176" s="87"/>
      <c r="CA176" s="87"/>
      <c r="CB176" s="87"/>
      <c r="CC176" s="87"/>
      <c r="CD176" s="87"/>
      <c r="CE176" s="87"/>
      <c r="CF176" s="87"/>
      <c r="CG176" s="87"/>
      <c r="CH176" s="87"/>
    </row>
    <row r="177" spans="53:86">
      <c r="BA177" s="87"/>
      <c r="BB177" s="87"/>
      <c r="BC177" s="87"/>
      <c r="BD177" s="87"/>
      <c r="BE177" s="87"/>
      <c r="BF177" s="87"/>
      <c r="BG177" s="87"/>
      <c r="BH177" s="87"/>
      <c r="BI177" s="87"/>
      <c r="BJ177" s="87"/>
      <c r="BK177" s="87"/>
      <c r="BL177" s="87"/>
      <c r="BM177" s="234" t="s">
        <v>621</v>
      </c>
      <c r="BN177" s="87"/>
      <c r="BO177" s="87"/>
      <c r="BP177" s="87"/>
      <c r="BQ177" s="87"/>
      <c r="BR177" s="87"/>
      <c r="BS177" s="87"/>
      <c r="BT177" s="87"/>
      <c r="BU177" s="87"/>
      <c r="BV177" s="87"/>
      <c r="BW177" s="87"/>
      <c r="BX177" s="87"/>
      <c r="BY177" s="87"/>
      <c r="BZ177" s="87"/>
      <c r="CA177" s="87"/>
      <c r="CB177" s="87"/>
      <c r="CC177" s="87"/>
      <c r="CD177" s="87"/>
      <c r="CE177" s="87"/>
      <c r="CF177" s="87"/>
      <c r="CG177" s="87"/>
      <c r="CH177" s="87"/>
    </row>
    <row r="178" spans="53:86">
      <c r="BA178" s="87"/>
      <c r="BB178" s="87"/>
      <c r="BC178" s="87"/>
      <c r="BD178" s="87"/>
      <c r="BE178" s="87"/>
      <c r="BF178" s="87"/>
      <c r="BG178" s="87"/>
      <c r="BH178" s="87"/>
      <c r="BI178" s="87"/>
      <c r="BJ178" s="87"/>
      <c r="BK178" s="87"/>
      <c r="BL178" s="87"/>
      <c r="BM178" s="234" t="s">
        <v>622</v>
      </c>
      <c r="BN178" s="87"/>
      <c r="BO178" s="87"/>
      <c r="BP178" s="87"/>
      <c r="BQ178" s="87"/>
      <c r="BR178" s="87"/>
      <c r="BS178" s="87"/>
      <c r="BT178" s="87"/>
      <c r="BU178" s="87"/>
      <c r="BV178" s="87"/>
      <c r="BW178" s="87"/>
      <c r="BX178" s="87"/>
      <c r="BY178" s="87"/>
      <c r="BZ178" s="87"/>
      <c r="CA178" s="87"/>
      <c r="CB178" s="87"/>
      <c r="CC178" s="87"/>
      <c r="CD178" s="87"/>
      <c r="CE178" s="87"/>
      <c r="CF178" s="87"/>
      <c r="CG178" s="87"/>
      <c r="CH178" s="87"/>
    </row>
    <row r="179" spans="53:86">
      <c r="BA179" s="87"/>
      <c r="BB179" s="87"/>
      <c r="BC179" s="87"/>
      <c r="BD179" s="87"/>
      <c r="BE179" s="87"/>
      <c r="BF179" s="87"/>
      <c r="BG179" s="87"/>
      <c r="BH179" s="87"/>
      <c r="BI179" s="87"/>
      <c r="BJ179" s="87"/>
      <c r="BK179" s="87"/>
      <c r="BL179" s="87"/>
      <c r="BM179" s="234" t="s">
        <v>623</v>
      </c>
      <c r="BN179" s="87"/>
      <c r="BO179" s="87"/>
      <c r="BP179" s="87"/>
      <c r="BQ179" s="87"/>
      <c r="BR179" s="87"/>
      <c r="BS179" s="87"/>
      <c r="BT179" s="87"/>
      <c r="BU179" s="87"/>
      <c r="BV179" s="87"/>
      <c r="BW179" s="87"/>
      <c r="BX179" s="87"/>
      <c r="BY179" s="87"/>
      <c r="BZ179" s="87"/>
      <c r="CA179" s="87"/>
      <c r="CB179" s="87"/>
      <c r="CC179" s="87"/>
      <c r="CD179" s="87"/>
      <c r="CE179" s="87"/>
      <c r="CF179" s="87"/>
      <c r="CG179" s="87"/>
      <c r="CH179" s="87"/>
    </row>
    <row r="180" spans="53:86">
      <c r="BA180" s="87"/>
      <c r="BB180" s="87"/>
      <c r="BC180" s="87"/>
      <c r="BD180" s="87"/>
      <c r="BE180" s="87"/>
      <c r="BF180" s="87"/>
      <c r="BG180" s="87"/>
      <c r="BH180" s="87"/>
      <c r="BI180" s="87"/>
      <c r="BJ180" s="87"/>
      <c r="BK180" s="87"/>
      <c r="BL180" s="87"/>
      <c r="BM180" s="234" t="s">
        <v>624</v>
      </c>
      <c r="BN180" s="87"/>
      <c r="BO180" s="87"/>
      <c r="BP180" s="87"/>
      <c r="BQ180" s="87"/>
      <c r="BR180" s="87"/>
      <c r="BS180" s="87"/>
      <c r="BT180" s="87"/>
      <c r="BU180" s="87"/>
      <c r="BV180" s="87"/>
      <c r="BW180" s="87"/>
      <c r="BX180" s="87"/>
      <c r="BY180" s="87"/>
      <c r="BZ180" s="87"/>
      <c r="CA180" s="87"/>
      <c r="CB180" s="87"/>
      <c r="CC180" s="87"/>
      <c r="CD180" s="87"/>
      <c r="CE180" s="87"/>
      <c r="CF180" s="87"/>
      <c r="CG180" s="87"/>
      <c r="CH180" s="87"/>
    </row>
    <row r="181" spans="53:86">
      <c r="BA181" s="87"/>
      <c r="BB181" s="87"/>
      <c r="BC181" s="87"/>
      <c r="BD181" s="87"/>
      <c r="BE181" s="87"/>
      <c r="BF181" s="87"/>
      <c r="BG181" s="87"/>
      <c r="BH181" s="87"/>
      <c r="BI181" s="87"/>
      <c r="BJ181" s="87"/>
      <c r="BK181" s="87"/>
      <c r="BL181" s="87"/>
      <c r="BM181" s="234" t="s">
        <v>625</v>
      </c>
      <c r="BN181" s="87"/>
      <c r="BO181" s="87"/>
      <c r="BP181" s="87"/>
      <c r="BQ181" s="87"/>
      <c r="BR181" s="87"/>
      <c r="BS181" s="87"/>
      <c r="BT181" s="87"/>
      <c r="BU181" s="87"/>
      <c r="BV181" s="87"/>
      <c r="BW181" s="87"/>
      <c r="BX181" s="87"/>
      <c r="BY181" s="87"/>
      <c r="BZ181" s="87"/>
      <c r="CA181" s="87"/>
      <c r="CB181" s="87"/>
      <c r="CC181" s="87"/>
      <c r="CD181" s="87"/>
      <c r="CE181" s="87"/>
      <c r="CF181" s="87"/>
      <c r="CG181" s="87"/>
      <c r="CH181" s="87"/>
    </row>
    <row r="182" spans="53:86">
      <c r="BA182" s="87"/>
      <c r="BB182" s="87"/>
      <c r="BC182" s="87"/>
      <c r="BD182" s="87"/>
      <c r="BE182" s="87"/>
      <c r="BF182" s="87"/>
      <c r="BG182" s="87"/>
      <c r="BH182" s="87"/>
      <c r="BI182" s="87"/>
      <c r="BJ182" s="87"/>
      <c r="BK182" s="87"/>
      <c r="BL182" s="87"/>
      <c r="BM182" s="234" t="s">
        <v>626</v>
      </c>
      <c r="BN182" s="87"/>
      <c r="BO182" s="87"/>
      <c r="BP182" s="87"/>
      <c r="BQ182" s="87"/>
      <c r="BR182" s="87"/>
      <c r="BS182" s="87"/>
      <c r="BT182" s="87"/>
      <c r="BU182" s="87"/>
      <c r="BV182" s="87"/>
      <c r="BW182" s="87"/>
      <c r="BX182" s="87"/>
      <c r="BY182" s="87"/>
      <c r="BZ182" s="87"/>
      <c r="CA182" s="87"/>
      <c r="CB182" s="87"/>
      <c r="CC182" s="87"/>
      <c r="CD182" s="87"/>
      <c r="CE182" s="87"/>
      <c r="CF182" s="87"/>
      <c r="CG182" s="87"/>
      <c r="CH182" s="87"/>
    </row>
    <row r="183" spans="53:86">
      <c r="BA183" s="87"/>
      <c r="BB183" s="87"/>
      <c r="BC183" s="87"/>
      <c r="BD183" s="87"/>
      <c r="BE183" s="87"/>
      <c r="BF183" s="87"/>
      <c r="BG183" s="87"/>
      <c r="BH183" s="87"/>
      <c r="BI183" s="87"/>
      <c r="BJ183" s="87"/>
      <c r="BK183" s="87"/>
      <c r="BL183" s="87"/>
      <c r="BM183" s="234" t="s">
        <v>627</v>
      </c>
      <c r="BN183" s="87"/>
      <c r="BO183" s="87"/>
      <c r="BP183" s="87"/>
      <c r="BQ183" s="87"/>
      <c r="BR183" s="87"/>
      <c r="BS183" s="87"/>
      <c r="BT183" s="87"/>
      <c r="BU183" s="87"/>
      <c r="BV183" s="87"/>
      <c r="BW183" s="87"/>
      <c r="BX183" s="87"/>
      <c r="BY183" s="87"/>
      <c r="BZ183" s="87"/>
      <c r="CA183" s="87"/>
      <c r="CB183" s="87"/>
      <c r="CC183" s="87"/>
      <c r="CD183" s="87"/>
      <c r="CE183" s="87"/>
      <c r="CF183" s="87"/>
      <c r="CG183" s="87"/>
      <c r="CH183" s="87"/>
    </row>
    <row r="184" spans="53:86">
      <c r="BA184" s="87"/>
      <c r="BB184" s="87"/>
      <c r="BC184" s="87"/>
      <c r="BD184" s="87"/>
      <c r="BE184" s="87"/>
      <c r="BF184" s="87"/>
      <c r="BG184" s="87"/>
      <c r="BH184" s="87"/>
      <c r="BI184" s="87"/>
      <c r="BJ184" s="87"/>
      <c r="BK184" s="87"/>
      <c r="BL184" s="87"/>
      <c r="BM184" s="234" t="s">
        <v>628</v>
      </c>
      <c r="BN184" s="87"/>
      <c r="BO184" s="87"/>
      <c r="BP184" s="87"/>
      <c r="BQ184" s="87"/>
      <c r="BR184" s="87"/>
      <c r="BS184" s="87"/>
      <c r="BT184" s="87"/>
      <c r="BU184" s="87"/>
      <c r="BV184" s="87"/>
      <c r="BW184" s="87"/>
      <c r="BX184" s="87"/>
      <c r="BY184" s="87"/>
      <c r="BZ184" s="87"/>
      <c r="CA184" s="87"/>
      <c r="CB184" s="87"/>
      <c r="CC184" s="87"/>
      <c r="CD184" s="87"/>
      <c r="CE184" s="87"/>
      <c r="CF184" s="87"/>
      <c r="CG184" s="87"/>
      <c r="CH184" s="87"/>
    </row>
    <row r="185" spans="53:86">
      <c r="BA185" s="87"/>
      <c r="BB185" s="87"/>
      <c r="BC185" s="87"/>
      <c r="BD185" s="87"/>
      <c r="BE185" s="87"/>
      <c r="BF185" s="87"/>
      <c r="BG185" s="87"/>
      <c r="BH185" s="87"/>
      <c r="BI185" s="87"/>
      <c r="BJ185" s="87"/>
      <c r="BK185" s="87"/>
      <c r="BL185" s="87"/>
      <c r="BM185" s="234" t="s">
        <v>629</v>
      </c>
      <c r="BN185" s="87"/>
      <c r="BO185" s="87"/>
      <c r="BP185" s="87"/>
      <c r="BQ185" s="87"/>
      <c r="BR185" s="87"/>
      <c r="BS185" s="87"/>
      <c r="BT185" s="87"/>
      <c r="BU185" s="87"/>
      <c r="BV185" s="87"/>
      <c r="BW185" s="87"/>
      <c r="BX185" s="87"/>
      <c r="BY185" s="87"/>
      <c r="BZ185" s="87"/>
      <c r="CA185" s="87"/>
      <c r="CB185" s="87"/>
      <c r="CC185" s="87"/>
      <c r="CD185" s="87"/>
      <c r="CE185" s="87"/>
      <c r="CF185" s="87"/>
      <c r="CG185" s="87"/>
      <c r="CH185" s="87"/>
    </row>
    <row r="186" spans="53:86">
      <c r="BA186" s="87"/>
      <c r="BB186" s="87"/>
      <c r="BC186" s="87"/>
      <c r="BD186" s="87"/>
      <c r="BE186" s="87"/>
      <c r="BF186" s="87"/>
      <c r="BG186" s="87"/>
      <c r="BH186" s="87"/>
      <c r="BI186" s="87"/>
      <c r="BJ186" s="87"/>
      <c r="BK186" s="87"/>
      <c r="BL186" s="87"/>
      <c r="BM186" s="234" t="s">
        <v>657</v>
      </c>
      <c r="BN186" s="87"/>
      <c r="BO186" s="87"/>
      <c r="BP186" s="87"/>
      <c r="BQ186" s="87"/>
      <c r="BR186" s="87"/>
      <c r="BS186" s="87"/>
      <c r="BT186" s="87"/>
      <c r="BU186" s="87"/>
      <c r="BV186" s="87"/>
      <c r="BW186" s="87"/>
      <c r="BX186" s="87"/>
      <c r="BY186" s="87"/>
      <c r="BZ186" s="87"/>
      <c r="CA186" s="87"/>
      <c r="CB186" s="87"/>
      <c r="CC186" s="87"/>
      <c r="CD186" s="87"/>
      <c r="CE186" s="87"/>
      <c r="CF186" s="87"/>
      <c r="CG186" s="87"/>
      <c r="CH186" s="87"/>
    </row>
    <row r="187" spans="53:86">
      <c r="BA187" s="87"/>
      <c r="BB187" s="87"/>
      <c r="BC187" s="87"/>
      <c r="BD187" s="87"/>
      <c r="BE187" s="87"/>
      <c r="BF187" s="87"/>
      <c r="BG187" s="87"/>
      <c r="BH187" s="87"/>
      <c r="BI187" s="87"/>
      <c r="BJ187" s="87"/>
      <c r="BK187" s="87"/>
      <c r="BL187" s="87"/>
      <c r="BM187" s="234" t="s">
        <v>630</v>
      </c>
      <c r="BN187" s="87"/>
      <c r="BO187" s="87"/>
      <c r="BP187" s="87"/>
      <c r="BQ187" s="87"/>
      <c r="BR187" s="87"/>
      <c r="BS187" s="87"/>
      <c r="BT187" s="87"/>
      <c r="BU187" s="87"/>
      <c r="BV187" s="87"/>
      <c r="BW187" s="87"/>
      <c r="BX187" s="87"/>
      <c r="BY187" s="87"/>
      <c r="BZ187" s="87"/>
      <c r="CA187" s="87"/>
      <c r="CB187" s="87"/>
      <c r="CC187" s="87"/>
      <c r="CD187" s="87"/>
      <c r="CE187" s="87"/>
      <c r="CF187" s="87"/>
      <c r="CG187" s="87"/>
      <c r="CH187" s="87"/>
    </row>
    <row r="188" spans="53:86">
      <c r="BA188" s="87"/>
      <c r="BB188" s="87"/>
      <c r="BC188" s="87"/>
      <c r="BD188" s="87"/>
      <c r="BE188" s="87"/>
      <c r="BF188" s="87"/>
      <c r="BG188" s="87"/>
      <c r="BH188" s="87"/>
      <c r="BI188" s="87"/>
      <c r="BJ188" s="87"/>
      <c r="BK188" s="87"/>
      <c r="BL188" s="87"/>
      <c r="BM188" s="234" t="s">
        <v>631</v>
      </c>
      <c r="BN188" s="87"/>
      <c r="BO188" s="87"/>
      <c r="BP188" s="87"/>
      <c r="BQ188" s="87"/>
      <c r="BR188" s="87"/>
      <c r="BS188" s="87"/>
      <c r="BT188" s="87"/>
      <c r="BU188" s="87"/>
      <c r="BV188" s="87"/>
      <c r="BW188" s="87"/>
      <c r="BX188" s="87"/>
      <c r="BY188" s="87"/>
      <c r="BZ188" s="87"/>
      <c r="CA188" s="87"/>
      <c r="CB188" s="87"/>
      <c r="CC188" s="87"/>
      <c r="CD188" s="87"/>
      <c r="CE188" s="87"/>
      <c r="CF188" s="87"/>
      <c r="CG188" s="87"/>
      <c r="CH188" s="87"/>
    </row>
    <row r="189" spans="53:86">
      <c r="BA189" s="87"/>
      <c r="BB189" s="87"/>
      <c r="BC189" s="87"/>
      <c r="BD189" s="87"/>
      <c r="BE189" s="87"/>
      <c r="BF189" s="87"/>
      <c r="BG189" s="87"/>
      <c r="BH189" s="87"/>
      <c r="BI189" s="87"/>
      <c r="BJ189" s="87"/>
      <c r="BK189" s="87"/>
      <c r="BL189" s="87"/>
      <c r="BM189" s="234" t="s">
        <v>632</v>
      </c>
      <c r="BN189" s="87"/>
      <c r="BO189" s="87"/>
      <c r="BP189" s="87"/>
      <c r="BQ189" s="87"/>
      <c r="BR189" s="87"/>
      <c r="BS189" s="87"/>
      <c r="BT189" s="87"/>
      <c r="BU189" s="87"/>
      <c r="BV189" s="87"/>
      <c r="BW189" s="87"/>
      <c r="BX189" s="87"/>
      <c r="BY189" s="87"/>
      <c r="BZ189" s="87"/>
      <c r="CA189" s="87"/>
      <c r="CB189" s="87"/>
      <c r="CC189" s="87"/>
      <c r="CD189" s="87"/>
      <c r="CE189" s="87"/>
      <c r="CF189" s="87"/>
      <c r="CG189" s="87"/>
      <c r="CH189" s="87"/>
    </row>
    <row r="190" spans="53:86">
      <c r="BA190" s="87"/>
      <c r="BB190" s="87"/>
      <c r="BC190" s="87"/>
      <c r="BD190" s="87"/>
      <c r="BE190" s="87"/>
      <c r="BF190" s="87"/>
      <c r="BG190" s="87"/>
      <c r="BH190" s="87"/>
      <c r="BI190" s="87"/>
      <c r="BJ190" s="87"/>
      <c r="BK190" s="87"/>
      <c r="BL190" s="87"/>
      <c r="BM190" s="234" t="s">
        <v>658</v>
      </c>
      <c r="BN190" s="87"/>
      <c r="BO190" s="87"/>
      <c r="BP190" s="87"/>
      <c r="BQ190" s="87"/>
      <c r="BR190" s="87"/>
      <c r="BS190" s="87"/>
      <c r="BT190" s="87"/>
      <c r="BU190" s="87"/>
      <c r="BV190" s="87"/>
      <c r="BW190" s="87"/>
      <c r="BX190" s="87"/>
      <c r="BY190" s="87"/>
      <c r="BZ190" s="87"/>
      <c r="CA190" s="87"/>
      <c r="CB190" s="87"/>
      <c r="CC190" s="87"/>
      <c r="CD190" s="87"/>
      <c r="CE190" s="87"/>
      <c r="CF190" s="87"/>
      <c r="CG190" s="87"/>
      <c r="CH190" s="87"/>
    </row>
    <row r="191" spans="53:86">
      <c r="BA191" s="87"/>
      <c r="BB191" s="87"/>
      <c r="BC191" s="87"/>
      <c r="BD191" s="87"/>
      <c r="BE191" s="87"/>
      <c r="BF191" s="87"/>
      <c r="BG191" s="87"/>
      <c r="BH191" s="87"/>
      <c r="BI191" s="87"/>
      <c r="BJ191" s="87"/>
      <c r="BK191" s="87"/>
      <c r="BL191" s="87"/>
      <c r="BM191" s="235" t="s">
        <v>633</v>
      </c>
      <c r="BN191" s="87"/>
      <c r="BO191" s="87"/>
      <c r="BP191" s="87"/>
      <c r="BQ191" s="87"/>
      <c r="BR191" s="87"/>
      <c r="BS191" s="87"/>
      <c r="BT191" s="87"/>
      <c r="BU191" s="87"/>
      <c r="BV191" s="87"/>
      <c r="BW191" s="87"/>
      <c r="BX191" s="87"/>
      <c r="BY191" s="87"/>
      <c r="BZ191" s="87"/>
      <c r="CA191" s="87"/>
      <c r="CB191" s="87"/>
      <c r="CC191" s="87"/>
      <c r="CD191" s="87"/>
      <c r="CE191" s="87"/>
      <c r="CF191" s="87"/>
      <c r="CG191" s="87"/>
      <c r="CH191" s="87"/>
    </row>
    <row r="192" spans="53:86">
      <c r="BA192" s="87"/>
      <c r="BB192" s="87"/>
      <c r="BC192" s="87"/>
      <c r="BD192" s="87"/>
      <c r="BE192" s="87"/>
      <c r="BF192" s="87"/>
      <c r="BG192" s="87"/>
      <c r="BH192" s="87"/>
      <c r="BI192" s="87"/>
      <c r="BJ192" s="87"/>
      <c r="BK192" s="87"/>
      <c r="BL192" s="87"/>
      <c r="BM192" s="234" t="s">
        <v>634</v>
      </c>
      <c r="BN192" s="87"/>
      <c r="BO192" s="87"/>
      <c r="BP192" s="87"/>
      <c r="BQ192" s="87"/>
      <c r="BR192" s="87"/>
      <c r="BS192" s="87"/>
      <c r="BT192" s="87"/>
      <c r="BU192" s="87"/>
      <c r="BV192" s="87"/>
      <c r="BW192" s="87"/>
      <c r="BX192" s="87"/>
      <c r="BY192" s="87"/>
      <c r="BZ192" s="87"/>
      <c r="CA192" s="87"/>
      <c r="CB192" s="87"/>
      <c r="CC192" s="87"/>
      <c r="CD192" s="87"/>
      <c r="CE192" s="87"/>
      <c r="CF192" s="87"/>
      <c r="CG192" s="87"/>
      <c r="CH192" s="87"/>
    </row>
    <row r="193" spans="53:86">
      <c r="BA193" s="87"/>
      <c r="BB193" s="87"/>
      <c r="BC193" s="87"/>
      <c r="BD193" s="87"/>
      <c r="BE193" s="87"/>
      <c r="BF193" s="87"/>
      <c r="BG193" s="87"/>
      <c r="BH193" s="87"/>
      <c r="BI193" s="87"/>
      <c r="BJ193" s="87"/>
      <c r="BK193" s="87"/>
      <c r="BL193" s="87"/>
      <c r="BM193" s="234" t="s">
        <v>635</v>
      </c>
      <c r="BN193" s="87"/>
      <c r="BO193" s="87"/>
      <c r="BP193" s="87"/>
      <c r="BQ193" s="87"/>
      <c r="BR193" s="87"/>
      <c r="BS193" s="87"/>
      <c r="BT193" s="87"/>
      <c r="BU193" s="87"/>
      <c r="BV193" s="87"/>
      <c r="BW193" s="87"/>
      <c r="BX193" s="87"/>
      <c r="BY193" s="87"/>
      <c r="BZ193" s="87"/>
      <c r="CA193" s="87"/>
      <c r="CB193" s="87"/>
      <c r="CC193" s="87"/>
      <c r="CD193" s="87"/>
      <c r="CE193" s="87"/>
      <c r="CF193" s="87"/>
      <c r="CG193" s="87"/>
      <c r="CH193" s="87"/>
    </row>
    <row r="194" spans="53:86">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row>
    <row r="195" spans="53:86">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row>
    <row r="196" spans="53:86">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row>
    <row r="197" spans="53:86">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row>
    <row r="198" spans="53:86">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row>
    <row r="199" spans="53:86">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row>
    <row r="200" spans="53:86">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row>
  </sheetData>
  <mergeCells count="1">
    <mergeCell ref="C31:I31"/>
  </mergeCells>
  <dataValidations count="6">
    <dataValidation type="textLength" showInputMessage="1" showErrorMessage="1" sqref="J4:J28">
      <formula1>0</formula1>
      <formula2>150</formula2>
    </dataValidation>
    <dataValidation type="list" allowBlank="1" showInputMessage="1" showErrorMessage="1" sqref="A4:A28">
      <formula1>$BB$2:$BB$30</formula1>
    </dataValidation>
    <dataValidation type="list" allowBlank="1" showInputMessage="1" showErrorMessage="1" sqref="C4:C28">
      <formula1>$BA$33:$BA$38</formula1>
    </dataValidation>
    <dataValidation type="list" allowBlank="1" showInputMessage="1" showErrorMessage="1" sqref="D4:D28">
      <formula1>$BA$47:$BA$60</formula1>
    </dataValidation>
    <dataValidation type="list" allowBlank="1" showInputMessage="1" showErrorMessage="1" sqref="E4:E6">
      <formula1>$BH$27:$BH$33</formula1>
    </dataValidation>
    <dataValidation type="list" allowBlank="1" showInputMessage="1" showErrorMessage="1" sqref="F4:H28">
      <formula1>$BK$13:$BK$14</formula1>
    </dataValidation>
  </dataValidations>
  <pageMargins left="0.70866141732283472" right="0.70866141732283472" top="0.74803149606299213" bottom="0.74803149606299213" header="0.51181102362204722" footer="0.51181102362204722"/>
  <pageSetup paperSize="9" scale="73"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Custom_lists!$B$2:$B$29</xm:f>
          </x14:formula1>
          <xm:sqref>A4:A6</xm:sqref>
        </x14:dataValidation>
        <x14:dataValidation type="list" allowBlank="1" showInputMessage="1" showErrorMessage="1">
          <x14:formula1>
            <xm:f>Custom_lists!$A$33:$A$37</xm:f>
          </x14:formula1>
          <xm:sqref>C4:C28</xm:sqref>
        </x14:dataValidation>
        <x14:dataValidation type="list" allowBlank="1" showInputMessage="1" showErrorMessage="1">
          <x14:formula1>
            <xm:f>Custom_lists!$A$47:$A$59</xm:f>
          </x14:formula1>
          <xm:sqref>D4:D28</xm:sqref>
        </x14:dataValidation>
        <x14:dataValidation type="list" allowBlank="1" showInputMessage="1" showErrorMessage="1">
          <x14:formula1>
            <xm:f>Custom_lists!$H$27:$H$32</xm:f>
          </x14:formula1>
          <xm:sqref>E4:E6</xm:sqref>
        </x14:dataValidation>
      </x14:dataValidations>
    </ex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M7814"/>
  <sheetViews>
    <sheetView zoomScaleSheetLayoutView="90" workbookViewId="0">
      <selection activeCell="K16" sqref="K16"/>
    </sheetView>
  </sheetViews>
  <sheetFormatPr defaultColWidth="5.7109375" defaultRowHeight="20.100000000000001" customHeight="1"/>
  <cols>
    <col min="1" max="1" width="10.42578125" style="1" customWidth="1"/>
    <col min="2" max="2" width="25.5703125" style="5" customWidth="1"/>
    <col min="3" max="3" width="28.42578125" style="5" customWidth="1"/>
    <col min="4" max="4" width="13.42578125" style="5" bestFit="1" customWidth="1"/>
    <col min="5" max="5" width="13.42578125" style="40" customWidth="1"/>
    <col min="6" max="6" width="15.28515625" style="40" customWidth="1"/>
    <col min="7" max="7" width="13.7109375" style="40" customWidth="1"/>
    <col min="8" max="8" width="14.42578125" style="40" customWidth="1"/>
    <col min="9" max="9" width="12" style="40" customWidth="1"/>
    <col min="10" max="10" width="13.85546875" style="40" customWidth="1"/>
    <col min="11" max="11" width="43.5703125" style="40" customWidth="1"/>
    <col min="12" max="44" width="5.7109375" style="41" customWidth="1"/>
    <col min="45" max="56" width="5.7109375" style="41"/>
    <col min="57" max="57" width="39.42578125" style="41" bestFit="1" customWidth="1"/>
    <col min="58" max="58" width="5.7109375" style="41" customWidth="1"/>
    <col min="59" max="16384" width="5.7109375" style="41"/>
  </cols>
  <sheetData>
    <row r="1" spans="1:247" ht="21.6" customHeight="1" thickBot="1">
      <c r="A1" s="7" t="s">
        <v>88</v>
      </c>
      <c r="B1" s="42"/>
      <c r="C1" s="42"/>
      <c r="D1" s="43"/>
      <c r="E1" s="43"/>
      <c r="F1" s="43"/>
      <c r="G1" s="43"/>
      <c r="H1" s="371"/>
      <c r="J1" s="98" t="s">
        <v>0</v>
      </c>
      <c r="K1" s="804" t="s">
        <v>829</v>
      </c>
      <c r="AS1" s="231" t="s">
        <v>409</v>
      </c>
      <c r="AT1" s="413" t="s">
        <v>823</v>
      </c>
      <c r="AU1" s="87"/>
      <c r="AV1" s="230" t="s">
        <v>421</v>
      </c>
      <c r="AW1" s="232"/>
      <c r="AX1" s="232"/>
      <c r="AY1" s="87"/>
      <c r="AZ1" s="87" t="s">
        <v>456</v>
      </c>
      <c r="BA1" s="87"/>
      <c r="BB1" s="87"/>
      <c r="BC1" s="87"/>
      <c r="BD1" s="87"/>
      <c r="BE1" s="230" t="s">
        <v>636</v>
      </c>
      <c r="BF1" s="87"/>
      <c r="BG1" s="87" t="s">
        <v>659</v>
      </c>
      <c r="BH1" s="87"/>
      <c r="BI1" s="87"/>
      <c r="BJ1" s="87"/>
      <c r="BK1" s="87"/>
      <c r="BL1" s="87"/>
      <c r="BM1" s="230" t="s">
        <v>696</v>
      </c>
      <c r="BN1" s="87"/>
      <c r="BO1" s="87"/>
      <c r="BP1" s="87"/>
      <c r="BQ1" s="87"/>
      <c r="BR1" s="87" t="s">
        <v>713</v>
      </c>
      <c r="BS1" s="87"/>
      <c r="BT1" s="87"/>
      <c r="BU1" s="87" t="s">
        <v>741</v>
      </c>
      <c r="BV1" s="87"/>
      <c r="BW1" s="87"/>
      <c r="BX1" s="87"/>
      <c r="BY1" s="87"/>
      <c r="BZ1" s="87"/>
    </row>
    <row r="2" spans="1:247" ht="26.25" thickBot="1">
      <c r="A2" s="150"/>
      <c r="B2" s="151"/>
      <c r="C2" s="151"/>
      <c r="D2" s="151"/>
      <c r="E2" s="151"/>
      <c r="F2" s="372" t="s">
        <v>746</v>
      </c>
      <c r="G2" s="373" t="s">
        <v>886</v>
      </c>
      <c r="H2" s="934" t="s">
        <v>887</v>
      </c>
      <c r="I2" s="934" t="s">
        <v>887</v>
      </c>
      <c r="J2" s="241" t="s">
        <v>247</v>
      </c>
      <c r="K2" s="808" t="s">
        <v>887</v>
      </c>
      <c r="AS2" s="233" t="s">
        <v>330</v>
      </c>
      <c r="AT2" s="233" t="s">
        <v>331</v>
      </c>
      <c r="AU2" s="87"/>
      <c r="AV2" s="87" t="s">
        <v>426</v>
      </c>
      <c r="AW2" s="232"/>
      <c r="AX2" s="232"/>
      <c r="AY2" s="87"/>
      <c r="AZ2" s="87" t="s">
        <v>455</v>
      </c>
      <c r="BA2" s="87"/>
      <c r="BB2" s="87"/>
      <c r="BC2" s="87"/>
      <c r="BD2" s="87"/>
      <c r="BE2" s="234" t="s">
        <v>468</v>
      </c>
      <c r="BF2" s="87"/>
      <c r="BG2" s="87" t="s">
        <v>115</v>
      </c>
      <c r="BH2" s="87"/>
      <c r="BI2" s="87"/>
      <c r="BJ2" s="87"/>
      <c r="BK2" s="87"/>
      <c r="BL2" s="87"/>
      <c r="BM2" s="82" t="s">
        <v>699</v>
      </c>
      <c r="BN2" s="82"/>
      <c r="BO2" s="82"/>
      <c r="BP2" s="82"/>
      <c r="BQ2" s="82"/>
      <c r="BR2" s="82" t="s">
        <v>175</v>
      </c>
      <c r="BS2" s="82"/>
      <c r="BT2" s="82"/>
      <c r="BU2" s="87" t="s">
        <v>262</v>
      </c>
      <c r="BV2" s="87"/>
      <c r="BW2" s="87"/>
      <c r="BX2" s="87"/>
      <c r="BY2" s="87"/>
      <c r="BZ2" s="87"/>
    </row>
    <row r="3" spans="1:247" ht="51" customHeight="1" thickBot="1">
      <c r="A3" s="152" t="s">
        <v>1</v>
      </c>
      <c r="B3" s="153" t="s">
        <v>76</v>
      </c>
      <c r="C3" s="154" t="s">
        <v>8</v>
      </c>
      <c r="D3" s="155" t="s">
        <v>295</v>
      </c>
      <c r="E3" s="156" t="s">
        <v>89</v>
      </c>
      <c r="F3" s="156" t="s">
        <v>77</v>
      </c>
      <c r="G3" s="158" t="s">
        <v>90</v>
      </c>
      <c r="H3" s="374" t="s">
        <v>747</v>
      </c>
      <c r="I3" s="375" t="s">
        <v>91</v>
      </c>
      <c r="J3" s="156" t="s">
        <v>92</v>
      </c>
      <c r="K3" s="157" t="s">
        <v>298</v>
      </c>
      <c r="AS3" s="233" t="s">
        <v>332</v>
      </c>
      <c r="AT3" s="233" t="s">
        <v>333</v>
      </c>
      <c r="AU3" s="87"/>
      <c r="AV3" s="87" t="s">
        <v>214</v>
      </c>
      <c r="AW3" s="232"/>
      <c r="AX3" s="232"/>
      <c r="AY3" s="87"/>
      <c r="AZ3" s="87" t="s">
        <v>457</v>
      </c>
      <c r="BA3" s="87"/>
      <c r="BB3" s="87"/>
      <c r="BC3" s="87"/>
      <c r="BD3" s="87"/>
      <c r="BE3" s="234" t="s">
        <v>469</v>
      </c>
      <c r="BF3" s="87"/>
      <c r="BG3" s="87" t="s">
        <v>117</v>
      </c>
      <c r="BH3" s="87"/>
      <c r="BI3" s="87"/>
      <c r="BJ3" s="87"/>
      <c r="BK3" s="87"/>
      <c r="BL3" s="87"/>
      <c r="BM3" s="82" t="s">
        <v>700</v>
      </c>
      <c r="BN3" s="82"/>
      <c r="BO3" s="82"/>
      <c r="BP3" s="82"/>
      <c r="BQ3" s="82"/>
      <c r="BR3" s="82" t="s">
        <v>725</v>
      </c>
      <c r="BS3" s="82"/>
      <c r="BT3" s="82"/>
      <c r="BU3" s="87" t="s">
        <v>263</v>
      </c>
      <c r="BV3" s="87"/>
      <c r="BW3" s="87"/>
      <c r="BX3" s="87"/>
      <c r="BY3" s="87"/>
      <c r="BZ3" s="87"/>
      <c r="IL3"/>
      <c r="IM3"/>
    </row>
    <row r="4" spans="1:247" s="40" customFormat="1" ht="13.35" customHeight="1">
      <c r="A4" s="302" t="s">
        <v>363</v>
      </c>
      <c r="B4" s="376" t="s">
        <v>490</v>
      </c>
      <c r="C4" s="303" t="s">
        <v>17</v>
      </c>
      <c r="D4" s="298" t="s">
        <v>6</v>
      </c>
      <c r="E4" s="273" t="s">
        <v>879</v>
      </c>
      <c r="F4" s="274">
        <v>1</v>
      </c>
      <c r="G4" s="273" t="s">
        <v>896</v>
      </c>
      <c r="H4" s="531" t="s">
        <v>140</v>
      </c>
      <c r="I4" s="531" t="s">
        <v>909</v>
      </c>
      <c r="J4" s="939" t="s">
        <v>65</v>
      </c>
      <c r="K4" s="532"/>
      <c r="AS4" s="233" t="s">
        <v>334</v>
      </c>
      <c r="AT4" s="233" t="s">
        <v>335</v>
      </c>
      <c r="AU4" s="87"/>
      <c r="AV4" s="87" t="s">
        <v>427</v>
      </c>
      <c r="AW4" s="232"/>
      <c r="AX4" s="232"/>
      <c r="AY4" s="87"/>
      <c r="AZ4" s="87" t="s">
        <v>462</v>
      </c>
      <c r="BA4" s="87"/>
      <c r="BB4" s="87"/>
      <c r="BC4" s="87"/>
      <c r="BD4" s="87"/>
      <c r="BE4" s="234" t="s">
        <v>470</v>
      </c>
      <c r="BF4" s="87"/>
      <c r="BG4" s="87" t="s">
        <v>121</v>
      </c>
      <c r="BH4" s="87"/>
      <c r="BI4" s="87"/>
      <c r="BJ4" s="87"/>
      <c r="BK4" s="87"/>
      <c r="BL4" s="87"/>
      <c r="BM4" s="82" t="s">
        <v>701</v>
      </c>
      <c r="BN4" s="82"/>
      <c r="BO4" s="82"/>
      <c r="BP4" s="82"/>
      <c r="BQ4" s="82"/>
      <c r="BR4" s="82" t="s">
        <v>56</v>
      </c>
      <c r="BS4" s="82"/>
      <c r="BT4" s="82"/>
      <c r="BU4" s="87" t="s">
        <v>264</v>
      </c>
      <c r="BV4" s="87"/>
      <c r="BW4" s="87"/>
      <c r="BX4" s="87"/>
      <c r="BY4" s="87"/>
      <c r="BZ4" s="87"/>
    </row>
    <row r="5" spans="1:247" s="40" customFormat="1" ht="13.35" customHeight="1">
      <c r="A5" s="302" t="s">
        <v>363</v>
      </c>
      <c r="B5" s="376" t="s">
        <v>490</v>
      </c>
      <c r="C5" s="303" t="s">
        <v>17</v>
      </c>
      <c r="D5" s="298" t="s">
        <v>6</v>
      </c>
      <c r="E5" s="15" t="s">
        <v>888</v>
      </c>
      <c r="F5" s="44">
        <v>1</v>
      </c>
      <c r="G5" s="44">
        <v>23670</v>
      </c>
      <c r="H5" s="247" t="s">
        <v>905</v>
      </c>
      <c r="I5" s="531" t="s">
        <v>909</v>
      </c>
      <c r="J5" s="939" t="s">
        <v>65</v>
      </c>
      <c r="K5" s="262"/>
      <c r="AS5" s="233" t="s">
        <v>338</v>
      </c>
      <c r="AT5" s="233" t="s">
        <v>339</v>
      </c>
      <c r="AU5" s="87"/>
      <c r="AV5" s="87" t="s">
        <v>218</v>
      </c>
      <c r="AW5" s="232"/>
      <c r="AX5" s="232"/>
      <c r="AY5" s="87"/>
      <c r="AZ5" s="87" t="s">
        <v>454</v>
      </c>
      <c r="BA5" s="87"/>
      <c r="BB5" s="87"/>
      <c r="BC5" s="87"/>
      <c r="BD5" s="87"/>
      <c r="BE5" s="235" t="s">
        <v>471</v>
      </c>
      <c r="BF5" s="87"/>
      <c r="BG5" s="87"/>
      <c r="BH5" s="87"/>
      <c r="BI5" s="87"/>
      <c r="BJ5" s="87"/>
      <c r="BK5" s="87"/>
      <c r="BL5" s="87"/>
      <c r="BM5" s="82" t="s">
        <v>675</v>
      </c>
      <c r="BN5" s="82"/>
      <c r="BO5" s="82"/>
      <c r="BP5" s="82"/>
      <c r="BQ5" s="82"/>
      <c r="BR5" s="82" t="s">
        <v>726</v>
      </c>
      <c r="BS5" s="82"/>
      <c r="BT5" s="82"/>
      <c r="BU5" s="87" t="s">
        <v>265</v>
      </c>
      <c r="BV5" s="87"/>
      <c r="BW5" s="87"/>
      <c r="BX5" s="87"/>
      <c r="BY5" s="87"/>
      <c r="BZ5" s="87"/>
    </row>
    <row r="6" spans="1:247" s="40" customFormat="1" ht="13.35" customHeight="1">
      <c r="A6" s="302" t="s">
        <v>363</v>
      </c>
      <c r="B6" s="376" t="s">
        <v>615</v>
      </c>
      <c r="C6" s="303" t="s">
        <v>17</v>
      </c>
      <c r="D6" s="298" t="s">
        <v>6</v>
      </c>
      <c r="E6" s="15" t="s">
        <v>881</v>
      </c>
      <c r="F6" s="15">
        <v>1</v>
      </c>
      <c r="G6" s="15" t="s">
        <v>897</v>
      </c>
      <c r="H6" s="247" t="s">
        <v>906</v>
      </c>
      <c r="I6" s="531" t="s">
        <v>909</v>
      </c>
      <c r="J6" s="939" t="s">
        <v>65</v>
      </c>
      <c r="K6" s="262"/>
      <c r="AS6" s="233" t="s">
        <v>340</v>
      </c>
      <c r="AT6" s="233" t="s">
        <v>341</v>
      </c>
      <c r="AU6" s="87"/>
      <c r="AV6" s="87" t="s">
        <v>422</v>
      </c>
      <c r="AW6" s="232"/>
      <c r="AX6" s="232"/>
      <c r="AY6" s="87"/>
      <c r="AZ6" s="87" t="s">
        <v>458</v>
      </c>
      <c r="BA6" s="87"/>
      <c r="BB6" s="87"/>
      <c r="BC6" s="87"/>
      <c r="BD6" s="87"/>
      <c r="BE6" s="234" t="s">
        <v>646</v>
      </c>
      <c r="BF6" s="87"/>
      <c r="BG6" s="87"/>
      <c r="BH6" s="87"/>
      <c r="BI6" s="87"/>
      <c r="BJ6" s="87"/>
      <c r="BK6" s="87"/>
      <c r="BL6" s="87"/>
      <c r="BM6" s="82" t="s">
        <v>676</v>
      </c>
      <c r="BN6" s="82"/>
      <c r="BO6" s="82"/>
      <c r="BP6" s="82"/>
      <c r="BQ6" s="82"/>
      <c r="BR6" s="82" t="s">
        <v>724</v>
      </c>
      <c r="BS6" s="82"/>
      <c r="BT6" s="82"/>
      <c r="BU6" s="87" t="s">
        <v>738</v>
      </c>
      <c r="BV6" s="87"/>
      <c r="BW6" s="87"/>
      <c r="BX6" s="87"/>
      <c r="BY6" s="87"/>
      <c r="BZ6" s="87"/>
    </row>
    <row r="7" spans="1:247" s="40" customFormat="1" ht="13.35" customHeight="1">
      <c r="A7" s="302" t="s">
        <v>363</v>
      </c>
      <c r="B7" s="376" t="s">
        <v>93</v>
      </c>
      <c r="C7" s="303" t="s">
        <v>17</v>
      </c>
      <c r="D7" s="298" t="s">
        <v>6</v>
      </c>
      <c r="E7" s="15" t="s">
        <v>879</v>
      </c>
      <c r="F7" s="15">
        <v>1</v>
      </c>
      <c r="G7" s="15" t="s">
        <v>898</v>
      </c>
      <c r="H7" s="247" t="s">
        <v>138</v>
      </c>
      <c r="I7" s="247" t="s">
        <v>910</v>
      </c>
      <c r="J7" s="939" t="s">
        <v>65</v>
      </c>
      <c r="K7" s="262"/>
      <c r="AS7" s="233" t="s">
        <v>347</v>
      </c>
      <c r="AT7" s="233" t="s">
        <v>329</v>
      </c>
      <c r="AU7" s="87"/>
      <c r="AV7" s="87" t="s">
        <v>423</v>
      </c>
      <c r="AW7" s="232"/>
      <c r="AX7" s="232"/>
      <c r="AY7" s="87"/>
      <c r="AZ7" s="87" t="s">
        <v>459</v>
      </c>
      <c r="BA7" s="87"/>
      <c r="BB7" s="87"/>
      <c r="BC7" s="87"/>
      <c r="BD7" s="87"/>
      <c r="BE7" s="234" t="s">
        <v>472</v>
      </c>
      <c r="BF7" s="87"/>
      <c r="BG7" s="87" t="s">
        <v>660</v>
      </c>
      <c r="BH7" s="87"/>
      <c r="BI7" s="87"/>
      <c r="BJ7" s="87"/>
      <c r="BK7" s="87"/>
      <c r="BL7" s="87"/>
      <c r="BM7" s="82" t="s">
        <v>702</v>
      </c>
      <c r="BN7" s="82"/>
      <c r="BO7" s="82"/>
      <c r="BP7" s="82"/>
      <c r="BQ7" s="82"/>
      <c r="BR7" s="82" t="s">
        <v>176</v>
      </c>
      <c r="BS7" s="82"/>
      <c r="BT7" s="82"/>
      <c r="BU7" s="87" t="s">
        <v>739</v>
      </c>
      <c r="BV7" s="87"/>
      <c r="BW7" s="87"/>
      <c r="BX7" s="87"/>
      <c r="BY7" s="87"/>
      <c r="BZ7" s="87"/>
    </row>
    <row r="8" spans="1:247" s="40" customFormat="1" ht="13.35" customHeight="1">
      <c r="A8" s="302" t="s">
        <v>363</v>
      </c>
      <c r="B8" s="376" t="s">
        <v>93</v>
      </c>
      <c r="C8" s="303" t="s">
        <v>17</v>
      </c>
      <c r="D8" s="298" t="s">
        <v>6</v>
      </c>
      <c r="E8" s="15" t="s">
        <v>880</v>
      </c>
      <c r="F8" s="15">
        <v>1</v>
      </c>
      <c r="G8" s="15" t="s">
        <v>899</v>
      </c>
      <c r="H8" s="247" t="s">
        <v>907</v>
      </c>
      <c r="I8" s="531" t="s">
        <v>909</v>
      </c>
      <c r="J8" s="939" t="s">
        <v>65</v>
      </c>
      <c r="K8" s="262"/>
      <c r="AS8" s="233" t="s">
        <v>342</v>
      </c>
      <c r="AT8" s="233" t="s">
        <v>325</v>
      </c>
      <c r="AU8" s="87"/>
      <c r="AV8" s="87" t="s">
        <v>424</v>
      </c>
      <c r="AW8" s="232"/>
      <c r="AX8" s="232"/>
      <c r="AY8" s="87"/>
      <c r="AZ8" s="87" t="s">
        <v>460</v>
      </c>
      <c r="BA8" s="87"/>
      <c r="BB8" s="87"/>
      <c r="BC8" s="87"/>
      <c r="BD8" s="87"/>
      <c r="BE8" s="234" t="s">
        <v>473</v>
      </c>
      <c r="BF8" s="87"/>
      <c r="BG8" s="87" t="s">
        <v>116</v>
      </c>
      <c r="BH8" s="87"/>
      <c r="BI8" s="87"/>
      <c r="BJ8" s="87"/>
      <c r="BK8" s="87"/>
      <c r="BL8" s="87"/>
      <c r="BM8" s="82" t="s">
        <v>677</v>
      </c>
      <c r="BN8" s="82"/>
      <c r="BO8" s="82"/>
      <c r="BP8" s="82"/>
      <c r="BQ8" s="82"/>
      <c r="BR8" s="82" t="s">
        <v>714</v>
      </c>
      <c r="BS8" s="82"/>
      <c r="BT8" s="82"/>
      <c r="BU8" s="87" t="s">
        <v>740</v>
      </c>
      <c r="BV8" s="87"/>
      <c r="BW8" s="87"/>
      <c r="BX8" s="87"/>
      <c r="BY8" s="87"/>
      <c r="BZ8" s="87"/>
    </row>
    <row r="9" spans="1:247" s="5" customFormat="1" ht="13.35" customHeight="1">
      <c r="A9" s="302" t="s">
        <v>363</v>
      </c>
      <c r="B9" s="376" t="s">
        <v>567</v>
      </c>
      <c r="C9" s="303" t="s">
        <v>17</v>
      </c>
      <c r="D9" s="298" t="s">
        <v>6</v>
      </c>
      <c r="E9" s="15" t="s">
        <v>881</v>
      </c>
      <c r="F9" s="15">
        <v>2</v>
      </c>
      <c r="G9" s="15" t="s">
        <v>900</v>
      </c>
      <c r="H9" s="247"/>
      <c r="I9" s="531" t="s">
        <v>909</v>
      </c>
      <c r="J9" s="939" t="s">
        <v>65</v>
      </c>
      <c r="K9" s="272" t="s">
        <v>1340</v>
      </c>
      <c r="AS9" s="233" t="s">
        <v>372</v>
      </c>
      <c r="AT9" s="233" t="s">
        <v>38</v>
      </c>
      <c r="AU9" s="87"/>
      <c r="AV9" s="87" t="s">
        <v>425</v>
      </c>
      <c r="AW9" s="232"/>
      <c r="AX9" s="232"/>
      <c r="AY9" s="87"/>
      <c r="AZ9" s="87" t="s">
        <v>461</v>
      </c>
      <c r="BA9" s="87"/>
      <c r="BB9" s="87"/>
      <c r="BC9" s="87"/>
      <c r="BD9" s="87"/>
      <c r="BE9" s="234" t="s">
        <v>647</v>
      </c>
      <c r="BF9" s="87"/>
      <c r="BG9" s="87" t="s">
        <v>663</v>
      </c>
      <c r="BH9" s="87"/>
      <c r="BI9" s="87"/>
      <c r="BJ9" s="87"/>
      <c r="BK9" s="87"/>
      <c r="BL9" s="87"/>
      <c r="BM9" s="82" t="s">
        <v>137</v>
      </c>
      <c r="BN9" s="82"/>
      <c r="BO9" s="82"/>
      <c r="BP9" s="82"/>
      <c r="BQ9" s="82"/>
      <c r="BR9" s="82" t="s">
        <v>715</v>
      </c>
      <c r="BS9" s="82"/>
      <c r="BT9" s="82"/>
      <c r="BU9" s="87" t="s">
        <v>195</v>
      </c>
      <c r="BV9" s="87"/>
      <c r="BW9" s="87"/>
      <c r="BX9" s="87"/>
      <c r="BY9" s="87"/>
      <c r="BZ9" s="87"/>
      <c r="IL9" s="87"/>
      <c r="IM9" s="87"/>
    </row>
    <row r="10" spans="1:247" s="5" customFormat="1" ht="13.35" customHeight="1">
      <c r="A10" s="302" t="s">
        <v>363</v>
      </c>
      <c r="B10" s="376" t="s">
        <v>84</v>
      </c>
      <c r="C10" s="303" t="s">
        <v>17</v>
      </c>
      <c r="D10" s="298" t="s">
        <v>6</v>
      </c>
      <c r="E10" s="15" t="s">
        <v>881</v>
      </c>
      <c r="F10" s="15">
        <v>2</v>
      </c>
      <c r="G10" s="15" t="s">
        <v>895</v>
      </c>
      <c r="H10" s="247" t="s">
        <v>141</v>
      </c>
      <c r="I10" s="247" t="s">
        <v>910</v>
      </c>
      <c r="J10" s="939" t="s">
        <v>65</v>
      </c>
      <c r="K10" s="262"/>
      <c r="AS10" s="233" t="s">
        <v>343</v>
      </c>
      <c r="AT10" s="233" t="s">
        <v>344</v>
      </c>
      <c r="AU10" s="87"/>
      <c r="AV10" s="87"/>
      <c r="AW10" s="232"/>
      <c r="AX10" s="232"/>
      <c r="AY10" s="87"/>
      <c r="AZ10" s="87"/>
      <c r="BA10" s="87"/>
      <c r="BB10" s="87"/>
      <c r="BC10" s="87"/>
      <c r="BD10" s="87"/>
      <c r="BE10" s="234" t="s">
        <v>648</v>
      </c>
      <c r="BF10" s="87"/>
      <c r="BG10" s="87" t="s">
        <v>116</v>
      </c>
      <c r="BH10" s="87"/>
      <c r="BI10" s="87"/>
      <c r="BJ10" s="87"/>
      <c r="BK10" s="87"/>
      <c r="BL10" s="87"/>
      <c r="BM10" s="82" t="s">
        <v>678</v>
      </c>
      <c r="BN10" s="82"/>
      <c r="BO10" s="82"/>
      <c r="BP10" s="82"/>
      <c r="BQ10" s="82"/>
      <c r="BR10" s="82" t="s">
        <v>716</v>
      </c>
      <c r="BS10" s="82"/>
      <c r="BT10" s="82"/>
      <c r="BU10" s="87" t="s">
        <v>196</v>
      </c>
      <c r="BV10" s="87"/>
      <c r="BW10" s="87"/>
      <c r="BX10" s="87"/>
      <c r="BY10" s="87"/>
      <c r="BZ10" s="87"/>
      <c r="IL10" s="87"/>
      <c r="IM10" s="87"/>
    </row>
    <row r="11" spans="1:247" s="5" customFormat="1" ht="13.35" customHeight="1">
      <c r="A11" s="302" t="s">
        <v>363</v>
      </c>
      <c r="B11" s="376" t="s">
        <v>574</v>
      </c>
      <c r="C11" s="303" t="s">
        <v>17</v>
      </c>
      <c r="D11" s="298" t="s">
        <v>6</v>
      </c>
      <c r="E11" s="15" t="s">
        <v>881</v>
      </c>
      <c r="F11" s="15">
        <v>2</v>
      </c>
      <c r="G11" s="15" t="s">
        <v>895</v>
      </c>
      <c r="H11" s="247"/>
      <c r="I11" s="531" t="s">
        <v>909</v>
      </c>
      <c r="J11" s="939" t="s">
        <v>65</v>
      </c>
      <c r="K11" s="272" t="s">
        <v>1340</v>
      </c>
      <c r="AS11" s="233" t="s">
        <v>345</v>
      </c>
      <c r="AT11" s="233" t="s">
        <v>122</v>
      </c>
      <c r="AU11" s="87"/>
      <c r="AV11" s="87"/>
      <c r="AW11" s="232"/>
      <c r="AX11" s="232"/>
      <c r="AY11" s="87"/>
      <c r="AZ11" s="87"/>
      <c r="BA11" s="87"/>
      <c r="BB11" s="87"/>
      <c r="BC11" s="87"/>
      <c r="BD11" s="87"/>
      <c r="BE11" s="234" t="s">
        <v>474</v>
      </c>
      <c r="BF11" s="87"/>
      <c r="BG11" s="87" t="s">
        <v>118</v>
      </c>
      <c r="BH11" s="87"/>
      <c r="BI11" s="87"/>
      <c r="BJ11" s="87"/>
      <c r="BK11" s="87"/>
      <c r="BL11" s="87"/>
      <c r="BM11" s="82" t="s">
        <v>679</v>
      </c>
      <c r="BN11" s="82"/>
      <c r="BO11" s="82"/>
      <c r="BP11" s="82"/>
      <c r="BQ11" s="82"/>
      <c r="BR11" s="82" t="s">
        <v>186</v>
      </c>
      <c r="BS11" s="82"/>
      <c r="BT11" s="82"/>
      <c r="BU11" s="87"/>
      <c r="BV11" s="87"/>
      <c r="BW11" s="87"/>
      <c r="BX11" s="87"/>
      <c r="BY11" s="87"/>
      <c r="BZ11" s="87"/>
      <c r="IL11" s="87"/>
      <c r="IM11" s="87"/>
    </row>
    <row r="12" spans="1:247" s="5" customFormat="1" ht="13.35" customHeight="1">
      <c r="A12" s="302" t="s">
        <v>363</v>
      </c>
      <c r="B12" s="376" t="s">
        <v>591</v>
      </c>
      <c r="C12" s="303" t="s">
        <v>17</v>
      </c>
      <c r="D12" s="298" t="s">
        <v>6</v>
      </c>
      <c r="E12" s="15" t="s">
        <v>889</v>
      </c>
      <c r="F12" s="15">
        <v>1</v>
      </c>
      <c r="G12" s="15" t="s">
        <v>895</v>
      </c>
      <c r="H12" s="247" t="s">
        <v>908</v>
      </c>
      <c r="I12" s="247" t="s">
        <v>910</v>
      </c>
      <c r="J12" s="939" t="s">
        <v>65</v>
      </c>
      <c r="K12" s="262"/>
      <c r="AS12" s="233" t="s">
        <v>346</v>
      </c>
      <c r="AT12" s="233" t="s">
        <v>47</v>
      </c>
      <c r="AU12" s="87"/>
      <c r="AV12" s="230" t="s">
        <v>429</v>
      </c>
      <c r="AW12" s="232"/>
      <c r="AX12" s="232"/>
      <c r="AY12" s="87"/>
      <c r="AZ12" s="230" t="s">
        <v>73</v>
      </c>
      <c r="BA12" s="87"/>
      <c r="BB12" s="87"/>
      <c r="BC12" s="230" t="s">
        <v>815</v>
      </c>
      <c r="BD12" s="87"/>
      <c r="BE12" s="234" t="s">
        <v>475</v>
      </c>
      <c r="BF12" s="87"/>
      <c r="BG12" s="87" t="s">
        <v>119</v>
      </c>
      <c r="BH12" s="87"/>
      <c r="BI12" s="87"/>
      <c r="BJ12" s="87"/>
      <c r="BK12" s="87"/>
      <c r="BL12" s="87"/>
      <c r="BM12" s="82" t="s">
        <v>703</v>
      </c>
      <c r="BN12" s="82"/>
      <c r="BO12" s="82"/>
      <c r="BP12" s="82"/>
      <c r="BQ12" s="82"/>
      <c r="BR12" s="82" t="s">
        <v>717</v>
      </c>
      <c r="BS12" s="82"/>
      <c r="BT12" s="82"/>
      <c r="BU12" s="87"/>
      <c r="BV12" s="87"/>
      <c r="BW12" s="87"/>
      <c r="BX12" s="87"/>
      <c r="BY12" s="87"/>
      <c r="BZ12" s="87"/>
      <c r="IL12" s="87"/>
      <c r="IM12" s="87"/>
    </row>
    <row r="13" spans="1:247" s="5" customFormat="1" ht="13.35" customHeight="1">
      <c r="A13" s="302" t="s">
        <v>363</v>
      </c>
      <c r="B13" s="376" t="s">
        <v>592</v>
      </c>
      <c r="C13" s="303" t="s">
        <v>17</v>
      </c>
      <c r="D13" s="298" t="s">
        <v>6</v>
      </c>
      <c r="E13" s="15" t="s">
        <v>881</v>
      </c>
      <c r="F13" s="15">
        <v>2</v>
      </c>
      <c r="G13" s="15" t="s">
        <v>895</v>
      </c>
      <c r="H13" s="247"/>
      <c r="I13" s="531" t="s">
        <v>909</v>
      </c>
      <c r="J13" s="939" t="s">
        <v>65</v>
      </c>
      <c r="K13" s="272" t="s">
        <v>1340</v>
      </c>
      <c r="AS13" s="233" t="s">
        <v>374</v>
      </c>
      <c r="AT13" s="233" t="s">
        <v>326</v>
      </c>
      <c r="AU13" s="87"/>
      <c r="AV13" s="87" t="s">
        <v>53</v>
      </c>
      <c r="AW13" s="232"/>
      <c r="AX13" s="232"/>
      <c r="AY13" s="87"/>
      <c r="AZ13" s="87" t="s">
        <v>65</v>
      </c>
      <c r="BA13" s="87"/>
      <c r="BB13" s="87"/>
      <c r="BC13" t="s">
        <v>65</v>
      </c>
      <c r="BD13" s="87"/>
      <c r="BE13" s="234" t="s">
        <v>476</v>
      </c>
      <c r="BF13" s="87"/>
      <c r="BG13" s="87" t="s">
        <v>120</v>
      </c>
      <c r="BH13" s="87"/>
      <c r="BI13" s="87"/>
      <c r="BJ13" s="87"/>
      <c r="BK13" s="87"/>
      <c r="BL13" s="87"/>
      <c r="BM13" s="82" t="s">
        <v>680</v>
      </c>
      <c r="BN13" s="82"/>
      <c r="BO13" s="82"/>
      <c r="BP13" s="82"/>
      <c r="BQ13" s="82"/>
      <c r="BR13" s="82" t="s">
        <v>727</v>
      </c>
      <c r="BS13" s="82"/>
      <c r="BT13" s="82"/>
      <c r="BU13" s="87"/>
      <c r="BV13" s="87"/>
      <c r="BW13" s="87"/>
      <c r="BX13" s="87"/>
      <c r="BY13" s="87"/>
      <c r="BZ13" s="87"/>
      <c r="IL13" s="87"/>
      <c r="IM13" s="87"/>
    </row>
    <row r="14" spans="1:247" s="5" customFormat="1" ht="13.35" customHeight="1">
      <c r="A14" s="302" t="s">
        <v>363</v>
      </c>
      <c r="B14" s="376" t="s">
        <v>564</v>
      </c>
      <c r="C14" s="303" t="s">
        <v>17</v>
      </c>
      <c r="D14" s="298" t="s">
        <v>6</v>
      </c>
      <c r="E14" s="15" t="s">
        <v>890</v>
      </c>
      <c r="F14" s="15">
        <v>2</v>
      </c>
      <c r="G14" s="15" t="s">
        <v>901</v>
      </c>
      <c r="H14" s="247"/>
      <c r="I14" s="531" t="s">
        <v>909</v>
      </c>
      <c r="J14" s="939" t="s">
        <v>65</v>
      </c>
      <c r="K14" s="272" t="s">
        <v>1340</v>
      </c>
      <c r="AS14" s="233" t="s">
        <v>348</v>
      </c>
      <c r="AT14" s="233" t="s">
        <v>349</v>
      </c>
      <c r="AU14" s="87"/>
      <c r="AV14" s="87" t="s">
        <v>430</v>
      </c>
      <c r="AW14" s="232"/>
      <c r="AX14" s="232"/>
      <c r="AY14" s="87"/>
      <c r="AZ14" s="87" t="s">
        <v>74</v>
      </c>
      <c r="BA14" s="87"/>
      <c r="BB14" s="87"/>
      <c r="BC14" t="s">
        <v>753</v>
      </c>
      <c r="BD14" s="87"/>
      <c r="BE14" s="234" t="s">
        <v>477</v>
      </c>
      <c r="BF14" s="87"/>
      <c r="BG14" s="87" t="s">
        <v>665</v>
      </c>
      <c r="BH14" s="87"/>
      <c r="BI14" s="87"/>
      <c r="BJ14" s="87"/>
      <c r="BK14" s="87"/>
      <c r="BL14" s="87"/>
      <c r="BM14" s="82" t="s">
        <v>704</v>
      </c>
      <c r="BN14" s="82"/>
      <c r="BO14" s="82"/>
      <c r="BP14" s="82"/>
      <c r="BQ14" s="82"/>
      <c r="BR14" s="82" t="s">
        <v>718</v>
      </c>
      <c r="BS14" s="82"/>
      <c r="BT14" s="82"/>
      <c r="BU14" s="87"/>
      <c r="BV14" s="87"/>
      <c r="BW14" s="87"/>
      <c r="BX14" s="87"/>
      <c r="BY14" s="87"/>
      <c r="BZ14" s="87"/>
      <c r="IL14" s="87"/>
      <c r="IM14" s="87"/>
    </row>
    <row r="15" spans="1:247" s="5" customFormat="1" ht="13.35" customHeight="1">
      <c r="A15" s="302" t="s">
        <v>363</v>
      </c>
      <c r="B15" s="376" t="s">
        <v>593</v>
      </c>
      <c r="C15" s="303" t="s">
        <v>17</v>
      </c>
      <c r="D15" s="298" t="s">
        <v>6</v>
      </c>
      <c r="E15" s="15" t="s">
        <v>890</v>
      </c>
      <c r="F15" s="15">
        <v>2</v>
      </c>
      <c r="G15" s="15" t="s">
        <v>902</v>
      </c>
      <c r="H15" s="247"/>
      <c r="I15" s="531" t="s">
        <v>909</v>
      </c>
      <c r="J15" s="939" t="s">
        <v>65</v>
      </c>
      <c r="K15" s="272" t="s">
        <v>1340</v>
      </c>
      <c r="AS15" s="233" t="s">
        <v>336</v>
      </c>
      <c r="AT15" s="233" t="s">
        <v>337</v>
      </c>
      <c r="AU15" s="87"/>
      <c r="AV15" s="87" t="s">
        <v>176</v>
      </c>
      <c r="AW15" s="232"/>
      <c r="AX15" s="232"/>
      <c r="AY15" s="87"/>
      <c r="AZ15" s="87" t="s">
        <v>743</v>
      </c>
      <c r="BA15" s="87"/>
      <c r="BB15" s="87"/>
      <c r="BC15" s="87"/>
      <c r="BD15" s="87"/>
      <c r="BE15" s="234" t="s">
        <v>478</v>
      </c>
      <c r="BF15" s="87"/>
      <c r="BG15" s="87" t="s">
        <v>664</v>
      </c>
      <c r="BH15" s="87"/>
      <c r="BI15" s="87"/>
      <c r="BJ15" s="87"/>
      <c r="BK15" s="87"/>
      <c r="BL15" s="87"/>
      <c r="BM15" s="82" t="s">
        <v>681</v>
      </c>
      <c r="BN15" s="82"/>
      <c r="BO15" s="82"/>
      <c r="BP15" s="82"/>
      <c r="BQ15" s="82"/>
      <c r="BR15" s="82" t="s">
        <v>719</v>
      </c>
      <c r="BS15" s="82"/>
      <c r="BT15" s="82"/>
      <c r="BU15" s="87"/>
      <c r="BV15" s="87"/>
      <c r="BW15" s="87"/>
      <c r="BX15" s="87"/>
      <c r="BY15" s="87"/>
      <c r="BZ15" s="87"/>
      <c r="IL15" s="87"/>
      <c r="IM15" s="87"/>
    </row>
    <row r="16" spans="1:247" s="5" customFormat="1" ht="13.35" customHeight="1">
      <c r="A16" s="302" t="s">
        <v>363</v>
      </c>
      <c r="B16" s="376" t="s">
        <v>472</v>
      </c>
      <c r="C16" s="303" t="s">
        <v>17</v>
      </c>
      <c r="D16" s="298" t="s">
        <v>6</v>
      </c>
      <c r="E16" s="15" t="s">
        <v>891</v>
      </c>
      <c r="F16" s="15">
        <v>1</v>
      </c>
      <c r="G16" s="15" t="s">
        <v>895</v>
      </c>
      <c r="H16" s="247"/>
      <c r="I16" s="531" t="s">
        <v>909</v>
      </c>
      <c r="J16" s="939" t="s">
        <v>65</v>
      </c>
      <c r="K16" s="272" t="s">
        <v>1340</v>
      </c>
      <c r="AS16" s="233" t="s">
        <v>350</v>
      </c>
      <c r="AT16" s="233" t="s">
        <v>351</v>
      </c>
      <c r="AU16" s="87"/>
      <c r="AV16" s="87" t="s">
        <v>431</v>
      </c>
      <c r="AW16" s="232"/>
      <c r="AX16" s="232"/>
      <c r="AY16" s="87"/>
      <c r="AZ16" s="87"/>
      <c r="BA16" s="87"/>
      <c r="BB16" s="87"/>
      <c r="BC16" s="87"/>
      <c r="BD16" s="87"/>
      <c r="BE16" s="234" t="s">
        <v>649</v>
      </c>
      <c r="BF16" s="87"/>
      <c r="BG16" s="87" t="s">
        <v>666</v>
      </c>
      <c r="BH16" s="87"/>
      <c r="BI16" s="87"/>
      <c r="BJ16" s="87"/>
      <c r="BK16" s="87"/>
      <c r="BL16" s="87"/>
      <c r="BM16" s="82" t="s">
        <v>139</v>
      </c>
      <c r="BN16" s="82"/>
      <c r="BO16" s="82"/>
      <c r="BP16" s="82"/>
      <c r="BQ16" s="82"/>
      <c r="BR16" s="82" t="s">
        <v>730</v>
      </c>
      <c r="BS16" s="82"/>
      <c r="BT16" s="82"/>
      <c r="BU16" s="87"/>
      <c r="BV16" s="87"/>
      <c r="BW16" s="87"/>
      <c r="BX16" s="87"/>
      <c r="BY16" s="87"/>
      <c r="BZ16" s="87"/>
      <c r="IL16" s="87"/>
      <c r="IM16" s="87"/>
    </row>
    <row r="17" spans="1:247" s="5" customFormat="1" ht="13.35" customHeight="1">
      <c r="A17" s="302" t="s">
        <v>363</v>
      </c>
      <c r="B17" s="376" t="s">
        <v>492</v>
      </c>
      <c r="C17" s="303" t="s">
        <v>17</v>
      </c>
      <c r="D17" s="298" t="s">
        <v>6</v>
      </c>
      <c r="E17" s="15" t="s">
        <v>890</v>
      </c>
      <c r="F17" s="15">
        <v>2</v>
      </c>
      <c r="G17" s="15" t="s">
        <v>895</v>
      </c>
      <c r="H17" s="247"/>
      <c r="I17" s="531" t="s">
        <v>909</v>
      </c>
      <c r="J17" s="939" t="s">
        <v>753</v>
      </c>
      <c r="K17" s="272" t="s">
        <v>1340</v>
      </c>
      <c r="AS17" s="233" t="s">
        <v>352</v>
      </c>
      <c r="AT17" s="233" t="s">
        <v>353</v>
      </c>
      <c r="AU17" s="87"/>
      <c r="AV17" s="87" t="s">
        <v>186</v>
      </c>
      <c r="AW17" s="232"/>
      <c r="AX17" s="232"/>
      <c r="AY17" s="87"/>
      <c r="AZ17" s="87"/>
      <c r="BA17" s="87"/>
      <c r="BB17" s="87"/>
      <c r="BC17" s="87"/>
      <c r="BD17" s="87"/>
      <c r="BE17" s="234" t="s">
        <v>96</v>
      </c>
      <c r="BF17" s="87"/>
      <c r="BG17" s="87" t="s">
        <v>667</v>
      </c>
      <c r="BH17" s="87"/>
      <c r="BI17" s="87"/>
      <c r="BJ17" s="87"/>
      <c r="BK17" s="87"/>
      <c r="BL17" s="87"/>
      <c r="BM17" s="82" t="s">
        <v>705</v>
      </c>
      <c r="BN17" s="82"/>
      <c r="BO17" s="82"/>
      <c r="BP17" s="82"/>
      <c r="BQ17" s="82"/>
      <c r="BR17" s="82" t="s">
        <v>720</v>
      </c>
      <c r="BS17" s="82"/>
      <c r="BT17" s="82"/>
      <c r="BU17" s="87"/>
      <c r="BV17" s="87"/>
      <c r="BW17" s="87"/>
      <c r="BX17" s="87"/>
      <c r="BY17" s="87"/>
      <c r="BZ17" s="87"/>
      <c r="IL17" s="87"/>
      <c r="IM17" s="87"/>
    </row>
    <row r="18" spans="1:247" s="5" customFormat="1" ht="13.35" customHeight="1">
      <c r="A18" s="302" t="s">
        <v>363</v>
      </c>
      <c r="B18" s="376" t="s">
        <v>507</v>
      </c>
      <c r="C18" s="303" t="s">
        <v>17</v>
      </c>
      <c r="D18" s="298" t="s">
        <v>6</v>
      </c>
      <c r="E18" s="15" t="s">
        <v>890</v>
      </c>
      <c r="F18" s="15">
        <v>2</v>
      </c>
      <c r="G18" s="15" t="s">
        <v>895</v>
      </c>
      <c r="H18" s="247"/>
      <c r="I18" s="247" t="s">
        <v>910</v>
      </c>
      <c r="J18" s="939" t="s">
        <v>753</v>
      </c>
      <c r="K18" s="272" t="s">
        <v>1340</v>
      </c>
      <c r="AS18" s="233" t="s">
        <v>354</v>
      </c>
      <c r="AT18" s="233" t="s">
        <v>95</v>
      </c>
      <c r="AU18" s="87"/>
      <c r="AV18" s="87" t="s">
        <v>432</v>
      </c>
      <c r="AW18" s="232"/>
      <c r="AX18" s="232"/>
      <c r="AY18" s="87"/>
      <c r="AZ18" s="87"/>
      <c r="BA18" s="87"/>
      <c r="BB18" s="87"/>
      <c r="BC18" s="87"/>
      <c r="BD18" s="87"/>
      <c r="BE18" s="234" t="s">
        <v>479</v>
      </c>
      <c r="BF18" s="87"/>
      <c r="BG18" s="87" t="s">
        <v>668</v>
      </c>
      <c r="BH18" s="87"/>
      <c r="BI18" s="87"/>
      <c r="BJ18" s="87"/>
      <c r="BK18" s="87"/>
      <c r="BL18" s="87"/>
      <c r="BM18" s="82" t="s">
        <v>734</v>
      </c>
      <c r="BN18" s="82"/>
      <c r="BO18" s="82"/>
      <c r="BP18" s="82"/>
      <c r="BQ18" s="82"/>
      <c r="BR18" s="82" t="s">
        <v>721</v>
      </c>
      <c r="BS18" s="82"/>
      <c r="BT18" s="82"/>
      <c r="BU18" s="87"/>
      <c r="BV18" s="87"/>
      <c r="BW18" s="87"/>
      <c r="BX18" s="87"/>
      <c r="BY18" s="87"/>
      <c r="BZ18" s="87"/>
      <c r="IL18" s="87"/>
      <c r="IM18" s="87"/>
    </row>
    <row r="19" spans="1:247" ht="14.25" customHeight="1">
      <c r="A19" s="302" t="s">
        <v>363</v>
      </c>
      <c r="B19" s="376" t="s">
        <v>533</v>
      </c>
      <c r="C19" s="303" t="s">
        <v>17</v>
      </c>
      <c r="D19" s="298" t="s">
        <v>6</v>
      </c>
      <c r="E19" s="15" t="s">
        <v>881</v>
      </c>
      <c r="F19" s="15">
        <v>2</v>
      </c>
      <c r="G19" s="15" t="s">
        <v>748</v>
      </c>
      <c r="H19" s="247"/>
      <c r="I19" s="247" t="s">
        <v>748</v>
      </c>
      <c r="J19" s="939" t="s">
        <v>753</v>
      </c>
      <c r="K19" s="272" t="s">
        <v>1340</v>
      </c>
      <c r="AS19" s="233" t="s">
        <v>356</v>
      </c>
      <c r="AT19" s="233" t="s">
        <v>328</v>
      </c>
      <c r="AU19" s="87"/>
      <c r="AV19" s="87" t="s">
        <v>433</v>
      </c>
      <c r="AW19" s="232"/>
      <c r="AX19" s="232"/>
      <c r="AY19" s="87"/>
      <c r="AZ19" s="87"/>
      <c r="BA19" s="87"/>
      <c r="BB19" s="87"/>
      <c r="BC19" s="87"/>
      <c r="BD19" s="87"/>
      <c r="BE19" s="234" t="s">
        <v>480</v>
      </c>
      <c r="BF19" s="87"/>
      <c r="BG19" s="87" t="s">
        <v>669</v>
      </c>
      <c r="BH19" s="87"/>
      <c r="BI19" s="87"/>
      <c r="BJ19" s="87"/>
      <c r="BK19" s="87"/>
      <c r="BL19" s="87"/>
      <c r="BM19" s="82" t="s">
        <v>735</v>
      </c>
      <c r="BN19" s="82"/>
      <c r="BO19" s="82"/>
      <c r="BP19" s="82"/>
      <c r="BQ19" s="82"/>
      <c r="BR19" s="82" t="s">
        <v>729</v>
      </c>
      <c r="BS19" s="82"/>
      <c r="BT19" s="82"/>
      <c r="BU19" s="87"/>
      <c r="BV19" s="87"/>
      <c r="BW19" s="87"/>
      <c r="BX19" s="87"/>
      <c r="BY19" s="87"/>
      <c r="BZ19" s="87"/>
    </row>
    <row r="20" spans="1:247" ht="14.25" customHeight="1">
      <c r="A20" s="302" t="s">
        <v>363</v>
      </c>
      <c r="B20" s="376" t="s">
        <v>600</v>
      </c>
      <c r="C20" s="303" t="s">
        <v>17</v>
      </c>
      <c r="D20" s="298" t="s">
        <v>6</v>
      </c>
      <c r="E20" s="15" t="s">
        <v>881</v>
      </c>
      <c r="F20" s="15">
        <v>2</v>
      </c>
      <c r="G20" s="15" t="s">
        <v>748</v>
      </c>
      <c r="H20" s="247"/>
      <c r="I20" s="247" t="s">
        <v>748</v>
      </c>
      <c r="J20" s="939" t="s">
        <v>753</v>
      </c>
      <c r="K20" s="272" t="s">
        <v>1340</v>
      </c>
      <c r="AS20" s="233" t="s">
        <v>357</v>
      </c>
      <c r="AT20" s="233" t="s">
        <v>358</v>
      </c>
      <c r="AU20" s="87"/>
      <c r="AV20" s="87" t="s">
        <v>434</v>
      </c>
      <c r="AW20" s="232"/>
      <c r="AX20" s="232"/>
      <c r="AY20" s="87"/>
      <c r="AZ20" s="87"/>
      <c r="BA20" s="87"/>
      <c r="BB20" s="87"/>
      <c r="BC20" s="87"/>
      <c r="BD20" s="87"/>
      <c r="BE20" s="234" t="s">
        <v>481</v>
      </c>
      <c r="BF20" s="87"/>
      <c r="BG20" s="87" t="s">
        <v>670</v>
      </c>
      <c r="BH20" s="87"/>
      <c r="BI20" s="87"/>
      <c r="BJ20" s="87"/>
      <c r="BK20" s="87"/>
      <c r="BL20" s="87"/>
      <c r="BM20" s="82" t="s">
        <v>736</v>
      </c>
      <c r="BN20" s="82"/>
      <c r="BO20" s="82"/>
      <c r="BP20" s="82"/>
      <c r="BQ20" s="82"/>
      <c r="BR20" s="82" t="s">
        <v>728</v>
      </c>
      <c r="BS20" s="82"/>
      <c r="BT20" s="82"/>
      <c r="BU20" s="87"/>
      <c r="BV20" s="87"/>
      <c r="BW20" s="87"/>
      <c r="BX20" s="87"/>
      <c r="BY20" s="87"/>
      <c r="BZ20" s="87"/>
    </row>
    <row r="21" spans="1:247" ht="14.25" customHeight="1">
      <c r="A21" s="302" t="s">
        <v>363</v>
      </c>
      <c r="B21" s="376" t="s">
        <v>93</v>
      </c>
      <c r="C21" s="303" t="s">
        <v>19</v>
      </c>
      <c r="D21" s="298" t="s">
        <v>6</v>
      </c>
      <c r="E21" s="15" t="s">
        <v>892</v>
      </c>
      <c r="F21" s="15">
        <v>1</v>
      </c>
      <c r="G21" s="15" t="s">
        <v>903</v>
      </c>
      <c r="H21" s="247" t="s">
        <v>1338</v>
      </c>
      <c r="I21" s="531" t="s">
        <v>910</v>
      </c>
      <c r="J21" s="939" t="s">
        <v>65</v>
      </c>
      <c r="K21" s="262"/>
      <c r="AS21" s="233" t="s">
        <v>355</v>
      </c>
      <c r="AT21" s="233" t="s">
        <v>324</v>
      </c>
      <c r="AU21" s="87"/>
      <c r="AV21" s="87" t="s">
        <v>435</v>
      </c>
      <c r="AW21" s="232"/>
      <c r="AX21" s="232"/>
      <c r="AY21" s="87"/>
      <c r="AZ21" s="242" t="s">
        <v>749</v>
      </c>
      <c r="BA21" t="s">
        <v>804</v>
      </c>
      <c r="BB21" s="87"/>
      <c r="BC21" s="87"/>
      <c r="BD21" s="87"/>
      <c r="BE21" s="234" t="s">
        <v>482</v>
      </c>
      <c r="BF21" s="87"/>
      <c r="BG21" s="87" t="s">
        <v>671</v>
      </c>
      <c r="BH21" s="87"/>
      <c r="BI21" s="87"/>
      <c r="BJ21" s="87"/>
      <c r="BK21" s="87"/>
      <c r="BL21" s="87"/>
      <c r="BM21" s="82" t="s">
        <v>737</v>
      </c>
      <c r="BN21" s="82"/>
      <c r="BO21" s="82"/>
      <c r="BP21" s="82"/>
      <c r="BQ21" s="82"/>
      <c r="BR21" s="82" t="s">
        <v>722</v>
      </c>
      <c r="BS21" s="82"/>
      <c r="BT21" s="82"/>
      <c r="BU21" s="87"/>
      <c r="BV21" s="87"/>
      <c r="BW21" s="87"/>
      <c r="BX21" s="87"/>
      <c r="BY21" s="87"/>
      <c r="BZ21" s="87"/>
    </row>
    <row r="22" spans="1:247" ht="14.25" customHeight="1">
      <c r="A22" s="302" t="s">
        <v>363</v>
      </c>
      <c r="B22" s="376" t="s">
        <v>569</v>
      </c>
      <c r="C22" s="303" t="s">
        <v>19</v>
      </c>
      <c r="D22" s="298" t="s">
        <v>6</v>
      </c>
      <c r="E22" s="15" t="s">
        <v>106</v>
      </c>
      <c r="F22" s="15">
        <v>1</v>
      </c>
      <c r="G22" s="15" t="s">
        <v>748</v>
      </c>
      <c r="H22" s="247" t="s">
        <v>748</v>
      </c>
      <c r="I22" s="247" t="s">
        <v>748</v>
      </c>
      <c r="J22" s="939" t="s">
        <v>753</v>
      </c>
      <c r="K22" s="262"/>
      <c r="AS22" s="233" t="s">
        <v>359</v>
      </c>
      <c r="AT22" s="233" t="s">
        <v>360</v>
      </c>
      <c r="AU22" s="87"/>
      <c r="AV22" s="87" t="s">
        <v>117</v>
      </c>
      <c r="AW22" s="232"/>
      <c r="AX22" s="232"/>
      <c r="AY22" s="87"/>
      <c r="AZ22" s="87"/>
      <c r="BA22" s="87"/>
      <c r="BB22" s="87"/>
      <c r="BC22" s="87"/>
      <c r="BD22" s="87"/>
      <c r="BE22" s="234" t="s">
        <v>483</v>
      </c>
      <c r="BF22" s="87"/>
      <c r="BG22" s="87" t="s">
        <v>672</v>
      </c>
      <c r="BH22" s="87"/>
      <c r="BI22" s="87"/>
      <c r="BJ22" s="87"/>
      <c r="BK22" s="87"/>
      <c r="BL22" s="87"/>
      <c r="BM22" s="82" t="s">
        <v>682</v>
      </c>
      <c r="BN22" s="82"/>
      <c r="BO22" s="82"/>
      <c r="BP22" s="82"/>
      <c r="BQ22" s="82"/>
      <c r="BR22" s="82" t="s">
        <v>448</v>
      </c>
      <c r="BS22" s="82"/>
      <c r="BT22" s="82"/>
      <c r="BU22" s="87"/>
      <c r="BV22" s="87"/>
      <c r="BW22" s="87"/>
      <c r="BX22" s="87"/>
      <c r="BY22" s="87"/>
      <c r="BZ22" s="87"/>
    </row>
    <row r="23" spans="1:247" ht="14.25" customHeight="1">
      <c r="A23" s="302" t="s">
        <v>363</v>
      </c>
      <c r="B23" s="533" t="s">
        <v>587</v>
      </c>
      <c r="C23" s="303" t="s">
        <v>19</v>
      </c>
      <c r="D23" s="298" t="s">
        <v>6</v>
      </c>
      <c r="E23" s="15" t="s">
        <v>882</v>
      </c>
      <c r="F23" s="15">
        <v>1</v>
      </c>
      <c r="G23" s="15" t="s">
        <v>895</v>
      </c>
      <c r="H23" s="247" t="s">
        <v>99</v>
      </c>
      <c r="I23" s="247" t="s">
        <v>748</v>
      </c>
      <c r="J23" s="939" t="s">
        <v>65</v>
      </c>
      <c r="K23" s="262" t="s">
        <v>1154</v>
      </c>
      <c r="AS23" s="233" t="s">
        <v>361</v>
      </c>
      <c r="AT23" s="233" t="s">
        <v>327</v>
      </c>
      <c r="AU23" s="87"/>
      <c r="AV23" s="87" t="s">
        <v>436</v>
      </c>
      <c r="AW23" s="232"/>
      <c r="AX23" s="232"/>
      <c r="AY23" s="87"/>
      <c r="AZ23" s="87"/>
      <c r="BA23" s="87"/>
      <c r="BB23" s="87"/>
      <c r="BC23" s="87"/>
      <c r="BD23" s="87"/>
      <c r="BE23" s="234" t="s">
        <v>484</v>
      </c>
      <c r="BF23" s="87"/>
      <c r="BG23" s="87" t="s">
        <v>673</v>
      </c>
      <c r="BH23" s="87"/>
      <c r="BI23" s="87"/>
      <c r="BJ23" s="87"/>
      <c r="BK23" s="87"/>
      <c r="BL23" s="87"/>
      <c r="BM23" s="82" t="s">
        <v>683</v>
      </c>
      <c r="BN23" s="82"/>
      <c r="BO23" s="82"/>
      <c r="BP23" s="82"/>
      <c r="BQ23" s="82"/>
      <c r="BR23" s="82" t="s">
        <v>723</v>
      </c>
      <c r="BS23" s="82"/>
      <c r="BT23" s="82"/>
      <c r="BU23" s="87"/>
      <c r="BV23" s="87"/>
      <c r="BW23" s="87"/>
      <c r="BX23" s="87"/>
      <c r="BY23" s="87"/>
      <c r="BZ23" s="87"/>
    </row>
    <row r="24" spans="1:247" ht="30" customHeight="1">
      <c r="A24" s="302" t="s">
        <v>363</v>
      </c>
      <c r="B24" s="376" t="s">
        <v>630</v>
      </c>
      <c r="C24" s="303" t="s">
        <v>408</v>
      </c>
      <c r="D24" s="298" t="s">
        <v>410</v>
      </c>
      <c r="E24" s="15" t="s">
        <v>883</v>
      </c>
      <c r="F24" s="15">
        <v>1</v>
      </c>
      <c r="G24" s="15" t="s">
        <v>904</v>
      </c>
      <c r="H24" s="1001" t="s">
        <v>1341</v>
      </c>
      <c r="I24" s="247" t="s">
        <v>748</v>
      </c>
      <c r="J24" s="939" t="s">
        <v>65</v>
      </c>
      <c r="K24" s="1003" t="s">
        <v>1346</v>
      </c>
      <c r="AS24" s="233" t="s">
        <v>362</v>
      </c>
      <c r="AT24" s="233" t="s">
        <v>363</v>
      </c>
      <c r="AU24" s="87"/>
      <c r="AV24" s="87"/>
      <c r="AW24" s="232"/>
      <c r="AX24" s="232"/>
      <c r="AY24" s="87"/>
      <c r="AZ24" s="87"/>
      <c r="BA24" s="87"/>
      <c r="BB24" s="87"/>
      <c r="BC24" s="87"/>
      <c r="BD24" s="87"/>
      <c r="BE24" s="234" t="s">
        <v>485</v>
      </c>
      <c r="BF24" s="87"/>
      <c r="BG24" s="87" t="s">
        <v>661</v>
      </c>
      <c r="BH24" s="87"/>
      <c r="BI24" s="87"/>
      <c r="BJ24" s="87"/>
      <c r="BK24" s="87"/>
      <c r="BL24" s="87"/>
      <c r="BM24" s="82" t="s">
        <v>684</v>
      </c>
      <c r="BN24" s="82"/>
      <c r="BO24" s="82"/>
      <c r="BP24" s="82"/>
      <c r="BQ24" s="82"/>
      <c r="BR24" s="87"/>
      <c r="BS24" s="82"/>
      <c r="BT24" s="82"/>
      <c r="BU24" s="87"/>
      <c r="BV24" s="87"/>
      <c r="BW24" s="87"/>
      <c r="BX24" s="87"/>
      <c r="BY24" s="87"/>
      <c r="BZ24" s="87"/>
    </row>
    <row r="25" spans="1:247" ht="33" customHeight="1">
      <c r="A25" s="678" t="s">
        <v>363</v>
      </c>
      <c r="B25" s="656" t="s">
        <v>598</v>
      </c>
      <c r="C25" s="336" t="s">
        <v>408</v>
      </c>
      <c r="D25" s="298" t="s">
        <v>410</v>
      </c>
      <c r="E25" s="657" t="s">
        <v>1130</v>
      </c>
      <c r="F25" s="15">
        <v>1</v>
      </c>
      <c r="G25" s="15" t="s">
        <v>748</v>
      </c>
      <c r="H25" s="1002"/>
      <c r="I25" s="247" t="s">
        <v>748</v>
      </c>
      <c r="J25" s="939" t="s">
        <v>65</v>
      </c>
      <c r="K25" s="1004"/>
      <c r="AS25" s="233" t="s">
        <v>364</v>
      </c>
      <c r="AT25" s="233" t="s">
        <v>365</v>
      </c>
      <c r="AU25" s="87"/>
      <c r="AV25" s="87"/>
      <c r="AW25" s="232"/>
      <c r="AX25" s="232"/>
      <c r="AY25" s="87"/>
      <c r="AZ25" s="87"/>
      <c r="BA25" s="87"/>
      <c r="BB25" s="87"/>
      <c r="BC25" s="87"/>
      <c r="BD25" s="87"/>
      <c r="BE25" s="234" t="s">
        <v>486</v>
      </c>
      <c r="BF25" s="87"/>
      <c r="BG25" s="87" t="s">
        <v>674</v>
      </c>
      <c r="BH25" s="87"/>
      <c r="BI25" s="87"/>
      <c r="BJ25" s="87"/>
      <c r="BK25" s="87"/>
      <c r="BL25" s="87"/>
      <c r="BM25" s="82" t="s">
        <v>685</v>
      </c>
      <c r="BN25" s="82"/>
      <c r="BO25" s="82"/>
      <c r="BP25" s="82"/>
      <c r="BQ25" s="82"/>
      <c r="BR25" s="82"/>
      <c r="BS25" s="82"/>
      <c r="BT25" s="82"/>
      <c r="BU25" s="87"/>
      <c r="BV25" s="87"/>
      <c r="BW25" s="87"/>
      <c r="BX25" s="87"/>
      <c r="BY25" s="87"/>
      <c r="BZ25" s="87"/>
    </row>
    <row r="26" spans="1:247" ht="48.75" customHeight="1">
      <c r="A26" s="302" t="s">
        <v>363</v>
      </c>
      <c r="B26" s="376" t="s">
        <v>884</v>
      </c>
      <c r="C26" s="303" t="s">
        <v>408</v>
      </c>
      <c r="D26" s="298" t="s">
        <v>893</v>
      </c>
      <c r="E26" s="15" t="s">
        <v>883</v>
      </c>
      <c r="F26" s="15">
        <v>1</v>
      </c>
      <c r="G26" s="15" t="s">
        <v>748</v>
      </c>
      <c r="H26" s="247" t="s">
        <v>1339</v>
      </c>
      <c r="I26" s="247" t="s">
        <v>748</v>
      </c>
      <c r="J26" s="939" t="s">
        <v>65</v>
      </c>
      <c r="K26" s="748" t="s">
        <v>1157</v>
      </c>
      <c r="AS26" s="233" t="s">
        <v>366</v>
      </c>
      <c r="AT26" s="233" t="s">
        <v>367</v>
      </c>
      <c r="AU26" s="87"/>
      <c r="AV26" s="230" t="s">
        <v>428</v>
      </c>
      <c r="AW26" s="232"/>
      <c r="AX26" s="232"/>
      <c r="AY26" s="87"/>
      <c r="AZ26" s="230" t="s">
        <v>467</v>
      </c>
      <c r="BA26" s="87"/>
      <c r="BB26" s="87"/>
      <c r="BC26" s="87"/>
      <c r="BD26" s="87"/>
      <c r="BE26" s="234" t="s">
        <v>487</v>
      </c>
      <c r="BF26" s="87"/>
      <c r="BG26" s="87" t="s">
        <v>662</v>
      </c>
      <c r="BH26" s="87"/>
      <c r="BI26" s="87"/>
      <c r="BJ26" s="87"/>
      <c r="BK26" s="87"/>
      <c r="BL26" s="87"/>
      <c r="BM26" s="82" t="s">
        <v>706</v>
      </c>
      <c r="BN26" s="82"/>
      <c r="BO26" s="82"/>
      <c r="BP26" s="82"/>
      <c r="BQ26" s="82"/>
      <c r="BR26" s="82" t="s">
        <v>731</v>
      </c>
      <c r="BS26" s="82"/>
      <c r="BT26" s="82"/>
      <c r="BU26" s="87"/>
      <c r="BV26" s="77" t="s">
        <v>211</v>
      </c>
      <c r="BW26" s="78"/>
      <c r="BX26" s="77" t="s">
        <v>212</v>
      </c>
      <c r="BY26" s="112"/>
      <c r="BZ26" s="112"/>
    </row>
    <row r="27" spans="1:247" ht="45" customHeight="1">
      <c r="A27" s="302" t="s">
        <v>363</v>
      </c>
      <c r="B27" s="376" t="s">
        <v>598</v>
      </c>
      <c r="C27" s="303" t="s">
        <v>408</v>
      </c>
      <c r="D27" s="298" t="s">
        <v>893</v>
      </c>
      <c r="E27" s="15" t="s">
        <v>883</v>
      </c>
      <c r="F27" s="15">
        <v>1</v>
      </c>
      <c r="G27" s="15" t="s">
        <v>748</v>
      </c>
      <c r="H27" s="247"/>
      <c r="I27" s="247" t="s">
        <v>748</v>
      </c>
      <c r="J27" s="939" t="s">
        <v>65</v>
      </c>
      <c r="K27" s="938" t="s">
        <v>1345</v>
      </c>
      <c r="AS27" s="233" t="s">
        <v>368</v>
      </c>
      <c r="AT27" s="233" t="s">
        <v>369</v>
      </c>
      <c r="AU27" s="87"/>
      <c r="AV27" s="87" t="s">
        <v>437</v>
      </c>
      <c r="AW27" s="232"/>
      <c r="AX27" s="232"/>
      <c r="AY27" s="87"/>
      <c r="AZ27" s="87" t="s">
        <v>466</v>
      </c>
      <c r="BA27" s="87"/>
      <c r="BB27" s="87"/>
      <c r="BC27" s="87"/>
      <c r="BD27" s="87"/>
      <c r="BE27" s="234" t="s">
        <v>488</v>
      </c>
      <c r="BF27" s="87"/>
      <c r="BG27" s="87"/>
      <c r="BH27" s="87"/>
      <c r="BI27" s="87"/>
      <c r="BJ27" s="87"/>
      <c r="BK27" s="87"/>
      <c r="BL27" s="87"/>
      <c r="BM27" s="82" t="s">
        <v>686</v>
      </c>
      <c r="BN27" s="82"/>
      <c r="BO27" s="82"/>
      <c r="BP27" s="82"/>
      <c r="BQ27" s="82"/>
      <c r="BR27" s="82" t="s">
        <v>175</v>
      </c>
      <c r="BS27" s="82"/>
      <c r="BT27" s="82"/>
      <c r="BU27" s="87"/>
      <c r="BV27" s="78" t="s">
        <v>213</v>
      </c>
      <c r="BW27" s="78"/>
      <c r="BX27" s="78" t="s">
        <v>214</v>
      </c>
      <c r="BY27" s="112"/>
      <c r="BZ27" s="112"/>
    </row>
    <row r="28" spans="1:247" ht="14.25" customHeight="1">
      <c r="AS28" s="87" t="s">
        <v>19</v>
      </c>
      <c r="AT28" s="87"/>
      <c r="AU28" s="87"/>
      <c r="AV28" s="87" t="s">
        <v>441</v>
      </c>
      <c r="AW28" s="87"/>
      <c r="AX28" s="87"/>
      <c r="AY28" s="87"/>
      <c r="AZ28" s="87"/>
      <c r="BA28" s="87"/>
      <c r="BB28" s="87"/>
      <c r="BC28" s="87"/>
      <c r="BD28" s="87"/>
      <c r="BE28" s="234" t="s">
        <v>495</v>
      </c>
      <c r="BF28" s="87"/>
      <c r="BG28" s="87"/>
      <c r="BH28" s="87"/>
      <c r="BI28" s="87"/>
      <c r="BJ28" s="87"/>
      <c r="BK28" s="87"/>
      <c r="BL28" s="87"/>
      <c r="BM28" s="82" t="s">
        <v>708</v>
      </c>
      <c r="BN28" s="82"/>
      <c r="BO28" s="82"/>
      <c r="BP28" s="82"/>
      <c r="BQ28" s="82"/>
      <c r="BR28" s="82" t="s">
        <v>186</v>
      </c>
      <c r="BS28" s="82"/>
      <c r="BT28" s="82"/>
      <c r="BU28" s="87"/>
      <c r="BV28" s="78" t="s">
        <v>225</v>
      </c>
      <c r="BW28" s="78"/>
      <c r="BX28" s="78" t="s">
        <v>206</v>
      </c>
      <c r="BY28" s="112"/>
      <c r="BZ28" s="112"/>
    </row>
    <row r="29" spans="1:247" ht="14.25" customHeight="1">
      <c r="A29" s="935" t="s">
        <v>1342</v>
      </c>
      <c r="B29" s="1005" t="s">
        <v>1343</v>
      </c>
      <c r="C29" s="1005"/>
      <c r="D29" s="1005"/>
      <c r="E29" s="1005"/>
      <c r="F29" s="1005"/>
      <c r="G29" s="1005"/>
      <c r="H29" s="1005"/>
      <c r="I29" s="1005"/>
      <c r="J29" s="1005"/>
      <c r="K29" s="1005"/>
      <c r="AS29" s="87" t="s">
        <v>21</v>
      </c>
      <c r="AT29" s="87"/>
      <c r="AU29" s="87"/>
      <c r="AV29" s="87" t="s">
        <v>442</v>
      </c>
      <c r="AW29" s="87"/>
      <c r="AX29" s="87"/>
      <c r="AY29" s="87"/>
      <c r="AZ29" s="230" t="s">
        <v>637</v>
      </c>
      <c r="BA29" s="87"/>
      <c r="BB29" s="87"/>
      <c r="BC29" s="87"/>
      <c r="BD29" s="87"/>
      <c r="BE29" s="234" t="s">
        <v>496</v>
      </c>
      <c r="BF29" s="87"/>
      <c r="BG29" s="87"/>
      <c r="BH29" s="87"/>
      <c r="BI29" s="87"/>
      <c r="BJ29" s="87"/>
      <c r="BK29" s="87"/>
      <c r="BL29" s="87"/>
      <c r="BM29" s="82" t="s">
        <v>692</v>
      </c>
      <c r="BN29" s="82"/>
      <c r="BO29" s="82"/>
      <c r="BP29" s="82"/>
      <c r="BQ29" s="82"/>
      <c r="BR29" s="82" t="s">
        <v>717</v>
      </c>
      <c r="BS29" s="82"/>
      <c r="BT29" s="82"/>
      <c r="BU29" s="87"/>
      <c r="BV29" s="78" t="s">
        <v>226</v>
      </c>
      <c r="BW29" s="78"/>
      <c r="BX29" s="78"/>
      <c r="BY29" s="112"/>
      <c r="BZ29" s="112"/>
    </row>
    <row r="30" spans="1:247" ht="14.25" customHeight="1">
      <c r="B30" s="1005"/>
      <c r="C30" s="1005"/>
      <c r="D30" s="1005"/>
      <c r="E30" s="1005"/>
      <c r="F30" s="1005"/>
      <c r="G30" s="1005"/>
      <c r="H30" s="1005"/>
      <c r="I30" s="1005"/>
      <c r="J30" s="1005"/>
      <c r="K30" s="1005"/>
      <c r="AS30" s="87" t="s">
        <v>23</v>
      </c>
      <c r="AT30" s="87"/>
      <c r="AU30" s="87"/>
      <c r="AV30" s="82" t="s">
        <v>444</v>
      </c>
      <c r="AW30" s="87"/>
      <c r="AX30" s="87"/>
      <c r="AY30" s="87"/>
      <c r="AZ30" s="87" t="s">
        <v>744</v>
      </c>
      <c r="BA30" s="87"/>
      <c r="BB30" s="87"/>
      <c r="BC30" s="87"/>
      <c r="BD30" s="87"/>
      <c r="BE30" s="234" t="s">
        <v>497</v>
      </c>
      <c r="BF30" s="87"/>
      <c r="BG30" s="87"/>
      <c r="BH30" s="87"/>
      <c r="BI30" s="87"/>
      <c r="BJ30" s="87"/>
      <c r="BK30" s="87"/>
      <c r="BL30" s="87"/>
      <c r="BM30" s="82" t="s">
        <v>709</v>
      </c>
      <c r="BN30" s="82"/>
      <c r="BO30" s="82"/>
      <c r="BP30" s="82"/>
      <c r="BQ30" s="82"/>
      <c r="BR30" s="82" t="s">
        <v>727</v>
      </c>
      <c r="BS30" s="82"/>
      <c r="BT30" s="82"/>
      <c r="BU30" s="87"/>
      <c r="BV30" s="78" t="s">
        <v>227</v>
      </c>
      <c r="BW30" s="78"/>
      <c r="BX30" s="78"/>
      <c r="BY30" s="112"/>
      <c r="BZ30" s="112"/>
    </row>
    <row r="31" spans="1:247" ht="14.25" customHeight="1">
      <c r="B31" s="936"/>
      <c r="C31" s="936"/>
      <c r="D31" s="936"/>
      <c r="E31" s="937"/>
      <c r="F31" s="937"/>
      <c r="G31" s="937"/>
      <c r="H31" s="937"/>
      <c r="I31" s="937"/>
      <c r="J31" s="937"/>
      <c r="K31" s="937"/>
      <c r="AS31" s="87" t="s">
        <v>408</v>
      </c>
      <c r="AT31" s="87"/>
      <c r="AU31" s="87"/>
      <c r="AV31" s="82" t="s">
        <v>443</v>
      </c>
      <c r="AW31" s="87"/>
      <c r="AX31" s="87"/>
      <c r="AY31" s="87"/>
      <c r="AZ31" s="87" t="s">
        <v>638</v>
      </c>
      <c r="BA31" s="87"/>
      <c r="BB31" s="87"/>
      <c r="BC31" s="87"/>
      <c r="BD31" s="87"/>
      <c r="BE31" s="234" t="s">
        <v>498</v>
      </c>
      <c r="BF31" s="87"/>
      <c r="BG31" s="87"/>
      <c r="BH31" s="87"/>
      <c r="BI31" s="87"/>
      <c r="BJ31" s="87"/>
      <c r="BK31" s="87"/>
      <c r="BL31" s="87"/>
      <c r="BM31" s="82" t="s">
        <v>693</v>
      </c>
      <c r="BN31" s="82"/>
      <c r="BO31" s="82"/>
      <c r="BP31" s="82"/>
      <c r="BQ31" s="82"/>
      <c r="BR31" s="82" t="s">
        <v>718</v>
      </c>
      <c r="BS31" s="82"/>
      <c r="BT31" s="82"/>
      <c r="BU31" s="87"/>
      <c r="BV31" s="78" t="s">
        <v>228</v>
      </c>
      <c r="BW31" s="78"/>
      <c r="BX31" s="78"/>
      <c r="BY31" s="112"/>
      <c r="BZ31" s="112"/>
    </row>
    <row r="32" spans="1:247" ht="14.25" customHeight="1">
      <c r="B32" s="1006" t="s">
        <v>1344</v>
      </c>
      <c r="C32" s="1006"/>
      <c r="D32" s="1006"/>
      <c r="E32" s="1006"/>
      <c r="F32" s="1006"/>
      <c r="G32" s="1006"/>
      <c r="H32" s="1006"/>
      <c r="I32" s="1006"/>
      <c r="J32" s="1006"/>
      <c r="K32" s="1006"/>
      <c r="AS32" s="87"/>
      <c r="AT32" s="87"/>
      <c r="AU32" s="87"/>
      <c r="AV32" s="82" t="s">
        <v>445</v>
      </c>
      <c r="AW32" s="87"/>
      <c r="AX32" s="87"/>
      <c r="AY32" s="87"/>
      <c r="AZ32" s="87" t="s">
        <v>639</v>
      </c>
      <c r="BA32" s="87"/>
      <c r="BB32" s="87"/>
      <c r="BC32" s="87"/>
      <c r="BD32" s="87"/>
      <c r="BE32" s="234" t="s">
        <v>499</v>
      </c>
      <c r="BF32" s="87"/>
      <c r="BG32" s="87"/>
      <c r="BH32" s="87"/>
      <c r="BI32" s="87"/>
      <c r="BJ32" s="87"/>
      <c r="BK32" s="87"/>
      <c r="BL32" s="87"/>
      <c r="BM32" s="82" t="s">
        <v>710</v>
      </c>
      <c r="BN32" s="82"/>
      <c r="BO32" s="82"/>
      <c r="BP32" s="82"/>
      <c r="BQ32" s="82"/>
      <c r="BR32" s="82" t="s">
        <v>719</v>
      </c>
      <c r="BS32" s="82"/>
      <c r="BT32" s="82"/>
      <c r="BU32" s="87"/>
      <c r="BV32" s="78" t="s">
        <v>229</v>
      </c>
      <c r="BW32" s="78"/>
      <c r="BX32" s="78"/>
      <c r="BY32" s="112"/>
      <c r="BZ32" s="112"/>
    </row>
    <row r="33" spans="2:78" ht="14.25" customHeight="1">
      <c r="B33" s="1006"/>
      <c r="C33" s="1006"/>
      <c r="D33" s="1006"/>
      <c r="E33" s="1006"/>
      <c r="F33" s="1006"/>
      <c r="G33" s="1006"/>
      <c r="H33" s="1006"/>
      <c r="I33" s="1006"/>
      <c r="J33" s="1006"/>
      <c r="K33" s="1006"/>
      <c r="AS33" s="87"/>
      <c r="AT33" s="87"/>
      <c r="AU33" s="87"/>
      <c r="AV33" s="82" t="s">
        <v>446</v>
      </c>
      <c r="AW33" s="87"/>
      <c r="AX33" s="87"/>
      <c r="AY33" s="87"/>
      <c r="AZ33" s="87" t="s">
        <v>640</v>
      </c>
      <c r="BA33" s="87"/>
      <c r="BB33" s="87"/>
      <c r="BC33" s="87"/>
      <c r="BD33" s="87"/>
      <c r="BE33" s="234" t="s">
        <v>500</v>
      </c>
      <c r="BF33" s="87"/>
      <c r="BG33" s="87"/>
      <c r="BH33" s="87"/>
      <c r="BI33" s="87"/>
      <c r="BJ33" s="87"/>
      <c r="BK33" s="87"/>
      <c r="BL33" s="87"/>
      <c r="BM33" s="82" t="s">
        <v>711</v>
      </c>
      <c r="BN33" s="82"/>
      <c r="BO33" s="82"/>
      <c r="BP33" s="82"/>
      <c r="BQ33" s="82"/>
      <c r="BR33" s="82" t="s">
        <v>730</v>
      </c>
      <c r="BS33" s="82"/>
      <c r="BT33" s="82"/>
      <c r="BU33" s="87"/>
      <c r="BV33" s="78" t="s">
        <v>230</v>
      </c>
      <c r="BW33" s="78"/>
      <c r="BX33" s="78"/>
      <c r="BY33" s="112"/>
      <c r="BZ33" s="112"/>
    </row>
    <row r="34" spans="2:78" ht="14.25" customHeight="1">
      <c r="AS34" s="87" t="s">
        <v>420</v>
      </c>
      <c r="AT34" s="87"/>
      <c r="AU34" s="87"/>
      <c r="AV34" s="82" t="s">
        <v>447</v>
      </c>
      <c r="AW34" s="87"/>
      <c r="AX34" s="87"/>
      <c r="AY34" s="87"/>
      <c r="AZ34" s="87" t="s">
        <v>641</v>
      </c>
      <c r="BA34" s="87"/>
      <c r="BB34" s="87"/>
      <c r="BC34" s="87"/>
      <c r="BD34" s="87"/>
      <c r="BE34" s="234" t="s">
        <v>501</v>
      </c>
      <c r="BF34" s="87"/>
      <c r="BG34" s="87"/>
      <c r="BH34" s="87"/>
      <c r="BI34" s="87"/>
      <c r="BJ34" s="87"/>
      <c r="BK34" s="87"/>
      <c r="BL34" s="87"/>
      <c r="BM34" s="82" t="s">
        <v>712</v>
      </c>
      <c r="BN34" s="82"/>
      <c r="BO34" s="82"/>
      <c r="BP34" s="82"/>
      <c r="BQ34" s="82"/>
      <c r="BR34" s="82" t="s">
        <v>720</v>
      </c>
      <c r="BS34" s="82"/>
      <c r="BT34" s="82"/>
      <c r="BU34" s="87"/>
      <c r="BV34" s="87"/>
      <c r="BW34" s="87"/>
      <c r="BX34" s="87"/>
      <c r="BY34" s="87"/>
      <c r="BZ34" s="87"/>
    </row>
    <row r="35" spans="2:78" ht="14.25" customHeight="1">
      <c r="AS35" s="87" t="s">
        <v>39</v>
      </c>
      <c r="AT35" s="87"/>
      <c r="AU35" s="87"/>
      <c r="AV35" s="82" t="s">
        <v>448</v>
      </c>
      <c r="AW35" s="87"/>
      <c r="AX35" s="87"/>
      <c r="AY35" s="87"/>
      <c r="AZ35" s="87" t="s">
        <v>642</v>
      </c>
      <c r="BA35" s="87"/>
      <c r="BB35" s="87"/>
      <c r="BC35" s="87"/>
      <c r="BD35" s="87"/>
      <c r="BE35" s="234" t="s">
        <v>502</v>
      </c>
      <c r="BF35" s="87"/>
      <c r="BG35" s="87"/>
      <c r="BH35" s="87"/>
      <c r="BI35" s="87"/>
      <c r="BJ35" s="87"/>
      <c r="BK35" s="87"/>
      <c r="BL35" s="87"/>
      <c r="BM35" s="82" t="s">
        <v>694</v>
      </c>
      <c r="BN35" s="82"/>
      <c r="BO35" s="82"/>
      <c r="BP35" s="82"/>
      <c r="BQ35" s="82"/>
      <c r="BR35" s="82" t="s">
        <v>722</v>
      </c>
      <c r="BS35" s="82"/>
      <c r="BT35" s="82"/>
      <c r="BU35" s="87"/>
      <c r="BV35" s="87"/>
      <c r="BW35" s="87"/>
      <c r="BX35" s="87"/>
      <c r="BY35" s="87"/>
      <c r="BZ35" s="87"/>
    </row>
    <row r="36" spans="2:78" ht="14.25" customHeight="1">
      <c r="AS36" s="87" t="s">
        <v>23</v>
      </c>
      <c r="AT36" s="87"/>
      <c r="AU36" s="87"/>
      <c r="AV36" s="82" t="s">
        <v>449</v>
      </c>
      <c r="AW36" s="87"/>
      <c r="AX36" s="87"/>
      <c r="AY36" s="87"/>
      <c r="AZ36" s="87" t="s">
        <v>643</v>
      </c>
      <c r="BA36" s="87"/>
      <c r="BB36" s="87"/>
      <c r="BC36" s="87"/>
      <c r="BD36" s="87"/>
      <c r="BE36" s="234" t="s">
        <v>503</v>
      </c>
      <c r="BF36" s="87"/>
      <c r="BG36" s="87"/>
      <c r="BH36" s="87"/>
      <c r="BI36" s="87"/>
      <c r="BJ36" s="87"/>
      <c r="BK36" s="87"/>
      <c r="BL36" s="87"/>
      <c r="BM36" s="82" t="s">
        <v>695</v>
      </c>
      <c r="BN36" s="82"/>
      <c r="BO36" s="82"/>
      <c r="BP36" s="82"/>
      <c r="BQ36" s="82"/>
      <c r="BR36" s="82" t="s">
        <v>448</v>
      </c>
      <c r="BS36" s="82"/>
      <c r="BT36" s="82"/>
      <c r="BU36" s="87"/>
      <c r="BV36" s="87"/>
      <c r="BW36" s="87"/>
      <c r="BX36" s="87"/>
      <c r="BY36" s="87"/>
      <c r="BZ36" s="87"/>
    </row>
    <row r="37" spans="2:78" ht="14.25" customHeight="1">
      <c r="AS37" s="87" t="s">
        <v>408</v>
      </c>
      <c r="AT37" s="87"/>
      <c r="AU37" s="87"/>
      <c r="AV37" s="82" t="s">
        <v>450</v>
      </c>
      <c r="AW37" s="87"/>
      <c r="AX37" s="87"/>
      <c r="AY37" s="87"/>
      <c r="AZ37" s="87" t="s">
        <v>644</v>
      </c>
      <c r="BA37" s="87"/>
      <c r="BB37" s="87"/>
      <c r="BC37" s="87"/>
      <c r="BD37" s="87"/>
      <c r="BE37" s="234" t="s">
        <v>504</v>
      </c>
      <c r="BF37" s="87"/>
      <c r="BG37" s="87"/>
      <c r="BH37" s="87"/>
      <c r="BI37" s="87"/>
      <c r="BJ37" s="87"/>
      <c r="BK37" s="87"/>
      <c r="BL37" s="87"/>
      <c r="BM37" s="82" t="s">
        <v>697</v>
      </c>
      <c r="BN37" s="82"/>
      <c r="BO37" s="82"/>
      <c r="BP37" s="82"/>
      <c r="BQ37" s="82"/>
      <c r="BR37" s="82" t="s">
        <v>723</v>
      </c>
      <c r="BS37" s="82"/>
      <c r="BT37" s="82"/>
      <c r="BU37" s="87"/>
      <c r="BV37" s="87"/>
      <c r="BW37" s="87"/>
      <c r="BX37" s="87"/>
      <c r="BY37" s="87"/>
      <c r="BZ37" s="87"/>
    </row>
    <row r="38" spans="2:78" ht="14.25" customHeight="1">
      <c r="AS38" s="87"/>
      <c r="AT38" s="87"/>
      <c r="AU38" s="87"/>
      <c r="AV38" s="87" t="s">
        <v>436</v>
      </c>
      <c r="AW38" s="87"/>
      <c r="AX38" s="87"/>
      <c r="AY38" s="87"/>
      <c r="AZ38" s="87" t="s">
        <v>645</v>
      </c>
      <c r="BA38" s="87"/>
      <c r="BB38" s="87"/>
      <c r="BC38" s="87"/>
      <c r="BD38" s="87"/>
      <c r="BE38" s="234" t="s">
        <v>505</v>
      </c>
      <c r="BF38" s="87"/>
      <c r="BG38" s="87"/>
      <c r="BH38" s="87"/>
      <c r="BI38" s="87"/>
      <c r="BJ38" s="87"/>
      <c r="BK38" s="87"/>
      <c r="BL38" s="87"/>
      <c r="BM38" s="82" t="s">
        <v>698</v>
      </c>
      <c r="BN38" s="82"/>
      <c r="BO38" s="82"/>
      <c r="BP38" s="82"/>
      <c r="BQ38" s="82"/>
      <c r="BR38" s="87"/>
      <c r="BS38" s="82"/>
      <c r="BT38" s="82"/>
      <c r="BU38" s="87"/>
      <c r="BV38" s="87"/>
      <c r="BW38" s="87"/>
      <c r="BX38" s="87"/>
      <c r="BY38" s="87"/>
      <c r="BZ38" s="87"/>
    </row>
    <row r="39" spans="2:78" ht="14.25" customHeight="1">
      <c r="AS39" s="87"/>
      <c r="AT39" s="87"/>
      <c r="AU39" s="87"/>
      <c r="AV39" s="87"/>
      <c r="AW39" s="87"/>
      <c r="AX39" s="87"/>
      <c r="AY39" s="87"/>
      <c r="AZ39" s="87" t="s">
        <v>111</v>
      </c>
      <c r="BA39" s="87"/>
      <c r="BB39" s="87"/>
      <c r="BC39" s="87"/>
      <c r="BD39" s="87"/>
      <c r="BE39" s="234" t="s">
        <v>506</v>
      </c>
      <c r="BF39" s="87"/>
      <c r="BG39" s="87"/>
      <c r="BH39" s="87"/>
      <c r="BI39" s="87"/>
      <c r="BJ39" s="87"/>
      <c r="BK39" s="87"/>
      <c r="BL39" s="87"/>
      <c r="BM39" s="87"/>
      <c r="BN39" s="82"/>
      <c r="BO39" s="82"/>
      <c r="BP39" s="82"/>
      <c r="BQ39" s="82"/>
      <c r="BR39" s="87"/>
      <c r="BS39" s="82"/>
      <c r="BT39" s="82"/>
      <c r="BU39" s="87"/>
      <c r="BV39" s="87"/>
      <c r="BW39" s="87"/>
      <c r="BX39" s="87"/>
      <c r="BY39" s="87"/>
      <c r="BZ39" s="87"/>
    </row>
    <row r="40" spans="2:78" ht="14.25" customHeight="1">
      <c r="AS40" s="230" t="s">
        <v>295</v>
      </c>
      <c r="AT40" s="87"/>
      <c r="AU40" s="87"/>
      <c r="AV40" s="87"/>
      <c r="AW40" s="87"/>
      <c r="AX40" s="87"/>
      <c r="AY40" s="87"/>
      <c r="AZ40" s="87" t="s">
        <v>112</v>
      </c>
      <c r="BA40" s="87"/>
      <c r="BB40" s="87"/>
      <c r="BC40" s="87"/>
      <c r="BD40" s="87"/>
      <c r="BE40" s="234" t="s">
        <v>507</v>
      </c>
      <c r="BF40" s="87"/>
      <c r="BG40" s="87"/>
      <c r="BH40" s="87"/>
      <c r="BI40" s="87"/>
      <c r="BJ40" s="87"/>
      <c r="BK40" s="87"/>
      <c r="BL40" s="87"/>
      <c r="BM40" s="87"/>
      <c r="BN40" s="82"/>
      <c r="BO40" s="82"/>
      <c r="BP40" s="82"/>
      <c r="BQ40" s="82"/>
      <c r="BR40" s="82"/>
      <c r="BS40" s="82"/>
      <c r="BT40" s="82"/>
      <c r="BU40" s="87"/>
      <c r="BV40" s="87"/>
      <c r="BW40" s="87"/>
      <c r="BX40" s="87"/>
      <c r="BY40" s="87"/>
      <c r="BZ40" s="87"/>
    </row>
    <row r="41" spans="2:78" ht="14.25" customHeight="1">
      <c r="AS41" s="87" t="s">
        <v>6</v>
      </c>
      <c r="AT41" s="87"/>
      <c r="AU41" s="87"/>
      <c r="AV41" s="230" t="s">
        <v>280</v>
      </c>
      <c r="AW41" s="87"/>
      <c r="AX41" s="87"/>
      <c r="AY41" s="87"/>
      <c r="AZ41" s="87" t="s">
        <v>113</v>
      </c>
      <c r="BA41" s="87"/>
      <c r="BB41" s="87"/>
      <c r="BC41" s="87"/>
      <c r="BD41" s="87"/>
      <c r="BE41" s="234" t="s">
        <v>508</v>
      </c>
      <c r="BF41" s="87"/>
      <c r="BG41" s="87"/>
      <c r="BH41" s="87"/>
      <c r="BI41" s="87"/>
      <c r="BJ41" s="87"/>
      <c r="BK41" s="87"/>
      <c r="BL41" s="87"/>
      <c r="BM41" s="82"/>
      <c r="BN41" s="82"/>
      <c r="BO41" s="82"/>
      <c r="BP41" s="82"/>
      <c r="BQ41" s="82"/>
      <c r="BR41" s="82"/>
      <c r="BS41" s="82"/>
      <c r="BT41" s="82"/>
      <c r="BU41" s="87"/>
      <c r="BV41" s="87"/>
      <c r="BW41" s="87"/>
      <c r="BX41" s="87"/>
      <c r="BY41" s="87"/>
      <c r="BZ41" s="87"/>
    </row>
    <row r="42" spans="2:78" ht="14.25" customHeight="1">
      <c r="AS42" s="87" t="s">
        <v>97</v>
      </c>
      <c r="AT42" s="87"/>
      <c r="AU42" s="87"/>
      <c r="AV42" s="87" t="s">
        <v>451</v>
      </c>
      <c r="AW42" s="87"/>
      <c r="AX42" s="87"/>
      <c r="AY42" s="87"/>
      <c r="AZ42" s="87"/>
      <c r="BA42" s="87"/>
      <c r="BB42" s="87"/>
      <c r="BC42" s="87"/>
      <c r="BD42" s="87"/>
      <c r="BE42" s="234" t="s">
        <v>509</v>
      </c>
      <c r="BF42" s="87"/>
      <c r="BG42" s="87"/>
      <c r="BH42" s="87"/>
      <c r="BI42" s="87"/>
      <c r="BJ42" s="87"/>
      <c r="BK42" s="87"/>
      <c r="BL42" s="87"/>
      <c r="BM42" s="87"/>
      <c r="BN42" s="82"/>
      <c r="BO42" s="82"/>
      <c r="BP42" s="82"/>
      <c r="BQ42" s="82"/>
      <c r="BR42" s="82"/>
      <c r="BS42" s="82"/>
      <c r="BT42" s="82"/>
      <c r="BU42" s="87"/>
      <c r="BV42" s="87"/>
      <c r="BW42" s="87"/>
      <c r="BX42" s="87"/>
      <c r="BY42" s="87"/>
      <c r="BZ42" s="87"/>
    </row>
    <row r="43" spans="2:78" ht="14.25" customHeight="1">
      <c r="AS43" s="87" t="s">
        <v>202</v>
      </c>
      <c r="AT43" s="87"/>
      <c r="AU43" s="87"/>
      <c r="AV43" s="87" t="s">
        <v>452</v>
      </c>
      <c r="AW43" s="87"/>
      <c r="AX43" s="87"/>
      <c r="AY43" s="87"/>
      <c r="AZ43" s="87"/>
      <c r="BA43" s="87"/>
      <c r="BB43" s="87"/>
      <c r="BC43" s="87"/>
      <c r="BD43" s="87"/>
      <c r="BE43" s="234" t="s">
        <v>510</v>
      </c>
      <c r="BF43" s="87"/>
      <c r="BG43" s="87"/>
      <c r="BH43" s="87"/>
      <c r="BI43" s="87"/>
      <c r="BJ43" s="87"/>
      <c r="BK43" s="87"/>
      <c r="BL43" s="87"/>
      <c r="BM43" s="87"/>
      <c r="BN43" s="82"/>
      <c r="BO43" s="82"/>
      <c r="BP43" s="82"/>
      <c r="BQ43" s="82"/>
      <c r="BR43" s="82"/>
      <c r="BS43" s="82"/>
      <c r="BT43" s="82"/>
      <c r="BU43" s="87"/>
      <c r="BV43" s="87"/>
      <c r="BW43" s="87"/>
      <c r="BX43" s="87"/>
      <c r="BY43" s="87"/>
      <c r="BZ43" s="87"/>
    </row>
    <row r="44" spans="2:78" ht="14.25" customHeight="1">
      <c r="AS44" s="87" t="s">
        <v>410</v>
      </c>
      <c r="AT44" s="87"/>
      <c r="AU44" s="87"/>
      <c r="AV44" s="87" t="s">
        <v>453</v>
      </c>
      <c r="AW44" s="87"/>
      <c r="AX44" s="87"/>
      <c r="AY44" s="87"/>
      <c r="AZ44" s="87"/>
      <c r="BA44" s="87"/>
      <c r="BB44" s="87"/>
      <c r="BC44" s="87"/>
      <c r="BD44" s="87"/>
      <c r="BE44" s="234" t="s">
        <v>511</v>
      </c>
      <c r="BF44" s="87"/>
      <c r="BG44" s="87"/>
      <c r="BH44" s="87"/>
      <c r="BI44" s="87"/>
      <c r="BJ44" s="87"/>
      <c r="BK44" s="87"/>
      <c r="BL44" s="87"/>
      <c r="BM44" s="87"/>
      <c r="BN44" s="82"/>
      <c r="BO44" s="82"/>
      <c r="BP44" s="82"/>
      <c r="BQ44" s="82"/>
      <c r="BR44" s="82"/>
      <c r="BS44" s="82"/>
      <c r="BT44" s="82"/>
      <c r="BU44" s="87"/>
      <c r="BV44" s="87"/>
      <c r="BW44" s="87"/>
      <c r="BX44" s="87"/>
      <c r="BY44" s="87"/>
      <c r="BZ44" s="87"/>
    </row>
    <row r="45" spans="2:78" ht="14.25" customHeight="1">
      <c r="AS45" s="87" t="s">
        <v>411</v>
      </c>
      <c r="AT45" s="87"/>
      <c r="AU45" s="87"/>
      <c r="AV45" s="87"/>
      <c r="AW45" s="87"/>
      <c r="AX45" s="87"/>
      <c r="AY45" s="87"/>
      <c r="AZ45" s="87"/>
      <c r="BA45" s="87"/>
      <c r="BB45" s="87"/>
      <c r="BC45" s="87"/>
      <c r="BD45" s="87"/>
      <c r="BE45" s="234" t="s">
        <v>93</v>
      </c>
      <c r="BF45" s="87"/>
      <c r="BG45" s="87"/>
      <c r="BH45" s="87"/>
      <c r="BI45" s="87"/>
      <c r="BJ45" s="87"/>
      <c r="BK45" s="87"/>
      <c r="BL45" s="87"/>
      <c r="BM45" s="87"/>
      <c r="BN45" s="82"/>
      <c r="BO45" s="82"/>
      <c r="BP45" s="82"/>
      <c r="BQ45" s="82"/>
      <c r="BR45" s="82"/>
      <c r="BS45" s="82"/>
      <c r="BT45" s="82"/>
      <c r="BU45" s="87"/>
      <c r="BV45" s="87"/>
      <c r="BW45" s="87"/>
      <c r="BX45" s="87"/>
      <c r="BY45" s="87"/>
      <c r="BZ45" s="87"/>
    </row>
    <row r="46" spans="2:78" ht="14.25" customHeight="1">
      <c r="AS46" s="87" t="s">
        <v>267</v>
      </c>
      <c r="AT46" s="87"/>
      <c r="AU46" s="87"/>
      <c r="AV46" s="87"/>
      <c r="AW46" s="87"/>
      <c r="AX46" s="87"/>
      <c r="AY46" s="87"/>
      <c r="AZ46" s="87"/>
      <c r="BA46" s="87"/>
      <c r="BB46" s="87"/>
      <c r="BC46" s="87"/>
      <c r="BD46" s="87"/>
      <c r="BE46" s="234" t="s">
        <v>512</v>
      </c>
      <c r="BF46" s="87"/>
      <c r="BG46" s="87"/>
      <c r="BH46" s="87"/>
      <c r="BI46" s="87"/>
      <c r="BJ46" s="87"/>
      <c r="BK46" s="87"/>
      <c r="BL46" s="87"/>
      <c r="BM46" s="87"/>
      <c r="BN46" s="87"/>
      <c r="BO46" s="87"/>
      <c r="BP46" s="87"/>
      <c r="BQ46" s="87"/>
      <c r="BR46" s="87"/>
      <c r="BS46" s="87"/>
      <c r="BT46" s="87"/>
      <c r="BU46" s="87"/>
      <c r="BV46" s="87"/>
      <c r="BW46" s="87"/>
      <c r="BX46" s="87"/>
      <c r="BY46" s="87"/>
      <c r="BZ46" s="87"/>
    </row>
    <row r="47" spans="2:78" ht="14.25" customHeight="1">
      <c r="AS47" s="87" t="s">
        <v>412</v>
      </c>
      <c r="AT47" s="87"/>
      <c r="AU47" s="87"/>
      <c r="AV47" s="87"/>
      <c r="AW47" s="87"/>
      <c r="AX47" s="87"/>
      <c r="AY47" s="87"/>
      <c r="AZ47" s="87"/>
      <c r="BA47" s="87"/>
      <c r="BB47" s="87"/>
      <c r="BC47" s="87"/>
      <c r="BD47" s="87"/>
      <c r="BE47" s="234" t="s">
        <v>513</v>
      </c>
      <c r="BF47" s="87"/>
      <c r="BG47" s="87"/>
      <c r="BH47" s="87"/>
      <c r="BI47" s="87"/>
      <c r="BJ47" s="87"/>
      <c r="BK47" s="87"/>
      <c r="BL47" s="87"/>
      <c r="BM47" s="87"/>
      <c r="BN47" s="87"/>
      <c r="BO47" s="87"/>
      <c r="BP47" s="87"/>
      <c r="BQ47" s="87"/>
      <c r="BR47" s="87"/>
      <c r="BS47" s="87"/>
      <c r="BT47" s="87"/>
      <c r="BU47" s="87"/>
      <c r="BV47" s="87"/>
      <c r="BW47" s="87"/>
      <c r="BX47" s="87"/>
      <c r="BY47" s="87"/>
      <c r="BZ47" s="87"/>
    </row>
    <row r="48" spans="2:78" ht="14.25" customHeight="1">
      <c r="AS48" s="87" t="s">
        <v>413</v>
      </c>
      <c r="AT48" s="87"/>
      <c r="AU48" s="87"/>
      <c r="AV48" s="87"/>
      <c r="AW48" s="87"/>
      <c r="AX48" s="87"/>
      <c r="AY48" s="87"/>
      <c r="AZ48" s="87"/>
      <c r="BA48" s="87"/>
      <c r="BB48" s="87"/>
      <c r="BC48" s="87"/>
      <c r="BD48" s="87"/>
      <c r="BE48" s="234" t="s">
        <v>514</v>
      </c>
      <c r="BF48" s="87"/>
      <c r="BG48" s="87"/>
      <c r="BH48" s="87"/>
      <c r="BI48" s="87"/>
      <c r="BJ48" s="87"/>
      <c r="BK48" s="87"/>
      <c r="BL48" s="87"/>
      <c r="BM48" s="87"/>
      <c r="BN48" s="87"/>
      <c r="BO48" s="87"/>
      <c r="BP48" s="87"/>
      <c r="BQ48" s="87"/>
      <c r="BR48" s="87"/>
      <c r="BS48" s="87"/>
      <c r="BT48" s="87"/>
      <c r="BU48" s="87"/>
      <c r="BV48" s="87"/>
      <c r="BW48" s="87"/>
      <c r="BX48" s="87"/>
      <c r="BY48" s="87"/>
      <c r="BZ48" s="87"/>
    </row>
    <row r="49" spans="45:78" ht="14.25" customHeight="1">
      <c r="AS49" s="87" t="s">
        <v>414</v>
      </c>
      <c r="AT49" s="87"/>
      <c r="AU49" s="87"/>
      <c r="AV49" s="87"/>
      <c r="AW49" s="87"/>
      <c r="AX49" s="87"/>
      <c r="AY49" s="87"/>
      <c r="AZ49" s="87"/>
      <c r="BA49" s="87"/>
      <c r="BB49" s="87"/>
      <c r="BC49" s="87"/>
      <c r="BD49" s="87"/>
      <c r="BE49" s="234" t="s">
        <v>515</v>
      </c>
      <c r="BF49" s="87"/>
      <c r="BG49" s="87"/>
      <c r="BH49" s="87"/>
      <c r="BI49" s="87"/>
      <c r="BJ49" s="87"/>
      <c r="BK49" s="87"/>
      <c r="BL49" s="87"/>
      <c r="BM49" s="87"/>
      <c r="BN49" s="87"/>
      <c r="BO49" s="87"/>
      <c r="BP49" s="87"/>
      <c r="BQ49" s="87"/>
      <c r="BR49" s="87"/>
      <c r="BS49" s="87"/>
      <c r="BT49" s="87"/>
      <c r="BU49" s="87"/>
      <c r="BV49" s="87"/>
      <c r="BW49" s="87"/>
      <c r="BX49" s="87"/>
      <c r="BY49" s="87"/>
      <c r="BZ49" s="87"/>
    </row>
    <row r="50" spans="45:78" ht="14.25" customHeight="1">
      <c r="AS50" s="87" t="s">
        <v>415</v>
      </c>
      <c r="AT50" s="87"/>
      <c r="AU50" s="87"/>
      <c r="AV50" s="87"/>
      <c r="AW50" s="87"/>
      <c r="AX50" s="87"/>
      <c r="AY50" s="87"/>
      <c r="AZ50" s="87"/>
      <c r="BA50" s="87"/>
      <c r="BB50" s="87"/>
      <c r="BC50" s="87"/>
      <c r="BD50" s="87"/>
      <c r="BE50" s="234" t="s">
        <v>516</v>
      </c>
      <c r="BF50" s="87"/>
      <c r="BG50" s="87"/>
      <c r="BH50" s="87"/>
      <c r="BI50" s="87"/>
      <c r="BJ50" s="87"/>
      <c r="BK50" s="87"/>
      <c r="BL50" s="87"/>
      <c r="BM50" s="87"/>
      <c r="BN50" s="87"/>
      <c r="BO50" s="87"/>
      <c r="BP50" s="87"/>
      <c r="BQ50" s="87"/>
      <c r="BR50" s="87"/>
      <c r="BS50" s="87"/>
      <c r="BT50" s="87"/>
      <c r="BU50" s="87"/>
      <c r="BV50" s="87"/>
      <c r="BW50" s="87"/>
      <c r="BX50" s="87"/>
      <c r="BY50" s="87"/>
      <c r="BZ50" s="87"/>
    </row>
    <row r="51" spans="45:78" ht="14.25" customHeight="1">
      <c r="AS51" s="87" t="s">
        <v>416</v>
      </c>
      <c r="AT51" s="87"/>
      <c r="AU51" s="87"/>
      <c r="AV51" s="87"/>
      <c r="AW51" s="87"/>
      <c r="AX51" s="87"/>
      <c r="AY51" s="87"/>
      <c r="AZ51" s="87"/>
      <c r="BA51" s="87"/>
      <c r="BB51" s="87"/>
      <c r="BC51" s="87"/>
      <c r="BD51" s="87"/>
      <c r="BE51" s="234" t="s">
        <v>517</v>
      </c>
      <c r="BF51" s="87"/>
      <c r="BG51" s="87"/>
      <c r="BH51" s="87"/>
      <c r="BI51" s="87"/>
      <c r="BJ51" s="87"/>
      <c r="BK51" s="87"/>
      <c r="BL51" s="87"/>
      <c r="BM51" s="87"/>
      <c r="BN51" s="87"/>
      <c r="BO51" s="87"/>
      <c r="BP51" s="87"/>
      <c r="BQ51" s="87"/>
      <c r="BR51" s="87"/>
      <c r="BS51" s="87"/>
      <c r="BT51" s="87"/>
      <c r="BU51" s="87"/>
      <c r="BV51" s="87"/>
      <c r="BW51" s="87"/>
      <c r="BX51" s="87"/>
      <c r="BY51" s="87"/>
      <c r="BZ51" s="87"/>
    </row>
    <row r="52" spans="45:78" ht="14.25" customHeight="1">
      <c r="AS52" s="87" t="s">
        <v>417</v>
      </c>
      <c r="AT52" s="87"/>
      <c r="AU52" s="87"/>
      <c r="AV52" s="87"/>
      <c r="AW52" s="87"/>
      <c r="AX52" s="87"/>
      <c r="AY52" s="87"/>
      <c r="AZ52" s="87"/>
      <c r="BA52" s="87"/>
      <c r="BB52" s="87"/>
      <c r="BC52" s="87"/>
      <c r="BD52" s="87"/>
      <c r="BE52" s="234" t="s">
        <v>518</v>
      </c>
      <c r="BF52" s="87"/>
      <c r="BG52" s="87"/>
      <c r="BH52" s="87"/>
      <c r="BI52" s="87"/>
      <c r="BJ52" s="87"/>
      <c r="BK52" s="87"/>
      <c r="BL52" s="87"/>
      <c r="BM52" s="87"/>
      <c r="BN52" s="87"/>
      <c r="BO52" s="87"/>
      <c r="BP52" s="87"/>
      <c r="BQ52" s="87"/>
      <c r="BR52" s="87"/>
      <c r="BS52" s="87"/>
      <c r="BT52" s="87"/>
      <c r="BU52" s="87"/>
      <c r="BV52" s="87"/>
      <c r="BW52" s="87"/>
      <c r="BX52" s="87"/>
      <c r="BY52" s="87"/>
      <c r="BZ52" s="87"/>
    </row>
    <row r="53" spans="45:78" ht="14.25" customHeight="1">
      <c r="AS53" s="87" t="s">
        <v>418</v>
      </c>
      <c r="AT53" s="87"/>
      <c r="AU53" s="87"/>
      <c r="AV53" s="87"/>
      <c r="AW53" s="87"/>
      <c r="AX53" s="87"/>
      <c r="AY53" s="87"/>
      <c r="AZ53" s="87"/>
      <c r="BA53" s="87"/>
      <c r="BB53" s="87"/>
      <c r="BC53" s="87"/>
      <c r="BD53" s="87"/>
      <c r="BE53" s="234" t="s">
        <v>519</v>
      </c>
      <c r="BF53" s="87"/>
      <c r="BG53" s="87"/>
      <c r="BH53" s="87"/>
      <c r="BI53" s="87"/>
      <c r="BJ53" s="87"/>
      <c r="BK53" s="87"/>
      <c r="BL53" s="87"/>
      <c r="BM53" s="87"/>
      <c r="BN53" s="87"/>
      <c r="BO53" s="87"/>
      <c r="BP53" s="87"/>
      <c r="BQ53" s="87"/>
      <c r="BR53" s="87"/>
      <c r="BS53" s="87"/>
      <c r="BT53" s="87"/>
      <c r="BU53" s="87"/>
      <c r="BV53" s="87"/>
      <c r="BW53" s="87"/>
      <c r="BX53" s="87"/>
      <c r="BY53" s="87"/>
      <c r="BZ53" s="87"/>
    </row>
    <row r="54" spans="45:78" ht="14.25" customHeight="1">
      <c r="AS54" s="87"/>
      <c r="AT54" s="87"/>
      <c r="AU54" s="87"/>
      <c r="AV54" s="87"/>
      <c r="AW54" s="87"/>
      <c r="AX54" s="87"/>
      <c r="AY54" s="87"/>
      <c r="AZ54" s="87"/>
      <c r="BA54" s="87"/>
      <c r="BB54" s="87"/>
      <c r="BC54" s="87"/>
      <c r="BD54" s="87"/>
      <c r="BE54" s="234" t="s">
        <v>520</v>
      </c>
      <c r="BF54" s="87"/>
      <c r="BG54" s="87"/>
      <c r="BH54" s="87"/>
      <c r="BI54" s="87"/>
      <c r="BJ54" s="87"/>
      <c r="BK54" s="87"/>
      <c r="BL54" s="87"/>
      <c r="BM54" s="87"/>
      <c r="BN54" s="87"/>
      <c r="BO54" s="87"/>
      <c r="BP54" s="87"/>
      <c r="BQ54" s="87"/>
      <c r="BR54" s="87"/>
      <c r="BS54" s="87"/>
      <c r="BT54" s="87"/>
      <c r="BU54" s="87"/>
      <c r="BV54" s="87"/>
      <c r="BW54" s="87"/>
      <c r="BX54" s="87"/>
      <c r="BY54" s="87"/>
      <c r="BZ54" s="87"/>
    </row>
    <row r="55" spans="45:78" ht="14.25" customHeight="1">
      <c r="AS55" s="87"/>
      <c r="AT55" s="87"/>
      <c r="AU55" s="87"/>
      <c r="AV55" s="87"/>
      <c r="AW55" s="87"/>
      <c r="AX55" s="87"/>
      <c r="AY55" s="87"/>
      <c r="AZ55" s="87"/>
      <c r="BA55" s="87"/>
      <c r="BB55" s="87"/>
      <c r="BC55" s="87"/>
      <c r="BD55" s="87"/>
      <c r="BE55" s="234" t="s">
        <v>521</v>
      </c>
      <c r="BF55" s="87"/>
      <c r="BG55" s="87"/>
      <c r="BH55" s="87"/>
      <c r="BI55" s="87"/>
      <c r="BJ55" s="87"/>
      <c r="BK55" s="87"/>
      <c r="BL55" s="87"/>
      <c r="BM55" s="87"/>
      <c r="BN55" s="87"/>
      <c r="BO55" s="87"/>
      <c r="BP55" s="87"/>
      <c r="BQ55" s="87"/>
      <c r="BR55" s="87"/>
      <c r="BS55" s="87"/>
      <c r="BT55" s="87"/>
      <c r="BU55" s="87"/>
      <c r="BV55" s="87"/>
      <c r="BW55" s="87"/>
      <c r="BX55" s="87"/>
      <c r="BY55" s="87"/>
      <c r="BZ55" s="87"/>
    </row>
    <row r="56" spans="45:78" ht="14.25" customHeight="1">
      <c r="AS56" s="244" t="s">
        <v>754</v>
      </c>
      <c r="AT56" s="87"/>
      <c r="AU56" s="87"/>
      <c r="AV56" s="87"/>
      <c r="AW56" s="87"/>
      <c r="AX56" s="87"/>
      <c r="AY56" s="87"/>
      <c r="AZ56" s="87"/>
      <c r="BA56" s="87"/>
      <c r="BB56" s="87"/>
      <c r="BC56" s="87"/>
      <c r="BD56" s="87"/>
      <c r="BE56" s="234" t="s">
        <v>650</v>
      </c>
      <c r="BF56" s="87"/>
      <c r="BG56" s="87"/>
      <c r="BH56" s="87"/>
      <c r="BI56" s="87"/>
      <c r="BJ56" s="87"/>
      <c r="BK56" s="87"/>
      <c r="BL56" s="87"/>
      <c r="BM56" s="87"/>
      <c r="BN56" s="87"/>
      <c r="BO56" s="87"/>
      <c r="BP56" s="87"/>
      <c r="BQ56" s="87"/>
      <c r="BR56" s="87"/>
      <c r="BS56" s="87"/>
      <c r="BT56" s="87"/>
      <c r="BU56" s="87"/>
      <c r="BV56" s="87"/>
      <c r="BW56" s="87"/>
      <c r="BX56" s="87"/>
      <c r="BY56" s="87"/>
      <c r="BZ56" s="87"/>
    </row>
    <row r="57" spans="45:78" ht="14.25" customHeight="1">
      <c r="AS57" s="245" t="s">
        <v>755</v>
      </c>
      <c r="AT57" s="87"/>
      <c r="AU57" s="87"/>
      <c r="AV57" s="87"/>
      <c r="AW57" s="87"/>
      <c r="AX57" s="87"/>
      <c r="AY57" s="87"/>
      <c r="AZ57" s="87"/>
      <c r="BA57" s="87"/>
      <c r="BB57" s="87"/>
      <c r="BC57" s="87"/>
      <c r="BD57" s="87"/>
      <c r="BE57" s="235" t="s">
        <v>522</v>
      </c>
      <c r="BF57" s="87"/>
      <c r="BG57" s="87"/>
      <c r="BH57" s="87"/>
      <c r="BI57" s="87"/>
      <c r="BJ57" s="87"/>
      <c r="BK57" s="87"/>
      <c r="BL57" s="87"/>
      <c r="BM57" s="87"/>
      <c r="BN57" s="87"/>
      <c r="BO57" s="87"/>
      <c r="BP57" s="87"/>
      <c r="BQ57" s="87"/>
      <c r="BR57" s="87"/>
      <c r="BS57" s="87"/>
      <c r="BT57" s="87"/>
      <c r="BU57" s="87"/>
      <c r="BV57" s="87"/>
      <c r="BW57" s="87"/>
      <c r="BX57" s="87"/>
      <c r="BY57" s="87"/>
      <c r="BZ57" s="87"/>
    </row>
    <row r="58" spans="45:78" ht="14.25" customHeight="1">
      <c r="AS58" s="246" t="s">
        <v>201</v>
      </c>
      <c r="AT58" s="87"/>
      <c r="AU58" s="87"/>
      <c r="AV58" s="87"/>
      <c r="AW58" s="87"/>
      <c r="AX58" s="87"/>
      <c r="AY58" s="87"/>
      <c r="AZ58" s="87"/>
      <c r="BA58" s="87"/>
      <c r="BB58" s="87"/>
      <c r="BC58" s="87"/>
      <c r="BD58" s="87"/>
      <c r="BE58" s="234" t="s">
        <v>523</v>
      </c>
      <c r="BF58" s="87"/>
      <c r="BG58" s="87"/>
      <c r="BH58" s="87"/>
      <c r="BI58" s="87"/>
      <c r="BJ58" s="87"/>
      <c r="BK58" s="87"/>
      <c r="BL58" s="87"/>
      <c r="BM58" s="87"/>
      <c r="BN58" s="87"/>
      <c r="BO58" s="87"/>
      <c r="BP58" s="87"/>
      <c r="BQ58" s="87"/>
      <c r="BR58" s="87"/>
      <c r="BS58" s="87"/>
      <c r="BT58" s="87"/>
      <c r="BU58" s="87"/>
      <c r="BV58" s="87"/>
      <c r="BW58" s="87"/>
      <c r="BX58" s="87"/>
      <c r="BY58" s="87"/>
      <c r="BZ58" s="87"/>
    </row>
    <row r="59" spans="45:78" ht="14.25" customHeight="1">
      <c r="AS59" s="246" t="s">
        <v>812</v>
      </c>
      <c r="AT59" s="87"/>
      <c r="AU59" s="87"/>
      <c r="AV59" s="87"/>
      <c r="AW59" s="87"/>
      <c r="AX59" s="87"/>
      <c r="AY59" s="87"/>
      <c r="AZ59" s="87"/>
      <c r="BA59" s="87"/>
      <c r="BB59" s="87"/>
      <c r="BC59" s="87"/>
      <c r="BD59" s="87"/>
      <c r="BE59" s="234" t="s">
        <v>524</v>
      </c>
      <c r="BF59" s="87"/>
      <c r="BG59" s="87"/>
      <c r="BH59" s="87"/>
      <c r="BI59" s="87"/>
      <c r="BJ59" s="87"/>
      <c r="BK59" s="87"/>
      <c r="BL59" s="87"/>
      <c r="BM59" s="87"/>
      <c r="BN59" s="87"/>
      <c r="BO59" s="87"/>
      <c r="BP59" s="87"/>
      <c r="BQ59" s="87"/>
      <c r="BR59" s="87"/>
      <c r="BS59" s="87"/>
      <c r="BT59" s="87"/>
      <c r="BU59" s="87"/>
      <c r="BV59" s="87"/>
      <c r="BW59" s="87"/>
      <c r="BX59" s="87"/>
      <c r="BY59" s="87"/>
      <c r="BZ59" s="87"/>
    </row>
    <row r="60" spans="45:78" ht="14.25" customHeight="1">
      <c r="AS60" s="246" t="s">
        <v>813</v>
      </c>
      <c r="AT60" s="87"/>
      <c r="AU60" s="87"/>
      <c r="AV60" s="87"/>
      <c r="AW60" s="87"/>
      <c r="AX60" s="87"/>
      <c r="AY60" s="87"/>
      <c r="AZ60" s="87"/>
      <c r="BA60" s="87"/>
      <c r="BB60" s="87"/>
      <c r="BC60" s="87"/>
      <c r="BD60" s="87"/>
      <c r="BE60" s="234" t="s">
        <v>525</v>
      </c>
      <c r="BF60" s="87"/>
      <c r="BG60" s="87"/>
      <c r="BH60" s="87"/>
      <c r="BI60" s="87"/>
      <c r="BJ60" s="87"/>
      <c r="BK60" s="87"/>
      <c r="BL60" s="87"/>
      <c r="BM60" s="87"/>
      <c r="BN60" s="87"/>
      <c r="BO60" s="87"/>
      <c r="BP60" s="87"/>
      <c r="BQ60" s="87"/>
      <c r="BR60" s="87"/>
      <c r="BS60" s="87"/>
      <c r="BT60" s="87"/>
      <c r="BU60" s="87"/>
      <c r="BV60" s="87"/>
      <c r="BW60" s="87"/>
      <c r="BX60" s="87"/>
      <c r="BY60" s="87"/>
      <c r="BZ60" s="87"/>
    </row>
    <row r="61" spans="45:78" ht="14.25" customHeight="1">
      <c r="AS61" s="246" t="s">
        <v>64</v>
      </c>
      <c r="AT61" s="87"/>
      <c r="AU61" s="87"/>
      <c r="AV61" s="87"/>
      <c r="AW61" s="87"/>
      <c r="AX61" s="87"/>
      <c r="AY61" s="87"/>
      <c r="AZ61" s="87"/>
      <c r="BA61" s="87"/>
      <c r="BB61" s="87"/>
      <c r="BC61" s="87"/>
      <c r="BD61" s="87"/>
      <c r="BE61" s="234" t="s">
        <v>526</v>
      </c>
      <c r="BF61" s="87"/>
      <c r="BG61" s="87"/>
      <c r="BH61" s="87"/>
      <c r="BI61" s="87"/>
      <c r="BJ61" s="87"/>
      <c r="BK61" s="87"/>
      <c r="BL61" s="87"/>
      <c r="BM61" s="87"/>
      <c r="BN61" s="87"/>
      <c r="BO61" s="87"/>
      <c r="BP61" s="87"/>
      <c r="BQ61" s="87"/>
      <c r="BR61" s="87"/>
      <c r="BS61" s="87"/>
      <c r="BT61" s="87"/>
      <c r="BU61" s="87"/>
      <c r="BV61" s="87"/>
      <c r="BW61" s="87"/>
      <c r="BX61" s="87"/>
      <c r="BY61" s="87"/>
      <c r="BZ61" s="87"/>
    </row>
    <row r="62" spans="45:78" ht="14.25" customHeight="1">
      <c r="AS62" s="246" t="s">
        <v>814</v>
      </c>
      <c r="AT62" s="87"/>
      <c r="AU62" s="87"/>
      <c r="AV62" s="87"/>
      <c r="AW62" s="87"/>
      <c r="AX62" s="87"/>
      <c r="AY62" s="87"/>
      <c r="AZ62" s="87"/>
      <c r="BA62" s="87"/>
      <c r="BB62" s="87"/>
      <c r="BC62" s="87"/>
      <c r="BD62" s="87"/>
      <c r="BE62" s="234" t="s">
        <v>527</v>
      </c>
      <c r="BF62" s="87"/>
      <c r="BG62" s="87"/>
      <c r="BH62" s="87"/>
      <c r="BI62" s="87"/>
      <c r="BJ62" s="87"/>
      <c r="BK62" s="87"/>
      <c r="BL62" s="87"/>
      <c r="BM62" s="87"/>
      <c r="BN62" s="87"/>
      <c r="BO62" s="87"/>
      <c r="BP62" s="87"/>
      <c r="BQ62" s="87"/>
      <c r="BR62" s="87"/>
      <c r="BS62" s="87"/>
      <c r="BT62" s="87"/>
      <c r="BU62" s="87"/>
      <c r="BV62" s="87"/>
      <c r="BW62" s="87"/>
      <c r="BX62" s="87"/>
      <c r="BY62" s="87"/>
      <c r="BZ62" s="87"/>
    </row>
    <row r="63" spans="45:78" ht="14.25" customHeight="1">
      <c r="AS63" s="245" t="s">
        <v>756</v>
      </c>
      <c r="AT63" s="87"/>
      <c r="AU63" s="87"/>
      <c r="AV63" s="87"/>
      <c r="AW63" s="87"/>
      <c r="AX63" s="87"/>
      <c r="AY63" s="87"/>
      <c r="AZ63" s="87"/>
      <c r="BA63" s="87"/>
      <c r="BB63" s="87"/>
      <c r="BC63" s="87"/>
      <c r="BD63" s="87"/>
      <c r="BE63" s="234" t="s">
        <v>528</v>
      </c>
      <c r="BF63" s="87"/>
      <c r="BG63" s="87"/>
      <c r="BH63" s="87"/>
      <c r="BI63" s="87"/>
      <c r="BJ63" s="87"/>
      <c r="BK63" s="87"/>
      <c r="BL63" s="87"/>
      <c r="BM63" s="87"/>
      <c r="BN63" s="87"/>
      <c r="BO63" s="87"/>
      <c r="BP63" s="87"/>
      <c r="BQ63" s="87"/>
      <c r="BR63" s="87"/>
      <c r="BS63" s="87"/>
      <c r="BT63" s="87"/>
      <c r="BU63" s="87"/>
      <c r="BV63" s="87"/>
      <c r="BW63" s="87"/>
      <c r="BX63" s="87"/>
      <c r="BY63" s="87"/>
      <c r="BZ63" s="87"/>
    </row>
    <row r="64" spans="45:78" ht="14.25" customHeight="1">
      <c r="AS64" t="s">
        <v>757</v>
      </c>
      <c r="AT64" s="87"/>
      <c r="AU64" s="87"/>
      <c r="AV64" s="87"/>
      <c r="AW64" s="87"/>
      <c r="AX64" s="87"/>
      <c r="AY64" s="87"/>
      <c r="AZ64" s="87"/>
      <c r="BA64" s="87"/>
      <c r="BB64" s="87"/>
      <c r="BC64" s="87"/>
      <c r="BD64" s="87"/>
      <c r="BE64" s="234" t="s">
        <v>529</v>
      </c>
      <c r="BF64" s="87"/>
      <c r="BG64" s="87"/>
      <c r="BH64" s="87"/>
      <c r="BI64" s="87"/>
      <c r="BJ64" s="87"/>
      <c r="BK64" s="87"/>
      <c r="BL64" s="87"/>
      <c r="BM64" s="87"/>
      <c r="BN64" s="87"/>
      <c r="BO64" s="87"/>
      <c r="BP64" s="87"/>
      <c r="BQ64" s="87"/>
      <c r="BR64" s="87"/>
      <c r="BS64" s="87"/>
      <c r="BT64" s="87"/>
      <c r="BU64" s="87"/>
      <c r="BV64" s="87"/>
      <c r="BW64" s="87"/>
      <c r="BX64" s="87"/>
      <c r="BY64" s="87"/>
      <c r="BZ64" s="87"/>
    </row>
    <row r="65" spans="45:78" ht="14.25" customHeight="1">
      <c r="AS65" t="s">
        <v>758</v>
      </c>
      <c r="AT65" s="87"/>
      <c r="AU65" s="87"/>
      <c r="AV65" s="87"/>
      <c r="AW65" s="87"/>
      <c r="AX65" s="87"/>
      <c r="AY65" s="87"/>
      <c r="AZ65" s="87"/>
      <c r="BA65" s="87"/>
      <c r="BB65" s="87"/>
      <c r="BC65" s="87"/>
      <c r="BD65" s="87"/>
      <c r="BE65" s="234" t="s">
        <v>530</v>
      </c>
      <c r="BF65" s="87"/>
      <c r="BG65" s="87"/>
      <c r="BH65" s="87"/>
      <c r="BI65" s="87"/>
      <c r="BJ65" s="87"/>
      <c r="BK65" s="87"/>
      <c r="BL65" s="87"/>
      <c r="BM65" s="87"/>
      <c r="BN65" s="87"/>
      <c r="BO65" s="87"/>
      <c r="BP65" s="87"/>
      <c r="BQ65" s="87"/>
      <c r="BR65" s="87"/>
      <c r="BS65" s="87"/>
      <c r="BT65" s="87"/>
      <c r="BU65" s="87"/>
      <c r="BV65" s="87"/>
      <c r="BW65" s="87"/>
      <c r="BX65" s="87"/>
      <c r="BY65" s="87"/>
      <c r="BZ65" s="87"/>
    </row>
    <row r="66" spans="45:78" ht="14.25" customHeight="1">
      <c r="AS66" t="s">
        <v>759</v>
      </c>
      <c r="AT66" s="87"/>
      <c r="AU66" s="87"/>
      <c r="AV66" s="87"/>
      <c r="AW66" s="87"/>
      <c r="AX66" s="87"/>
      <c r="AY66" s="87"/>
      <c r="AZ66" s="87"/>
      <c r="BA66" s="87"/>
      <c r="BB66" s="87"/>
      <c r="BC66" s="87"/>
      <c r="BD66" s="87"/>
      <c r="BE66" s="234" t="s">
        <v>531</v>
      </c>
      <c r="BF66" s="87"/>
      <c r="BG66" s="87"/>
      <c r="BH66" s="87"/>
      <c r="BI66" s="87"/>
      <c r="BJ66" s="87"/>
      <c r="BK66" s="87"/>
      <c r="BL66" s="87"/>
      <c r="BM66" s="87"/>
      <c r="BN66" s="87"/>
      <c r="BO66" s="87"/>
      <c r="BP66" s="87"/>
      <c r="BQ66" s="87"/>
      <c r="BR66" s="87"/>
      <c r="BS66" s="87"/>
      <c r="BT66" s="87"/>
      <c r="BU66" s="87"/>
      <c r="BV66" s="87"/>
      <c r="BW66" s="87"/>
      <c r="BX66" s="87"/>
      <c r="BY66" s="87"/>
      <c r="BZ66" s="87"/>
    </row>
    <row r="67" spans="45:78" ht="14.25" customHeight="1">
      <c r="AS67" t="s">
        <v>760</v>
      </c>
      <c r="AT67" s="87"/>
      <c r="AU67" s="87"/>
      <c r="AV67" s="87"/>
      <c r="AW67" s="87"/>
      <c r="AX67" s="87"/>
      <c r="AY67" s="87"/>
      <c r="AZ67" s="87"/>
      <c r="BA67" s="87"/>
      <c r="BB67" s="87"/>
      <c r="BC67" s="87"/>
      <c r="BD67" s="87"/>
      <c r="BE67" s="234" t="s">
        <v>532</v>
      </c>
      <c r="BF67" s="87"/>
      <c r="BG67" s="87"/>
      <c r="BH67" s="87"/>
      <c r="BI67" s="87"/>
      <c r="BJ67" s="87"/>
      <c r="BK67" s="87"/>
      <c r="BL67" s="87"/>
      <c r="BM67" s="87"/>
      <c r="BN67" s="87"/>
      <c r="BO67" s="87"/>
      <c r="BP67" s="87"/>
      <c r="BQ67" s="87"/>
      <c r="BR67" s="87"/>
      <c r="BS67" s="87"/>
      <c r="BT67" s="87"/>
      <c r="BU67" s="87"/>
      <c r="BV67" s="87"/>
      <c r="BW67" s="87"/>
      <c r="BX67" s="87"/>
      <c r="BY67" s="87"/>
      <c r="BZ67" s="87"/>
    </row>
    <row r="68" spans="45:78" ht="14.25" customHeight="1">
      <c r="AS68" t="s">
        <v>761</v>
      </c>
      <c r="AT68" s="87"/>
      <c r="AU68" s="87"/>
      <c r="AV68" s="87"/>
      <c r="AW68" s="87"/>
      <c r="AX68" s="87"/>
      <c r="AY68" s="87"/>
      <c r="AZ68" s="87"/>
      <c r="BA68" s="87"/>
      <c r="BB68" s="87"/>
      <c r="BC68" s="87"/>
      <c r="BD68" s="87"/>
      <c r="BE68" s="234" t="s">
        <v>533</v>
      </c>
      <c r="BF68" s="87"/>
      <c r="BG68" s="87"/>
      <c r="BH68" s="87"/>
      <c r="BI68" s="87"/>
      <c r="BJ68" s="87"/>
      <c r="BK68" s="87"/>
      <c r="BL68" s="87"/>
      <c r="BM68" s="87"/>
      <c r="BN68" s="87"/>
      <c r="BO68" s="87"/>
      <c r="BP68" s="87"/>
      <c r="BQ68" s="87"/>
      <c r="BR68" s="87"/>
      <c r="BS68" s="87"/>
      <c r="BT68" s="87"/>
      <c r="BU68" s="87"/>
      <c r="BV68" s="87"/>
      <c r="BW68" s="87"/>
      <c r="BX68" s="87"/>
      <c r="BY68" s="87"/>
      <c r="BZ68" s="87"/>
    </row>
    <row r="69" spans="45:78" ht="14.25" customHeight="1">
      <c r="AS69" t="s">
        <v>762</v>
      </c>
      <c r="AT69" s="87"/>
      <c r="AU69" s="87"/>
      <c r="AV69" s="87"/>
      <c r="AW69" s="87"/>
      <c r="AX69" s="87"/>
      <c r="AY69" s="87"/>
      <c r="AZ69" s="87"/>
      <c r="BA69" s="87"/>
      <c r="BB69" s="87"/>
      <c r="BC69" s="87"/>
      <c r="BD69" s="87"/>
      <c r="BE69" s="234" t="s">
        <v>534</v>
      </c>
      <c r="BF69" s="87"/>
      <c r="BG69" s="87"/>
      <c r="BH69" s="87"/>
      <c r="BI69" s="87"/>
      <c r="BJ69" s="87"/>
      <c r="BK69" s="87"/>
      <c r="BL69" s="87"/>
      <c r="BM69" s="87"/>
      <c r="BN69" s="87"/>
      <c r="BO69" s="87"/>
      <c r="BP69" s="87"/>
      <c r="BQ69" s="87"/>
      <c r="BR69" s="87"/>
      <c r="BS69" s="87"/>
      <c r="BT69" s="87"/>
      <c r="BU69" s="87"/>
      <c r="BV69" s="87"/>
      <c r="BW69" s="87"/>
      <c r="BX69" s="87"/>
      <c r="BY69" s="87"/>
      <c r="BZ69" s="87"/>
    </row>
    <row r="70" spans="45:78" ht="14.25" customHeight="1">
      <c r="AS70" t="s">
        <v>763</v>
      </c>
      <c r="AT70" s="87"/>
      <c r="AU70" s="87"/>
      <c r="AV70" s="87"/>
      <c r="AW70" s="87"/>
      <c r="AX70" s="87"/>
      <c r="AY70" s="87"/>
      <c r="AZ70" s="87"/>
      <c r="BA70" s="87"/>
      <c r="BB70" s="87"/>
      <c r="BC70" s="87"/>
      <c r="BD70" s="87"/>
      <c r="BE70" s="234" t="s">
        <v>535</v>
      </c>
      <c r="BF70" s="87"/>
      <c r="BG70" s="87"/>
      <c r="BH70" s="87"/>
      <c r="BI70" s="87"/>
      <c r="BJ70" s="87"/>
      <c r="BK70" s="87"/>
      <c r="BL70" s="87"/>
      <c r="BM70" s="87"/>
      <c r="BN70" s="87"/>
      <c r="BO70" s="87"/>
      <c r="BP70" s="87"/>
      <c r="BQ70" s="87"/>
      <c r="BR70" s="87"/>
      <c r="BS70" s="87"/>
      <c r="BT70" s="87"/>
      <c r="BU70" s="87"/>
      <c r="BV70" s="87"/>
      <c r="BW70" s="87"/>
      <c r="BX70" s="87"/>
      <c r="BY70" s="87"/>
      <c r="BZ70" s="87"/>
    </row>
    <row r="71" spans="45:78" ht="14.25" customHeight="1">
      <c r="AS71" t="s">
        <v>764</v>
      </c>
      <c r="AT71" s="87"/>
      <c r="AU71" s="87"/>
      <c r="AV71" s="87"/>
      <c r="AW71" s="87"/>
      <c r="AX71" s="87"/>
      <c r="AY71" s="87"/>
      <c r="AZ71" s="87"/>
      <c r="BA71" s="87"/>
      <c r="BB71" s="87"/>
      <c r="BC71" s="87"/>
      <c r="BD71" s="87"/>
      <c r="BE71" s="234" t="s">
        <v>536</v>
      </c>
      <c r="BF71" s="87"/>
      <c r="BG71" s="87"/>
      <c r="BH71" s="87"/>
      <c r="BI71" s="87"/>
      <c r="BJ71" s="87"/>
      <c r="BK71" s="87"/>
      <c r="BL71" s="87"/>
      <c r="BM71" s="87"/>
      <c r="BN71" s="87"/>
      <c r="BO71" s="87"/>
      <c r="BP71" s="87"/>
      <c r="BQ71" s="87"/>
      <c r="BR71" s="87"/>
      <c r="BS71" s="87"/>
      <c r="BT71" s="87"/>
      <c r="BU71" s="87"/>
      <c r="BV71" s="87"/>
      <c r="BW71" s="87"/>
      <c r="BX71" s="87"/>
      <c r="BY71" s="87"/>
      <c r="BZ71" s="87"/>
    </row>
    <row r="72" spans="45:78" ht="14.25" customHeight="1">
      <c r="AS72" t="s">
        <v>765</v>
      </c>
      <c r="AT72" s="87"/>
      <c r="AU72" s="87"/>
      <c r="AV72" s="87"/>
      <c r="AW72" s="87"/>
      <c r="AX72" s="87"/>
      <c r="AY72" s="87"/>
      <c r="AZ72" s="87"/>
      <c r="BA72" s="87"/>
      <c r="BB72" s="87"/>
      <c r="BC72" s="87"/>
      <c r="BD72" s="87"/>
      <c r="BE72" s="234" t="s">
        <v>537</v>
      </c>
      <c r="BF72" s="87"/>
      <c r="BG72" s="87"/>
      <c r="BH72" s="87"/>
      <c r="BI72" s="87"/>
      <c r="BJ72" s="87"/>
      <c r="BK72" s="87"/>
      <c r="BL72" s="87"/>
      <c r="BM72" s="87"/>
      <c r="BN72" s="87"/>
      <c r="BO72" s="87"/>
      <c r="BP72" s="87"/>
      <c r="BQ72" s="87"/>
      <c r="BR72" s="87"/>
      <c r="BS72" s="87"/>
      <c r="BT72" s="87"/>
      <c r="BU72" s="87"/>
      <c r="BV72" s="87"/>
      <c r="BW72" s="87"/>
      <c r="BX72" s="87"/>
      <c r="BY72" s="87"/>
      <c r="BZ72" s="87"/>
    </row>
    <row r="73" spans="45:78" ht="14.25" customHeight="1">
      <c r="AS73" s="245" t="s">
        <v>808</v>
      </c>
      <c r="AT73" s="87"/>
      <c r="AU73" s="87"/>
      <c r="AV73" s="87"/>
      <c r="AW73" s="87"/>
      <c r="AX73" s="87"/>
      <c r="AY73" s="87"/>
      <c r="AZ73" s="87"/>
      <c r="BA73" s="87"/>
      <c r="BB73" s="87"/>
      <c r="BC73" s="87"/>
      <c r="BD73" s="87"/>
      <c r="BE73" s="235" t="s">
        <v>538</v>
      </c>
      <c r="BF73" s="87"/>
      <c r="BG73" s="87"/>
      <c r="BH73" s="87"/>
      <c r="BI73" s="87"/>
      <c r="BJ73" s="87"/>
      <c r="BK73" s="87"/>
      <c r="BL73" s="87"/>
      <c r="BM73" s="87"/>
      <c r="BN73" s="87"/>
      <c r="BO73" s="87"/>
      <c r="BP73" s="87"/>
      <c r="BQ73" s="87"/>
      <c r="BR73" s="87"/>
      <c r="BS73" s="87"/>
      <c r="BT73" s="87"/>
      <c r="BU73" s="87"/>
      <c r="BV73" s="87"/>
      <c r="BW73" s="87"/>
      <c r="BX73" s="87"/>
      <c r="BY73" s="87"/>
      <c r="BZ73" s="87"/>
    </row>
    <row r="74" spans="45:78" ht="14.25" customHeight="1">
      <c r="AS74" t="s">
        <v>805</v>
      </c>
      <c r="AT74" s="87"/>
      <c r="AU74" s="87"/>
      <c r="AV74" s="87"/>
      <c r="AW74" s="87"/>
      <c r="AX74" s="87"/>
      <c r="AY74" s="87"/>
      <c r="AZ74" s="87"/>
      <c r="BA74" s="87"/>
      <c r="BB74" s="87"/>
      <c r="BC74" s="87"/>
      <c r="BD74" s="87"/>
      <c r="BE74" s="234" t="s">
        <v>539</v>
      </c>
      <c r="BF74" s="87"/>
      <c r="BG74" s="87"/>
      <c r="BH74" s="87"/>
      <c r="BI74" s="87"/>
      <c r="BJ74" s="87"/>
      <c r="BK74" s="87"/>
      <c r="BL74" s="87"/>
      <c r="BM74" s="87"/>
      <c r="BN74" s="87"/>
      <c r="BO74" s="87"/>
      <c r="BP74" s="87"/>
      <c r="BQ74" s="87"/>
      <c r="BR74" s="87"/>
      <c r="BS74" s="87"/>
      <c r="BT74" s="87"/>
      <c r="BU74" s="87"/>
      <c r="BV74" s="87"/>
      <c r="BW74" s="87"/>
      <c r="BX74" s="87"/>
      <c r="BY74" s="87"/>
      <c r="BZ74" s="87"/>
    </row>
    <row r="75" spans="45:78" ht="14.25" customHeight="1">
      <c r="AS75" t="s">
        <v>806</v>
      </c>
      <c r="AT75" s="87"/>
      <c r="AU75" s="87"/>
      <c r="AV75" s="87"/>
      <c r="AW75" s="87"/>
      <c r="AX75" s="87"/>
      <c r="AY75" s="87"/>
      <c r="AZ75" s="87"/>
      <c r="BA75" s="87"/>
      <c r="BB75" s="87"/>
      <c r="BC75" s="87"/>
      <c r="BD75" s="87"/>
      <c r="BE75" s="234" t="s">
        <v>540</v>
      </c>
      <c r="BF75" s="87"/>
      <c r="BG75" s="87"/>
      <c r="BH75" s="87"/>
      <c r="BI75" s="87"/>
      <c r="BJ75" s="87"/>
      <c r="BK75" s="87"/>
      <c r="BL75" s="87"/>
      <c r="BM75" s="87"/>
      <c r="BN75" s="87"/>
      <c r="BO75" s="87"/>
      <c r="BP75" s="87"/>
      <c r="BQ75" s="87"/>
      <c r="BR75" s="87"/>
      <c r="BS75" s="87"/>
      <c r="BT75" s="87"/>
      <c r="BU75" s="87"/>
      <c r="BV75" s="87"/>
      <c r="BW75" s="87"/>
      <c r="BX75" s="87"/>
      <c r="BY75" s="87"/>
      <c r="BZ75" s="87"/>
    </row>
    <row r="76" spans="45:78" ht="14.25" customHeight="1">
      <c r="AS76" t="s">
        <v>807</v>
      </c>
      <c r="AT76" s="87"/>
      <c r="AU76" s="87"/>
      <c r="AV76" s="87"/>
      <c r="AW76" s="87"/>
      <c r="AX76" s="87"/>
      <c r="AY76" s="87"/>
      <c r="AZ76" s="87"/>
      <c r="BA76" s="87"/>
      <c r="BB76" s="87"/>
      <c r="BC76" s="87"/>
      <c r="BD76" s="87"/>
      <c r="BE76" s="234" t="s">
        <v>541</v>
      </c>
      <c r="BF76" s="87"/>
      <c r="BG76" s="87"/>
      <c r="BH76" s="87"/>
      <c r="BI76" s="87"/>
      <c r="BJ76" s="87"/>
      <c r="BK76" s="87"/>
      <c r="BL76" s="87"/>
      <c r="BM76" s="87"/>
      <c r="BN76" s="87"/>
      <c r="BO76" s="87"/>
      <c r="BP76" s="87"/>
      <c r="BQ76" s="87"/>
      <c r="BR76" s="87"/>
      <c r="BS76" s="87"/>
      <c r="BT76" s="87"/>
      <c r="BU76" s="87"/>
      <c r="BV76" s="87"/>
      <c r="BW76" s="87"/>
      <c r="BX76" s="87"/>
      <c r="BY76" s="87"/>
      <c r="BZ76" s="87"/>
    </row>
    <row r="77" spans="45:78" ht="14.25" customHeight="1">
      <c r="AS77" s="245" t="s">
        <v>766</v>
      </c>
      <c r="AT77" s="87"/>
      <c r="AU77" s="87"/>
      <c r="AV77" s="87"/>
      <c r="AW77" s="87"/>
      <c r="AX77" s="87"/>
      <c r="AY77" s="87"/>
      <c r="AZ77" s="87"/>
      <c r="BA77" s="87"/>
      <c r="BB77" s="87"/>
      <c r="BC77" s="87"/>
      <c r="BD77" s="87"/>
      <c r="BE77" s="234" t="s">
        <v>542</v>
      </c>
      <c r="BF77" s="87"/>
      <c r="BG77" s="87"/>
      <c r="BH77" s="87"/>
      <c r="BI77" s="87"/>
      <c r="BJ77" s="87"/>
      <c r="BK77" s="87"/>
      <c r="BL77" s="87"/>
      <c r="BM77" s="87"/>
      <c r="BN77" s="87"/>
      <c r="BO77" s="87"/>
      <c r="BP77" s="87"/>
      <c r="BQ77" s="87"/>
      <c r="BR77" s="87"/>
      <c r="BS77" s="87"/>
      <c r="BT77" s="87"/>
      <c r="BU77" s="87"/>
      <c r="BV77" s="87"/>
      <c r="BW77" s="87"/>
      <c r="BX77" s="87"/>
      <c r="BY77" s="87"/>
      <c r="BZ77" s="87"/>
    </row>
    <row r="78" spans="45:78" ht="14.25" customHeight="1">
      <c r="AS78" t="s">
        <v>767</v>
      </c>
      <c r="AT78" s="87"/>
      <c r="AU78" s="87"/>
      <c r="AV78" s="87"/>
      <c r="AW78" s="87"/>
      <c r="AX78" s="87"/>
      <c r="AY78" s="87"/>
      <c r="AZ78" s="87"/>
      <c r="BA78" s="87"/>
      <c r="BB78" s="87"/>
      <c r="BC78" s="87"/>
      <c r="BD78" s="87"/>
      <c r="BE78" s="234" t="s">
        <v>98</v>
      </c>
      <c r="BF78" s="87"/>
      <c r="BG78" s="87"/>
      <c r="BH78" s="87"/>
      <c r="BI78" s="87"/>
      <c r="BJ78" s="87"/>
      <c r="BK78" s="87"/>
      <c r="BL78" s="87"/>
      <c r="BM78" s="87"/>
      <c r="BN78" s="87"/>
      <c r="BO78" s="87"/>
      <c r="BP78" s="87"/>
      <c r="BQ78" s="87"/>
      <c r="BR78" s="87"/>
      <c r="BS78" s="87"/>
      <c r="BT78" s="87"/>
      <c r="BU78" s="87"/>
      <c r="BV78" s="87"/>
      <c r="BW78" s="87"/>
      <c r="BX78" s="87"/>
      <c r="BY78" s="87"/>
      <c r="BZ78" s="87"/>
    </row>
    <row r="79" spans="45:78" ht="14.25" customHeight="1">
      <c r="AS79" t="s">
        <v>768</v>
      </c>
      <c r="AT79" s="87"/>
      <c r="AU79" s="87"/>
      <c r="AV79" s="87"/>
      <c r="AW79" s="87"/>
      <c r="AX79" s="87"/>
      <c r="AY79" s="87"/>
      <c r="AZ79" s="87"/>
      <c r="BA79" s="87"/>
      <c r="BB79" s="87"/>
      <c r="BC79" s="87"/>
      <c r="BD79" s="87"/>
      <c r="BE79" s="234" t="s">
        <v>651</v>
      </c>
      <c r="BF79" s="87"/>
      <c r="BG79" s="87"/>
      <c r="BH79" s="87"/>
      <c r="BI79" s="87"/>
      <c r="BJ79" s="87"/>
      <c r="BK79" s="87"/>
      <c r="BL79" s="87"/>
      <c r="BM79" s="87"/>
      <c r="BN79" s="87"/>
      <c r="BO79" s="87"/>
      <c r="BP79" s="87"/>
      <c r="BQ79" s="87"/>
      <c r="BR79" s="87"/>
      <c r="BS79" s="87"/>
      <c r="BT79" s="87"/>
      <c r="BU79" s="87"/>
      <c r="BV79" s="87"/>
      <c r="BW79" s="87"/>
      <c r="BX79" s="87"/>
      <c r="BY79" s="87"/>
      <c r="BZ79" s="87"/>
    </row>
    <row r="80" spans="45:78" ht="14.25" customHeight="1">
      <c r="AS80" t="s">
        <v>769</v>
      </c>
      <c r="AT80" s="87"/>
      <c r="AU80" s="87"/>
      <c r="AV80" s="87"/>
      <c r="AW80" s="87"/>
      <c r="AX80" s="87"/>
      <c r="AY80" s="87"/>
      <c r="AZ80" s="87"/>
      <c r="BA80" s="87"/>
      <c r="BB80" s="87"/>
      <c r="BC80" s="87"/>
      <c r="BD80" s="87"/>
      <c r="BE80" s="234" t="s">
        <v>543</v>
      </c>
      <c r="BF80" s="87"/>
      <c r="BG80" s="87"/>
      <c r="BH80" s="87"/>
      <c r="BI80" s="87"/>
      <c r="BJ80" s="87"/>
      <c r="BK80" s="87"/>
      <c r="BL80" s="87"/>
      <c r="BM80" s="87"/>
      <c r="BN80" s="87"/>
      <c r="BO80" s="87"/>
      <c r="BP80" s="87"/>
      <c r="BQ80" s="87"/>
      <c r="BR80" s="87"/>
      <c r="BS80" s="87"/>
      <c r="BT80" s="87"/>
      <c r="BU80" s="87"/>
      <c r="BV80" s="87"/>
      <c r="BW80" s="87"/>
      <c r="BX80" s="87"/>
      <c r="BY80" s="87"/>
      <c r="BZ80" s="87"/>
    </row>
    <row r="81" spans="45:78" ht="14.25" customHeight="1">
      <c r="AS81" t="s">
        <v>770</v>
      </c>
      <c r="AT81" s="87"/>
      <c r="AU81" s="87"/>
      <c r="AV81" s="87"/>
      <c r="AW81" s="87"/>
      <c r="AX81" s="87"/>
      <c r="AY81" s="87"/>
      <c r="AZ81" s="87"/>
      <c r="BA81" s="87"/>
      <c r="BB81" s="87"/>
      <c r="BC81" s="87"/>
      <c r="BD81" s="87"/>
      <c r="BE81" s="234" t="s">
        <v>544</v>
      </c>
      <c r="BF81" s="87"/>
      <c r="BG81" s="87"/>
      <c r="BH81" s="87"/>
      <c r="BI81" s="87"/>
      <c r="BJ81" s="87"/>
      <c r="BK81" s="87"/>
      <c r="BL81" s="87"/>
      <c r="BM81" s="87"/>
      <c r="BN81" s="87"/>
      <c r="BO81" s="87"/>
      <c r="BP81" s="87"/>
      <c r="BQ81" s="87"/>
      <c r="BR81" s="87"/>
      <c r="BS81" s="87"/>
      <c r="BT81" s="87"/>
      <c r="BU81" s="87"/>
      <c r="BV81" s="87"/>
      <c r="BW81" s="87"/>
      <c r="BX81" s="87"/>
      <c r="BY81" s="87"/>
      <c r="BZ81" s="87"/>
    </row>
    <row r="82" spans="45:78" ht="14.25" customHeight="1">
      <c r="AS82" t="s">
        <v>82</v>
      </c>
      <c r="AT82" s="87"/>
      <c r="AU82" s="87"/>
      <c r="AV82" s="87"/>
      <c r="AW82" s="87"/>
      <c r="AX82" s="87"/>
      <c r="AY82" s="87"/>
      <c r="AZ82" s="87"/>
      <c r="BA82" s="87"/>
      <c r="BB82" s="87"/>
      <c r="BC82" s="87"/>
      <c r="BD82" s="87"/>
      <c r="BE82" s="234" t="s">
        <v>545</v>
      </c>
      <c r="BF82" s="87"/>
      <c r="BG82" s="87"/>
      <c r="BH82" s="87"/>
      <c r="BI82" s="87"/>
      <c r="BJ82" s="87"/>
      <c r="BK82" s="87"/>
      <c r="BL82" s="87"/>
      <c r="BM82" s="87"/>
      <c r="BN82" s="87"/>
      <c r="BO82" s="87"/>
      <c r="BP82" s="87"/>
      <c r="BQ82" s="87"/>
      <c r="BR82" s="87"/>
      <c r="BS82" s="87"/>
      <c r="BT82" s="87"/>
      <c r="BU82" s="87"/>
      <c r="BV82" s="87"/>
      <c r="BW82" s="87"/>
      <c r="BX82" s="87"/>
      <c r="BY82" s="87"/>
      <c r="BZ82" s="87"/>
    </row>
    <row r="83" spans="45:78" ht="14.25" customHeight="1">
      <c r="AS83" t="s">
        <v>771</v>
      </c>
      <c r="AT83" s="87"/>
      <c r="AU83" s="87"/>
      <c r="AV83" s="87"/>
      <c r="AW83" s="87"/>
      <c r="AX83" s="87"/>
      <c r="AY83" s="87"/>
      <c r="AZ83" s="87"/>
      <c r="BA83" s="87"/>
      <c r="BB83" s="87"/>
      <c r="BC83" s="87"/>
      <c r="BD83" s="87"/>
      <c r="BE83" s="234" t="s">
        <v>546</v>
      </c>
      <c r="BF83" s="87"/>
      <c r="BG83" s="87"/>
      <c r="BH83" s="87"/>
      <c r="BI83" s="87"/>
      <c r="BJ83" s="87"/>
      <c r="BK83" s="87"/>
      <c r="BL83" s="87"/>
      <c r="BM83" s="87"/>
      <c r="BN83" s="87"/>
      <c r="BO83" s="87"/>
      <c r="BP83" s="87"/>
      <c r="BQ83" s="87"/>
      <c r="BR83" s="87"/>
      <c r="BS83" s="87"/>
      <c r="BT83" s="87"/>
      <c r="BU83" s="87"/>
      <c r="BV83" s="87"/>
      <c r="BW83" s="87"/>
      <c r="BX83" s="87"/>
      <c r="BY83" s="87"/>
      <c r="BZ83" s="87"/>
    </row>
    <row r="84" spans="45:78" ht="14.25" customHeight="1">
      <c r="AS84" t="s">
        <v>772</v>
      </c>
      <c r="AT84" s="87"/>
      <c r="AU84" s="87"/>
      <c r="AV84" s="87"/>
      <c r="AW84" s="87"/>
      <c r="AX84" s="87"/>
      <c r="AY84" s="87"/>
      <c r="AZ84" s="87"/>
      <c r="BA84" s="87"/>
      <c r="BB84" s="87"/>
      <c r="BC84" s="87"/>
      <c r="BD84" s="87"/>
      <c r="BE84" s="234" t="s">
        <v>547</v>
      </c>
      <c r="BF84" s="87"/>
      <c r="BG84" s="87"/>
      <c r="BH84" s="87"/>
      <c r="BI84" s="87"/>
      <c r="BJ84" s="87"/>
      <c r="BK84" s="87"/>
      <c r="BL84" s="87"/>
      <c r="BM84" s="87"/>
      <c r="BN84" s="87"/>
      <c r="BO84" s="87"/>
      <c r="BP84" s="87"/>
      <c r="BQ84" s="87"/>
      <c r="BR84" s="87"/>
      <c r="BS84" s="87"/>
      <c r="BT84" s="87"/>
      <c r="BU84" s="87"/>
      <c r="BV84" s="87"/>
      <c r="BW84" s="87"/>
      <c r="BX84" s="87"/>
      <c r="BY84" s="87"/>
      <c r="BZ84" s="87"/>
    </row>
    <row r="85" spans="45:78" ht="14.25" customHeight="1">
      <c r="AS85" t="s">
        <v>773</v>
      </c>
      <c r="AT85" s="87"/>
      <c r="AU85" s="87"/>
      <c r="AV85" s="87"/>
      <c r="AW85" s="87"/>
      <c r="AX85" s="87"/>
      <c r="AY85" s="87"/>
      <c r="AZ85" s="87"/>
      <c r="BA85" s="87"/>
      <c r="BB85" s="87"/>
      <c r="BC85" s="87"/>
      <c r="BD85" s="87"/>
      <c r="BE85" s="235" t="s">
        <v>548</v>
      </c>
      <c r="BF85" s="87"/>
      <c r="BG85" s="87"/>
      <c r="BH85" s="87"/>
      <c r="BI85" s="87"/>
      <c r="BJ85" s="87"/>
      <c r="BK85" s="87"/>
      <c r="BL85" s="87"/>
      <c r="BM85" s="87"/>
      <c r="BN85" s="87"/>
      <c r="BO85" s="87"/>
      <c r="BP85" s="87"/>
      <c r="BQ85" s="87"/>
      <c r="BR85" s="87"/>
      <c r="BS85" s="87"/>
      <c r="BT85" s="87"/>
      <c r="BU85" s="87"/>
      <c r="BV85" s="87"/>
      <c r="BW85" s="87"/>
      <c r="BX85" s="87"/>
      <c r="BY85" s="87"/>
      <c r="BZ85" s="87"/>
    </row>
    <row r="86" spans="45:78" ht="14.25" customHeight="1">
      <c r="AS86" t="s">
        <v>774</v>
      </c>
      <c r="AT86" s="87"/>
      <c r="AU86" s="87"/>
      <c r="AV86" s="87"/>
      <c r="AW86" s="87"/>
      <c r="AX86" s="87"/>
      <c r="AY86" s="87"/>
      <c r="AZ86" s="87"/>
      <c r="BA86" s="87"/>
      <c r="BB86" s="87"/>
      <c r="BC86" s="87"/>
      <c r="BD86" s="87"/>
      <c r="BE86" s="234" t="s">
        <v>549</v>
      </c>
      <c r="BF86" s="87"/>
      <c r="BG86" s="87"/>
      <c r="BH86" s="87"/>
      <c r="BI86" s="87"/>
      <c r="BJ86" s="87"/>
      <c r="BK86" s="87"/>
      <c r="BL86" s="87"/>
      <c r="BM86" s="87"/>
      <c r="BN86" s="87"/>
      <c r="BO86" s="87"/>
      <c r="BP86" s="87"/>
      <c r="BQ86" s="87"/>
      <c r="BR86" s="87"/>
      <c r="BS86" s="87"/>
      <c r="BT86" s="87"/>
      <c r="BU86" s="87"/>
      <c r="BV86" s="87"/>
      <c r="BW86" s="87"/>
      <c r="BX86" s="87"/>
      <c r="BY86" s="87"/>
      <c r="BZ86" s="87"/>
    </row>
    <row r="87" spans="45:78" ht="14.25" customHeight="1">
      <c r="AS87" t="s">
        <v>775</v>
      </c>
      <c r="AT87" s="87"/>
      <c r="AU87" s="87"/>
      <c r="AV87" s="87"/>
      <c r="AW87" s="87"/>
      <c r="AX87" s="87"/>
      <c r="AY87" s="87"/>
      <c r="AZ87" s="87"/>
      <c r="BA87" s="87"/>
      <c r="BB87" s="87"/>
      <c r="BC87" s="87"/>
      <c r="BD87" s="87"/>
      <c r="BE87" s="234" t="s">
        <v>550</v>
      </c>
      <c r="BF87" s="87"/>
      <c r="BG87" s="87"/>
      <c r="BH87" s="87"/>
      <c r="BI87" s="87"/>
      <c r="BJ87" s="87"/>
      <c r="BK87" s="87"/>
      <c r="BL87" s="87"/>
      <c r="BM87" s="87"/>
      <c r="BN87" s="87"/>
      <c r="BO87" s="87"/>
      <c r="BP87" s="87"/>
      <c r="BQ87" s="87"/>
      <c r="BR87" s="87"/>
      <c r="BS87" s="87"/>
      <c r="BT87" s="87"/>
      <c r="BU87" s="87"/>
      <c r="BV87" s="87"/>
      <c r="BW87" s="87"/>
      <c r="BX87" s="87"/>
      <c r="BY87" s="87"/>
      <c r="BZ87" s="87"/>
    </row>
    <row r="88" spans="45:78" ht="14.25" customHeight="1">
      <c r="AS88" t="s">
        <v>776</v>
      </c>
      <c r="AT88" s="87"/>
      <c r="AU88" s="87"/>
      <c r="AV88" s="87"/>
      <c r="AW88" s="87"/>
      <c r="AX88" s="87"/>
      <c r="AY88" s="87"/>
      <c r="AZ88" s="87"/>
      <c r="BA88" s="87"/>
      <c r="BB88" s="87"/>
      <c r="BC88" s="87"/>
      <c r="BD88" s="87"/>
      <c r="BE88" s="234" t="s">
        <v>551</v>
      </c>
      <c r="BF88" s="87"/>
      <c r="BG88" s="87"/>
      <c r="BH88" s="87"/>
      <c r="BI88" s="87"/>
      <c r="BJ88" s="87"/>
      <c r="BK88" s="87"/>
      <c r="BL88" s="87"/>
      <c r="BM88" s="87"/>
      <c r="BN88" s="87"/>
      <c r="BO88" s="87"/>
      <c r="BP88" s="87"/>
      <c r="BQ88" s="87"/>
      <c r="BR88" s="87"/>
      <c r="BS88" s="87"/>
      <c r="BT88" s="87"/>
      <c r="BU88" s="87"/>
      <c r="BV88" s="87"/>
      <c r="BW88" s="87"/>
      <c r="BX88" s="87"/>
      <c r="BY88" s="87"/>
      <c r="BZ88" s="87"/>
    </row>
    <row r="89" spans="45:78" ht="14.25" customHeight="1">
      <c r="AS89" t="s">
        <v>777</v>
      </c>
      <c r="AT89" s="87"/>
      <c r="AU89" s="87"/>
      <c r="AV89" s="87"/>
      <c r="AW89" s="87"/>
      <c r="AX89" s="87"/>
      <c r="AY89" s="87"/>
      <c r="AZ89" s="87"/>
      <c r="BA89" s="87"/>
      <c r="BB89" s="87"/>
      <c r="BC89" s="87"/>
      <c r="BD89" s="87"/>
      <c r="BE89" s="234" t="s">
        <v>552</v>
      </c>
      <c r="BF89" s="87"/>
      <c r="BG89" s="87"/>
      <c r="BH89" s="87"/>
      <c r="BI89" s="87"/>
      <c r="BJ89" s="87"/>
      <c r="BK89" s="87"/>
      <c r="BL89" s="87"/>
      <c r="BM89" s="87"/>
      <c r="BN89" s="87"/>
      <c r="BO89" s="87"/>
      <c r="BP89" s="87"/>
      <c r="BQ89" s="87"/>
      <c r="BR89" s="87"/>
      <c r="BS89" s="87"/>
      <c r="BT89" s="87"/>
      <c r="BU89" s="87"/>
      <c r="BV89" s="87"/>
      <c r="BW89" s="87"/>
      <c r="BX89" s="87"/>
      <c r="BY89" s="87"/>
      <c r="BZ89" s="87"/>
    </row>
    <row r="90" spans="45:78" ht="14.25" customHeight="1">
      <c r="AS90" t="s">
        <v>778</v>
      </c>
      <c r="AT90" s="87"/>
      <c r="AU90" s="87"/>
      <c r="AV90" s="87"/>
      <c r="AW90" s="87"/>
      <c r="AX90" s="87"/>
      <c r="AY90" s="87"/>
      <c r="AZ90" s="87"/>
      <c r="BA90" s="87"/>
      <c r="BB90" s="87"/>
      <c r="BC90" s="87"/>
      <c r="BD90" s="87"/>
      <c r="BE90" s="234" t="s">
        <v>553</v>
      </c>
      <c r="BF90" s="87"/>
      <c r="BG90" s="87"/>
      <c r="BH90" s="87"/>
      <c r="BI90" s="87"/>
      <c r="BJ90" s="87"/>
      <c r="BK90" s="87"/>
      <c r="BL90" s="87"/>
      <c r="BM90" s="87"/>
      <c r="BN90" s="87"/>
      <c r="BO90" s="87"/>
      <c r="BP90" s="87"/>
      <c r="BQ90" s="87"/>
      <c r="BR90" s="87"/>
      <c r="BS90" s="87"/>
      <c r="BT90" s="87"/>
      <c r="BU90" s="87"/>
      <c r="BV90" s="87"/>
      <c r="BW90" s="87"/>
      <c r="BX90" s="87"/>
      <c r="BY90" s="87"/>
      <c r="BZ90" s="87"/>
    </row>
    <row r="91" spans="45:78" ht="14.25" customHeight="1">
      <c r="AS91" t="s">
        <v>779</v>
      </c>
      <c r="AT91" s="87"/>
      <c r="AU91" s="87"/>
      <c r="AV91" s="87"/>
      <c r="AW91" s="87"/>
      <c r="AX91" s="87"/>
      <c r="AY91" s="87"/>
      <c r="AZ91" s="87"/>
      <c r="BA91" s="87"/>
      <c r="BB91" s="87"/>
      <c r="BC91" s="87"/>
      <c r="BD91" s="87"/>
      <c r="BE91" s="234" t="s">
        <v>652</v>
      </c>
      <c r="BF91" s="87"/>
      <c r="BG91" s="87"/>
      <c r="BH91" s="87"/>
      <c r="BI91" s="87"/>
      <c r="BJ91" s="87"/>
      <c r="BK91" s="87"/>
      <c r="BL91" s="87"/>
      <c r="BM91" s="87"/>
      <c r="BN91" s="87"/>
      <c r="BO91" s="87"/>
      <c r="BP91" s="87"/>
      <c r="BQ91" s="87"/>
      <c r="BR91" s="87"/>
      <c r="BS91" s="87"/>
      <c r="BT91" s="87"/>
      <c r="BU91" s="87"/>
      <c r="BV91" s="87"/>
      <c r="BW91" s="87"/>
      <c r="BX91" s="87"/>
      <c r="BY91" s="87"/>
      <c r="BZ91" s="87"/>
    </row>
    <row r="92" spans="45:78" ht="14.25" customHeight="1">
      <c r="AS92" t="s">
        <v>780</v>
      </c>
      <c r="AT92" s="87"/>
      <c r="AU92" s="87"/>
      <c r="AV92" s="87"/>
      <c r="AW92" s="87"/>
      <c r="AX92" s="87"/>
      <c r="AY92" s="87"/>
      <c r="AZ92" s="87"/>
      <c r="BA92" s="87"/>
      <c r="BB92" s="87"/>
      <c r="BC92" s="87"/>
      <c r="BD92" s="87"/>
      <c r="BE92" s="234" t="s">
        <v>554</v>
      </c>
      <c r="BF92" s="87"/>
      <c r="BG92" s="87"/>
      <c r="BH92" s="87"/>
      <c r="BI92" s="87"/>
      <c r="BJ92" s="87"/>
      <c r="BK92" s="87"/>
      <c r="BL92" s="87"/>
      <c r="BM92" s="87"/>
      <c r="BN92" s="87"/>
      <c r="BO92" s="87"/>
      <c r="BP92" s="87"/>
      <c r="BQ92" s="87"/>
      <c r="BR92" s="87"/>
      <c r="BS92" s="87"/>
      <c r="BT92" s="87"/>
      <c r="BU92" s="87"/>
      <c r="BV92" s="87"/>
      <c r="BW92" s="87"/>
      <c r="BX92" s="87"/>
      <c r="BY92" s="87"/>
      <c r="BZ92" s="87"/>
    </row>
    <row r="93" spans="45:78" ht="14.25" customHeight="1">
      <c r="AS93" t="s">
        <v>781</v>
      </c>
      <c r="AT93" s="87"/>
      <c r="AU93" s="87"/>
      <c r="AV93" s="87"/>
      <c r="AW93" s="87"/>
      <c r="AX93" s="87"/>
      <c r="AY93" s="87"/>
      <c r="AZ93" s="87"/>
      <c r="BA93" s="87"/>
      <c r="BB93" s="87"/>
      <c r="BC93" s="87"/>
      <c r="BD93" s="87"/>
      <c r="BE93" s="234" t="s">
        <v>94</v>
      </c>
      <c r="BF93" s="87"/>
      <c r="BG93" s="87"/>
      <c r="BH93" s="87"/>
      <c r="BI93" s="87"/>
      <c r="BJ93" s="87"/>
      <c r="BK93" s="87"/>
      <c r="BL93" s="87"/>
      <c r="BM93" s="87"/>
      <c r="BN93" s="87"/>
      <c r="BO93" s="87"/>
      <c r="BP93" s="87"/>
      <c r="BQ93" s="87"/>
      <c r="BR93" s="87"/>
      <c r="BS93" s="87"/>
      <c r="BT93" s="87"/>
      <c r="BU93" s="87"/>
      <c r="BV93" s="87"/>
      <c r="BW93" s="87"/>
      <c r="BX93" s="87"/>
      <c r="BY93" s="87"/>
      <c r="BZ93" s="87"/>
    </row>
    <row r="94" spans="45:78" ht="14.25" customHeight="1">
      <c r="AS94" t="s">
        <v>782</v>
      </c>
      <c r="AT94" s="87"/>
      <c r="AU94" s="87"/>
      <c r="AV94" s="87"/>
      <c r="AW94" s="87"/>
      <c r="AX94" s="87"/>
      <c r="AY94" s="87"/>
      <c r="AZ94" s="87"/>
      <c r="BA94" s="87"/>
      <c r="BB94" s="87"/>
      <c r="BC94" s="87"/>
      <c r="BD94" s="87"/>
      <c r="BE94" s="234" t="s">
        <v>555</v>
      </c>
      <c r="BF94" s="87"/>
      <c r="BG94" s="87"/>
      <c r="BH94" s="87"/>
      <c r="BI94" s="87"/>
      <c r="BJ94" s="87"/>
      <c r="BK94" s="87"/>
      <c r="BL94" s="87"/>
      <c r="BM94" s="87"/>
      <c r="BN94" s="87"/>
      <c r="BO94" s="87"/>
      <c r="BP94" s="87"/>
      <c r="BQ94" s="87"/>
      <c r="BR94" s="87"/>
      <c r="BS94" s="87"/>
      <c r="BT94" s="87"/>
      <c r="BU94" s="87"/>
      <c r="BV94" s="87"/>
      <c r="BW94" s="87"/>
      <c r="BX94" s="87"/>
      <c r="BY94" s="87"/>
      <c r="BZ94" s="87"/>
    </row>
    <row r="95" spans="45:78" ht="14.25" customHeight="1">
      <c r="AS95" t="s">
        <v>783</v>
      </c>
      <c r="AT95" s="87"/>
      <c r="AU95" s="87"/>
      <c r="AV95" s="87"/>
      <c r="AW95" s="87"/>
      <c r="AX95" s="87"/>
      <c r="AY95" s="87"/>
      <c r="AZ95" s="87"/>
      <c r="BA95" s="87"/>
      <c r="BB95" s="87"/>
      <c r="BC95" s="87"/>
      <c r="BD95" s="87"/>
      <c r="BE95" s="234" t="s">
        <v>556</v>
      </c>
      <c r="BF95" s="87"/>
      <c r="BG95" s="87"/>
      <c r="BH95" s="87"/>
      <c r="BI95" s="87"/>
      <c r="BJ95" s="87"/>
      <c r="BK95" s="87"/>
      <c r="BL95" s="87"/>
      <c r="BM95" s="87"/>
      <c r="BN95" s="87"/>
      <c r="BO95" s="87"/>
      <c r="BP95" s="87"/>
      <c r="BQ95" s="87"/>
      <c r="BR95" s="87"/>
      <c r="BS95" s="87"/>
      <c r="BT95" s="87"/>
      <c r="BU95" s="87"/>
      <c r="BV95" s="87"/>
      <c r="BW95" s="87"/>
      <c r="BX95" s="87"/>
      <c r="BY95" s="87"/>
      <c r="BZ95" s="87"/>
    </row>
    <row r="96" spans="45:78" ht="14.25" customHeight="1">
      <c r="AS96" t="s">
        <v>784</v>
      </c>
      <c r="AT96" s="87"/>
      <c r="AU96" s="87"/>
      <c r="AV96" s="87"/>
      <c r="AW96" s="87"/>
      <c r="AX96" s="87"/>
      <c r="AY96" s="87"/>
      <c r="AZ96" s="87"/>
      <c r="BA96" s="87"/>
      <c r="BB96" s="87"/>
      <c r="BC96" s="87"/>
      <c r="BD96" s="87"/>
      <c r="BE96" s="234" t="s">
        <v>557</v>
      </c>
      <c r="BF96" s="87"/>
      <c r="BG96" s="87"/>
      <c r="BH96" s="87"/>
      <c r="BI96" s="87"/>
      <c r="BJ96" s="87"/>
      <c r="BK96" s="87"/>
      <c r="BL96" s="87"/>
      <c r="BM96" s="87"/>
      <c r="BN96" s="87"/>
      <c r="BO96" s="87"/>
      <c r="BP96" s="87"/>
      <c r="BQ96" s="87"/>
      <c r="BR96" s="87"/>
      <c r="BS96" s="87"/>
      <c r="BT96" s="87"/>
      <c r="BU96" s="87"/>
      <c r="BV96" s="87"/>
      <c r="BW96" s="87"/>
      <c r="BX96" s="87"/>
      <c r="BY96" s="87"/>
      <c r="BZ96" s="87"/>
    </row>
    <row r="97" spans="45:78" ht="14.25" customHeight="1">
      <c r="AS97" s="245" t="s">
        <v>785</v>
      </c>
      <c r="AT97" s="87"/>
      <c r="AU97" s="87"/>
      <c r="AV97" s="87"/>
      <c r="AW97" s="87"/>
      <c r="AX97" s="87"/>
      <c r="AY97" s="87"/>
      <c r="AZ97" s="87"/>
      <c r="BA97" s="87"/>
      <c r="BB97" s="87"/>
      <c r="BC97" s="87"/>
      <c r="BD97" s="87"/>
      <c r="BE97" s="234" t="s">
        <v>558</v>
      </c>
      <c r="BF97" s="87"/>
      <c r="BG97" s="87"/>
      <c r="BH97" s="87"/>
      <c r="BI97" s="87"/>
      <c r="BJ97" s="87"/>
      <c r="BK97" s="87"/>
      <c r="BL97" s="87"/>
      <c r="BM97" s="87"/>
      <c r="BN97" s="87"/>
      <c r="BO97" s="87"/>
      <c r="BP97" s="87"/>
      <c r="BQ97" s="87"/>
      <c r="BR97" s="87"/>
      <c r="BS97" s="87"/>
      <c r="BT97" s="87"/>
      <c r="BU97" s="87"/>
      <c r="BV97" s="87"/>
      <c r="BW97" s="87"/>
      <c r="BX97" s="87"/>
      <c r="BY97" s="87"/>
      <c r="BZ97" s="87"/>
    </row>
    <row r="98" spans="45:78" ht="14.25" customHeight="1">
      <c r="AS98" t="s">
        <v>809</v>
      </c>
      <c r="AT98" s="87"/>
      <c r="AU98" s="87"/>
      <c r="AV98" s="87"/>
      <c r="AW98" s="87"/>
      <c r="AX98" s="87"/>
      <c r="AY98" s="87"/>
      <c r="AZ98" s="87"/>
      <c r="BA98" s="87"/>
      <c r="BB98" s="87"/>
      <c r="BC98" s="87"/>
      <c r="BD98" s="87"/>
      <c r="BE98" s="234" t="s">
        <v>559</v>
      </c>
      <c r="BF98" s="87"/>
      <c r="BG98" s="87"/>
      <c r="BH98" s="87"/>
      <c r="BI98" s="87"/>
      <c r="BJ98" s="87"/>
      <c r="BK98" s="87"/>
      <c r="BL98" s="87"/>
      <c r="BM98" s="87"/>
      <c r="BN98" s="87"/>
      <c r="BO98" s="87"/>
      <c r="BP98" s="87"/>
      <c r="BQ98" s="87"/>
      <c r="BR98" s="87"/>
      <c r="BS98" s="87"/>
      <c r="BT98" s="87"/>
      <c r="BU98" s="87"/>
      <c r="BV98" s="87"/>
      <c r="BW98" s="87"/>
      <c r="BX98" s="87"/>
      <c r="BY98" s="87"/>
      <c r="BZ98" s="87"/>
    </row>
    <row r="99" spans="45:78" ht="14.25" customHeight="1">
      <c r="AS99" t="s">
        <v>810</v>
      </c>
      <c r="AT99" s="87"/>
      <c r="AU99" s="87"/>
      <c r="AV99" s="87"/>
      <c r="AW99" s="87"/>
      <c r="AX99" s="87"/>
      <c r="AY99" s="87"/>
      <c r="AZ99" s="87"/>
      <c r="BA99" s="87"/>
      <c r="BB99" s="87"/>
      <c r="BC99" s="87"/>
      <c r="BD99" s="87"/>
      <c r="BE99" s="234" t="s">
        <v>560</v>
      </c>
      <c r="BF99" s="87"/>
      <c r="BG99" s="87"/>
      <c r="BH99" s="87"/>
      <c r="BI99" s="87"/>
      <c r="BJ99" s="87"/>
      <c r="BK99" s="87"/>
      <c r="BL99" s="87"/>
      <c r="BM99" s="87"/>
      <c r="BN99" s="87"/>
      <c r="BO99" s="87"/>
      <c r="BP99" s="87"/>
      <c r="BQ99" s="87"/>
      <c r="BR99" s="87"/>
      <c r="BS99" s="87"/>
      <c r="BT99" s="87"/>
      <c r="BU99" s="87"/>
      <c r="BV99" s="87"/>
      <c r="BW99" s="87"/>
      <c r="BX99" s="87"/>
      <c r="BY99" s="87"/>
      <c r="BZ99" s="87"/>
    </row>
    <row r="100" spans="45:78" ht="14.25" customHeight="1">
      <c r="AS100" t="s">
        <v>811</v>
      </c>
      <c r="AT100" s="87"/>
      <c r="AU100" s="87"/>
      <c r="AV100" s="87"/>
      <c r="AW100" s="87"/>
      <c r="AX100" s="87"/>
      <c r="AY100" s="87"/>
      <c r="AZ100" s="87"/>
      <c r="BA100" s="87"/>
      <c r="BB100" s="87"/>
      <c r="BC100" s="87"/>
      <c r="BD100" s="87"/>
      <c r="BE100" s="234" t="s">
        <v>653</v>
      </c>
      <c r="BF100" s="87"/>
      <c r="BG100" s="87"/>
      <c r="BH100" s="87"/>
      <c r="BI100" s="87"/>
      <c r="BJ100" s="87"/>
      <c r="BK100" s="87"/>
      <c r="BL100" s="87"/>
      <c r="BM100" s="87"/>
      <c r="BN100" s="87"/>
      <c r="BO100" s="87"/>
      <c r="BP100" s="87"/>
      <c r="BQ100" s="87"/>
      <c r="BR100" s="87"/>
      <c r="BS100" s="87"/>
      <c r="BT100" s="87"/>
      <c r="BU100" s="87"/>
      <c r="BV100" s="87"/>
      <c r="BW100" s="87"/>
      <c r="BX100" s="87"/>
      <c r="BY100" s="87"/>
      <c r="BZ100" s="87"/>
    </row>
    <row r="101" spans="45:78" ht="14.25" customHeight="1">
      <c r="AS101" s="245" t="s">
        <v>786</v>
      </c>
      <c r="AT101" s="87"/>
      <c r="AU101" s="87"/>
      <c r="AV101" s="87"/>
      <c r="AW101" s="87"/>
      <c r="AX101" s="87"/>
      <c r="AY101" s="87"/>
      <c r="AZ101" s="87"/>
      <c r="BA101" s="87"/>
      <c r="BB101" s="87"/>
      <c r="BC101" s="87"/>
      <c r="BD101" s="87"/>
      <c r="BE101" s="234" t="s">
        <v>83</v>
      </c>
      <c r="BF101" s="87"/>
      <c r="BG101" s="87"/>
      <c r="BH101" s="87"/>
      <c r="BI101" s="87"/>
      <c r="BJ101" s="87"/>
      <c r="BK101" s="87"/>
      <c r="BL101" s="87"/>
      <c r="BM101" s="87"/>
      <c r="BN101" s="87"/>
      <c r="BO101" s="87"/>
      <c r="BP101" s="87"/>
      <c r="BQ101" s="87"/>
      <c r="BR101" s="87"/>
      <c r="BS101" s="87"/>
      <c r="BT101" s="87"/>
      <c r="BU101" s="87"/>
      <c r="BV101" s="87"/>
      <c r="BW101" s="87"/>
      <c r="BX101" s="87"/>
      <c r="BY101" s="87"/>
      <c r="BZ101" s="87"/>
    </row>
    <row r="102" spans="45:78" ht="14.25" customHeight="1">
      <c r="AS102" t="s">
        <v>787</v>
      </c>
      <c r="AT102" s="87"/>
      <c r="AU102" s="87"/>
      <c r="AV102" s="87"/>
      <c r="AW102" s="87"/>
      <c r="AX102" s="87"/>
      <c r="AY102" s="87"/>
      <c r="AZ102" s="87"/>
      <c r="BA102" s="87"/>
      <c r="BB102" s="87"/>
      <c r="BC102" s="87"/>
      <c r="BD102" s="87"/>
      <c r="BE102" s="234" t="s">
        <v>561</v>
      </c>
      <c r="BF102" s="87"/>
      <c r="BG102" s="87"/>
      <c r="BH102" s="87"/>
      <c r="BI102" s="87"/>
      <c r="BJ102" s="87"/>
      <c r="BK102" s="87"/>
      <c r="BL102" s="87"/>
      <c r="BM102" s="87"/>
      <c r="BN102" s="87"/>
      <c r="BO102" s="87"/>
      <c r="BP102" s="87"/>
      <c r="BQ102" s="87"/>
      <c r="BR102" s="87"/>
      <c r="BS102" s="87"/>
      <c r="BT102" s="87"/>
      <c r="BU102" s="87"/>
      <c r="BV102" s="87"/>
      <c r="BW102" s="87"/>
      <c r="BX102" s="87"/>
      <c r="BY102" s="87"/>
      <c r="BZ102" s="87"/>
    </row>
    <row r="103" spans="45:78" ht="14.25" customHeight="1">
      <c r="AS103" s="245" t="s">
        <v>788</v>
      </c>
      <c r="AT103" s="87"/>
      <c r="AU103" s="87"/>
      <c r="AV103" s="87"/>
      <c r="AW103" s="87"/>
      <c r="AX103" s="87"/>
      <c r="AY103" s="87"/>
      <c r="AZ103" s="87"/>
      <c r="BA103" s="87"/>
      <c r="BB103" s="87"/>
      <c r="BC103" s="87"/>
      <c r="BD103" s="87"/>
      <c r="BE103" s="234" t="s">
        <v>562</v>
      </c>
      <c r="BF103" s="87"/>
      <c r="BG103" s="87"/>
      <c r="BH103" s="87"/>
      <c r="BI103" s="87"/>
      <c r="BJ103" s="87"/>
      <c r="BK103" s="87"/>
      <c r="BL103" s="87"/>
      <c r="BM103" s="87"/>
      <c r="BN103" s="87"/>
      <c r="BO103" s="87"/>
      <c r="BP103" s="87"/>
      <c r="BQ103" s="87"/>
      <c r="BR103" s="87"/>
      <c r="BS103" s="87"/>
      <c r="BT103" s="87"/>
      <c r="BU103" s="87"/>
      <c r="BV103" s="87"/>
      <c r="BW103" s="87"/>
      <c r="BX103" s="87"/>
      <c r="BY103" s="87"/>
      <c r="BZ103" s="87"/>
    </row>
    <row r="104" spans="45:78" ht="14.25" customHeight="1">
      <c r="AS104" t="s">
        <v>789</v>
      </c>
      <c r="AT104" s="87"/>
      <c r="AU104" s="87"/>
      <c r="AV104" s="87"/>
      <c r="AW104" s="87"/>
      <c r="AX104" s="87"/>
      <c r="AY104" s="87"/>
      <c r="AZ104" s="87"/>
      <c r="BA104" s="87"/>
      <c r="BB104" s="87"/>
      <c r="BC104" s="87"/>
      <c r="BD104" s="87"/>
      <c r="BE104" s="234" t="s">
        <v>563</v>
      </c>
      <c r="BF104" s="87"/>
      <c r="BG104" s="87"/>
      <c r="BH104" s="87"/>
      <c r="BI104" s="87"/>
      <c r="BJ104" s="87"/>
      <c r="BK104" s="87"/>
      <c r="BL104" s="87"/>
      <c r="BM104" s="87"/>
      <c r="BN104" s="87"/>
      <c r="BO104" s="87"/>
      <c r="BP104" s="87"/>
      <c r="BQ104" s="87"/>
      <c r="BR104" s="87"/>
      <c r="BS104" s="87"/>
      <c r="BT104" s="87"/>
      <c r="BU104" s="87"/>
      <c r="BV104" s="87"/>
      <c r="BW104" s="87"/>
      <c r="BX104" s="87"/>
      <c r="BY104" s="87"/>
      <c r="BZ104" s="87"/>
    </row>
    <row r="105" spans="45:78" ht="14.25" customHeight="1">
      <c r="AS105" t="s">
        <v>790</v>
      </c>
      <c r="AT105" s="87"/>
      <c r="AU105" s="87"/>
      <c r="AV105" s="87"/>
      <c r="AW105" s="87"/>
      <c r="AX105" s="87"/>
      <c r="AY105" s="87"/>
      <c r="AZ105" s="87"/>
      <c r="BA105" s="87"/>
      <c r="BB105" s="87"/>
      <c r="BC105" s="87"/>
      <c r="BD105" s="87"/>
      <c r="BE105" s="234" t="s">
        <v>564</v>
      </c>
      <c r="BF105" s="87"/>
      <c r="BG105" s="87"/>
      <c r="BH105" s="87"/>
      <c r="BI105" s="87"/>
      <c r="BJ105" s="87"/>
      <c r="BK105" s="87"/>
      <c r="BL105" s="87"/>
      <c r="BM105" s="87"/>
      <c r="BN105" s="87"/>
      <c r="BO105" s="87"/>
      <c r="BP105" s="87"/>
      <c r="BQ105" s="87"/>
      <c r="BR105" s="87"/>
      <c r="BS105" s="87"/>
      <c r="BT105" s="87"/>
      <c r="BU105" s="87"/>
      <c r="BV105" s="87"/>
      <c r="BW105" s="87"/>
      <c r="BX105" s="87"/>
      <c r="BY105" s="87"/>
      <c r="BZ105" s="87"/>
    </row>
    <row r="106" spans="45:78" ht="14.25" customHeight="1">
      <c r="AS106" t="s">
        <v>791</v>
      </c>
      <c r="AT106" s="87"/>
      <c r="AU106" s="87"/>
      <c r="AV106" s="87"/>
      <c r="AW106" s="87"/>
      <c r="AX106" s="87"/>
      <c r="AY106" s="87"/>
      <c r="AZ106" s="87"/>
      <c r="BA106" s="87"/>
      <c r="BB106" s="87"/>
      <c r="BC106" s="87"/>
      <c r="BD106" s="87"/>
      <c r="BE106" s="234" t="s">
        <v>565</v>
      </c>
      <c r="BF106" s="87"/>
      <c r="BG106" s="87"/>
      <c r="BH106" s="87"/>
      <c r="BI106" s="87"/>
      <c r="BJ106" s="87"/>
      <c r="BK106" s="87"/>
      <c r="BL106" s="87"/>
      <c r="BM106" s="87"/>
      <c r="BN106" s="87"/>
      <c r="BO106" s="87"/>
      <c r="BP106" s="87"/>
      <c r="BQ106" s="87"/>
      <c r="BR106" s="87"/>
      <c r="BS106" s="87"/>
      <c r="BT106" s="87"/>
      <c r="BU106" s="87"/>
      <c r="BV106" s="87"/>
      <c r="BW106" s="87"/>
      <c r="BX106" s="87"/>
      <c r="BY106" s="87"/>
      <c r="BZ106" s="87"/>
    </row>
    <row r="107" spans="45:78" ht="14.25" customHeight="1">
      <c r="AS107" t="s">
        <v>792</v>
      </c>
      <c r="AT107" s="87"/>
      <c r="AU107" s="87"/>
      <c r="AV107" s="87"/>
      <c r="AW107" s="87"/>
      <c r="AX107" s="87"/>
      <c r="AY107" s="87"/>
      <c r="AZ107" s="87"/>
      <c r="BA107" s="87"/>
      <c r="BB107" s="87"/>
      <c r="BC107" s="87"/>
      <c r="BD107" s="87"/>
      <c r="BE107" s="234" t="s">
        <v>566</v>
      </c>
      <c r="BF107" s="87"/>
      <c r="BG107" s="87"/>
      <c r="BH107" s="87"/>
      <c r="BI107" s="87"/>
      <c r="BJ107" s="87"/>
      <c r="BK107" s="87"/>
      <c r="BL107" s="87"/>
      <c r="BM107" s="87"/>
      <c r="BN107" s="87"/>
      <c r="BO107" s="87"/>
      <c r="BP107" s="87"/>
      <c r="BQ107" s="87"/>
      <c r="BR107" s="87"/>
      <c r="BS107" s="87"/>
      <c r="BT107" s="87"/>
      <c r="BU107" s="87"/>
      <c r="BV107" s="87"/>
      <c r="BW107" s="87"/>
      <c r="BX107" s="87"/>
      <c r="BY107" s="87"/>
      <c r="BZ107" s="87"/>
    </row>
    <row r="108" spans="45:78" ht="14.25" customHeight="1">
      <c r="AS108" s="245" t="s">
        <v>793</v>
      </c>
      <c r="AT108" s="87"/>
      <c r="AU108" s="87"/>
      <c r="AV108" s="87"/>
      <c r="AW108" s="87"/>
      <c r="AX108" s="87"/>
      <c r="AY108" s="87"/>
      <c r="AZ108" s="87"/>
      <c r="BA108" s="87"/>
      <c r="BB108" s="87"/>
      <c r="BC108" s="87"/>
      <c r="BD108" s="87"/>
      <c r="BE108" s="234" t="s">
        <v>567</v>
      </c>
      <c r="BF108" s="87"/>
      <c r="BG108" s="87"/>
      <c r="BH108" s="87"/>
      <c r="BI108" s="87"/>
      <c r="BJ108" s="87"/>
      <c r="BK108" s="87"/>
      <c r="BL108" s="87"/>
      <c r="BM108" s="87"/>
      <c r="BN108" s="87"/>
      <c r="BO108" s="87"/>
      <c r="BP108" s="87"/>
      <c r="BQ108" s="87"/>
      <c r="BR108" s="87"/>
      <c r="BS108" s="87"/>
      <c r="BT108" s="87"/>
      <c r="BU108" s="87"/>
      <c r="BV108" s="87"/>
      <c r="BW108" s="87"/>
      <c r="BX108" s="87"/>
      <c r="BY108" s="87"/>
      <c r="BZ108" s="87"/>
    </row>
    <row r="109" spans="45:78" ht="14.25" customHeight="1">
      <c r="AS109" t="s">
        <v>794</v>
      </c>
      <c r="AT109" s="87"/>
      <c r="AU109" s="87"/>
      <c r="AV109" s="87"/>
      <c r="AW109" s="87"/>
      <c r="AX109" s="87"/>
      <c r="AY109" s="87"/>
      <c r="AZ109" s="87"/>
      <c r="BA109" s="87"/>
      <c r="BB109" s="87"/>
      <c r="BC109" s="87"/>
      <c r="BD109" s="87"/>
      <c r="BE109" s="234" t="s">
        <v>84</v>
      </c>
      <c r="BF109" s="87"/>
      <c r="BG109" s="87"/>
      <c r="BH109" s="87"/>
      <c r="BI109" s="87"/>
      <c r="BJ109" s="87"/>
      <c r="BK109" s="87"/>
      <c r="BL109" s="87"/>
      <c r="BM109" s="87"/>
      <c r="BN109" s="87"/>
      <c r="BO109" s="87"/>
      <c r="BP109" s="87"/>
      <c r="BQ109" s="87"/>
      <c r="BR109" s="87"/>
      <c r="BS109" s="87"/>
      <c r="BT109" s="87"/>
      <c r="BU109" s="87"/>
      <c r="BV109" s="87"/>
      <c r="BW109" s="87"/>
      <c r="BX109" s="87"/>
      <c r="BY109" s="87"/>
      <c r="BZ109" s="87"/>
    </row>
    <row r="110" spans="45:78" ht="14.25" customHeight="1">
      <c r="AS110" t="s">
        <v>795</v>
      </c>
      <c r="AT110" s="87"/>
      <c r="AU110" s="87"/>
      <c r="AV110" s="87"/>
      <c r="AW110" s="87"/>
      <c r="AX110" s="87"/>
      <c r="AY110" s="87"/>
      <c r="AZ110" s="87"/>
      <c r="BA110" s="87"/>
      <c r="BB110" s="87"/>
      <c r="BC110" s="87"/>
      <c r="BD110" s="87"/>
      <c r="BE110" s="234" t="s">
        <v>568</v>
      </c>
      <c r="BF110" s="87"/>
      <c r="BG110" s="87"/>
      <c r="BH110" s="87"/>
      <c r="BI110" s="87"/>
      <c r="BJ110" s="87"/>
      <c r="BK110" s="87"/>
      <c r="BL110" s="87"/>
      <c r="BM110" s="87"/>
      <c r="BN110" s="87"/>
      <c r="BO110" s="87"/>
      <c r="BP110" s="87"/>
      <c r="BQ110" s="87"/>
      <c r="BR110" s="87"/>
      <c r="BS110" s="87"/>
      <c r="BT110" s="87"/>
      <c r="BU110" s="87"/>
      <c r="BV110" s="87"/>
      <c r="BW110" s="87"/>
      <c r="BX110" s="87"/>
      <c r="BY110" s="87"/>
      <c r="BZ110" s="87"/>
    </row>
    <row r="111" spans="45:78" ht="14.25" customHeight="1">
      <c r="AS111" t="s">
        <v>796</v>
      </c>
      <c r="AT111" s="87"/>
      <c r="AU111" s="87"/>
      <c r="AV111" s="87"/>
      <c r="AW111" s="87"/>
      <c r="AX111" s="87"/>
      <c r="AY111" s="87"/>
      <c r="AZ111" s="87"/>
      <c r="BA111" s="87"/>
      <c r="BB111" s="87"/>
      <c r="BC111" s="87"/>
      <c r="BD111" s="87"/>
      <c r="BE111" s="234" t="s">
        <v>569</v>
      </c>
      <c r="BF111" s="87"/>
      <c r="BG111" s="87"/>
      <c r="BH111" s="87"/>
      <c r="BI111" s="87"/>
      <c r="BJ111" s="87"/>
      <c r="BK111" s="87"/>
      <c r="BL111" s="87"/>
      <c r="BM111" s="87"/>
      <c r="BN111" s="87"/>
      <c r="BO111" s="87"/>
      <c r="BP111" s="87"/>
      <c r="BQ111" s="87"/>
      <c r="BR111" s="87"/>
      <c r="BS111" s="87"/>
      <c r="BT111" s="87"/>
      <c r="BU111" s="87"/>
      <c r="BV111" s="87"/>
      <c r="BW111" s="87"/>
      <c r="BX111" s="87"/>
      <c r="BY111" s="87"/>
      <c r="BZ111" s="87"/>
    </row>
    <row r="112" spans="45:78" ht="14.25" customHeight="1">
      <c r="AS112" t="s">
        <v>797</v>
      </c>
      <c r="AT112" s="87"/>
      <c r="AU112" s="87"/>
      <c r="AV112" s="87"/>
      <c r="AW112" s="87"/>
      <c r="AX112" s="87"/>
      <c r="AY112" s="87"/>
      <c r="AZ112" s="87"/>
      <c r="BA112" s="87"/>
      <c r="BB112" s="87"/>
      <c r="BC112" s="87"/>
      <c r="BD112" s="87"/>
      <c r="BE112" s="234" t="s">
        <v>570</v>
      </c>
      <c r="BF112" s="87"/>
      <c r="BG112" s="87"/>
      <c r="BH112" s="87"/>
      <c r="BI112" s="87"/>
      <c r="BJ112" s="87"/>
      <c r="BK112" s="87"/>
      <c r="BL112" s="87"/>
      <c r="BM112" s="87"/>
      <c r="BN112" s="87"/>
      <c r="BO112" s="87"/>
      <c r="BP112" s="87"/>
      <c r="BQ112" s="87"/>
      <c r="BR112" s="87"/>
      <c r="BS112" s="87"/>
      <c r="BT112" s="87"/>
      <c r="BU112" s="87"/>
      <c r="BV112" s="87"/>
      <c r="BW112" s="87"/>
      <c r="BX112" s="87"/>
      <c r="BY112" s="87"/>
      <c r="BZ112" s="87"/>
    </row>
    <row r="113" spans="45:78" ht="14.25" customHeight="1">
      <c r="AS113" t="s">
        <v>798</v>
      </c>
      <c r="AT113" s="87"/>
      <c r="AU113" s="87"/>
      <c r="AV113" s="87"/>
      <c r="AW113" s="87"/>
      <c r="AX113" s="87"/>
      <c r="AY113" s="87"/>
      <c r="AZ113" s="87"/>
      <c r="BA113" s="87"/>
      <c r="BB113" s="87"/>
      <c r="BC113" s="87"/>
      <c r="BD113" s="87"/>
      <c r="BE113" s="234" t="s">
        <v>571</v>
      </c>
      <c r="BF113" s="87"/>
      <c r="BG113" s="87"/>
      <c r="BH113" s="87"/>
      <c r="BI113" s="87"/>
      <c r="BJ113" s="87"/>
      <c r="BK113" s="87"/>
      <c r="BL113" s="87"/>
      <c r="BM113" s="87"/>
      <c r="BN113" s="87"/>
      <c r="BO113" s="87"/>
      <c r="BP113" s="87"/>
      <c r="BQ113" s="87"/>
      <c r="BR113" s="87"/>
      <c r="BS113" s="87"/>
      <c r="BT113" s="87"/>
      <c r="BU113" s="87"/>
      <c r="BV113" s="87"/>
      <c r="BW113" s="87"/>
      <c r="BX113" s="87"/>
      <c r="BY113" s="87"/>
      <c r="BZ113" s="87"/>
    </row>
    <row r="114" spans="45:78" ht="14.25" customHeight="1">
      <c r="AS114" t="s">
        <v>799</v>
      </c>
      <c r="AT114" s="87"/>
      <c r="AU114" s="87"/>
      <c r="AV114" s="87"/>
      <c r="AW114" s="87"/>
      <c r="AX114" s="87"/>
      <c r="AY114" s="87"/>
      <c r="AZ114" s="87"/>
      <c r="BA114" s="87"/>
      <c r="BB114" s="87"/>
      <c r="BC114" s="87"/>
      <c r="BD114" s="87"/>
      <c r="BE114" s="234" t="s">
        <v>572</v>
      </c>
      <c r="BF114" s="87"/>
      <c r="BG114" s="87"/>
      <c r="BH114" s="87"/>
      <c r="BI114" s="87"/>
      <c r="BJ114" s="87"/>
      <c r="BK114" s="87"/>
      <c r="BL114" s="87"/>
      <c r="BM114" s="87"/>
      <c r="BN114" s="87"/>
      <c r="BO114" s="87"/>
      <c r="BP114" s="87"/>
      <c r="BQ114" s="87"/>
      <c r="BR114" s="87"/>
      <c r="BS114" s="87"/>
      <c r="BT114" s="87"/>
      <c r="BU114" s="87"/>
      <c r="BV114" s="87"/>
      <c r="BW114" s="87"/>
      <c r="BX114" s="87"/>
      <c r="BY114" s="87"/>
      <c r="BZ114" s="87"/>
    </row>
    <row r="115" spans="45:78" ht="14.25" customHeight="1">
      <c r="AS115" s="245" t="s">
        <v>800</v>
      </c>
      <c r="AT115" s="87"/>
      <c r="AU115" s="87"/>
      <c r="AV115" s="87"/>
      <c r="AW115" s="87"/>
      <c r="AX115" s="87"/>
      <c r="AY115" s="87"/>
      <c r="AZ115" s="87"/>
      <c r="BA115" s="87"/>
      <c r="BB115" s="87"/>
      <c r="BC115" s="87"/>
      <c r="BD115" s="87"/>
      <c r="BE115" s="234" t="s">
        <v>573</v>
      </c>
      <c r="BF115" s="87"/>
      <c r="BG115" s="87"/>
      <c r="BH115" s="87"/>
      <c r="BI115" s="87"/>
      <c r="BJ115" s="87"/>
      <c r="BK115" s="87"/>
      <c r="BL115" s="87"/>
      <c r="BM115" s="87"/>
      <c r="BN115" s="87"/>
      <c r="BO115" s="87"/>
      <c r="BP115" s="87"/>
      <c r="BQ115" s="87"/>
      <c r="BR115" s="87"/>
      <c r="BS115" s="87"/>
      <c r="BT115" s="87"/>
      <c r="BU115" s="87"/>
      <c r="BV115" s="87"/>
      <c r="BW115" s="87"/>
      <c r="BX115" s="87"/>
      <c r="BY115" s="87"/>
      <c r="BZ115" s="87"/>
    </row>
    <row r="116" spans="45:78" ht="14.25" customHeight="1">
      <c r="AS116" t="s">
        <v>801</v>
      </c>
      <c r="AT116" s="87"/>
      <c r="AU116" s="87"/>
      <c r="AV116" s="87"/>
      <c r="AW116" s="87"/>
      <c r="AX116" s="87"/>
      <c r="AY116" s="87"/>
      <c r="AZ116" s="87"/>
      <c r="BA116" s="87"/>
      <c r="BB116" s="87"/>
      <c r="BC116" s="87"/>
      <c r="BD116" s="87"/>
      <c r="BE116" s="234" t="s">
        <v>574</v>
      </c>
      <c r="BF116" s="87"/>
      <c r="BG116" s="87"/>
      <c r="BH116" s="87"/>
      <c r="BI116" s="87"/>
      <c r="BJ116" s="87"/>
      <c r="BK116" s="87"/>
      <c r="BL116" s="87"/>
      <c r="BM116" s="87"/>
      <c r="BN116" s="87"/>
      <c r="BO116" s="87"/>
      <c r="BP116" s="87"/>
      <c r="BQ116" s="87"/>
      <c r="BR116" s="87"/>
      <c r="BS116" s="87"/>
      <c r="BT116" s="87"/>
      <c r="BU116" s="87"/>
      <c r="BV116" s="87"/>
      <c r="BW116" s="87"/>
      <c r="BX116" s="87"/>
      <c r="BY116" s="87"/>
      <c r="BZ116" s="87"/>
    </row>
    <row r="117" spans="45:78" ht="14.25" customHeight="1">
      <c r="AS117" s="245" t="s">
        <v>802</v>
      </c>
      <c r="AT117" s="87"/>
      <c r="AU117" s="87"/>
      <c r="AV117" s="87"/>
      <c r="AW117" s="87"/>
      <c r="AX117" s="87"/>
      <c r="AY117" s="87"/>
      <c r="AZ117" s="87"/>
      <c r="BA117" s="87"/>
      <c r="BB117" s="87"/>
      <c r="BC117" s="87"/>
      <c r="BD117" s="87"/>
      <c r="BE117" s="234" t="s">
        <v>575</v>
      </c>
      <c r="BF117" s="87"/>
      <c r="BG117" s="87"/>
      <c r="BH117" s="87"/>
      <c r="BI117" s="87"/>
      <c r="BJ117" s="87"/>
      <c r="BK117" s="87"/>
      <c r="BL117" s="87"/>
      <c r="BM117" s="87"/>
      <c r="BN117" s="87"/>
      <c r="BO117" s="87"/>
      <c r="BP117" s="87"/>
      <c r="BQ117" s="87"/>
      <c r="BR117" s="87"/>
      <c r="BS117" s="87"/>
      <c r="BT117" s="87"/>
      <c r="BU117" s="87"/>
      <c r="BV117" s="87"/>
      <c r="BW117" s="87"/>
      <c r="BX117" s="87"/>
      <c r="BY117" s="87"/>
      <c r="BZ117" s="87"/>
    </row>
    <row r="118" spans="45:78" ht="14.25" customHeight="1">
      <c r="AS118" t="s">
        <v>803</v>
      </c>
      <c r="AT118" s="87"/>
      <c r="AU118" s="87"/>
      <c r="AV118" s="87"/>
      <c r="AW118" s="87"/>
      <c r="AX118" s="87"/>
      <c r="AY118" s="87"/>
      <c r="AZ118" s="87"/>
      <c r="BA118" s="87"/>
      <c r="BB118" s="87"/>
      <c r="BC118" s="87"/>
      <c r="BD118" s="87"/>
      <c r="BE118" s="234" t="s">
        <v>576</v>
      </c>
      <c r="BF118" s="87"/>
      <c r="BG118" s="87"/>
      <c r="BH118" s="87"/>
      <c r="BI118" s="87"/>
      <c r="BJ118" s="87"/>
      <c r="BK118" s="87"/>
      <c r="BL118" s="87"/>
      <c r="BM118" s="87"/>
      <c r="BN118" s="87"/>
      <c r="BO118" s="87"/>
      <c r="BP118" s="87"/>
      <c r="BQ118" s="87"/>
      <c r="BR118" s="87"/>
      <c r="BS118" s="87"/>
      <c r="BT118" s="87"/>
      <c r="BU118" s="87"/>
      <c r="BV118" s="87"/>
      <c r="BW118" s="87"/>
      <c r="BX118" s="87"/>
      <c r="BY118" s="87"/>
      <c r="BZ118" s="87"/>
    </row>
    <row r="119" spans="45:78" ht="14.25" customHeight="1">
      <c r="AS119" s="87"/>
      <c r="AT119" s="87"/>
      <c r="AU119" s="87"/>
      <c r="AV119" s="87"/>
      <c r="AW119" s="87"/>
      <c r="AX119" s="87"/>
      <c r="AY119" s="87"/>
      <c r="AZ119" s="87"/>
      <c r="BA119" s="87"/>
      <c r="BB119" s="87"/>
      <c r="BC119" s="87"/>
      <c r="BD119" s="87"/>
      <c r="BE119" s="234" t="s">
        <v>577</v>
      </c>
      <c r="BF119" s="87"/>
      <c r="BG119" s="87"/>
      <c r="BH119" s="87"/>
      <c r="BI119" s="87"/>
      <c r="BJ119" s="87"/>
      <c r="BK119" s="87"/>
      <c r="BL119" s="87"/>
      <c r="BM119" s="87"/>
      <c r="BN119" s="87"/>
      <c r="BO119" s="87"/>
      <c r="BP119" s="87"/>
      <c r="BQ119" s="87"/>
      <c r="BR119" s="87"/>
      <c r="BS119" s="87"/>
      <c r="BT119" s="87"/>
      <c r="BU119" s="87"/>
      <c r="BV119" s="87"/>
      <c r="BW119" s="87"/>
      <c r="BX119" s="87"/>
      <c r="BY119" s="87"/>
      <c r="BZ119" s="87"/>
    </row>
    <row r="120" spans="45:78" ht="14.25" customHeight="1">
      <c r="AS120" s="87"/>
      <c r="AT120" s="87"/>
      <c r="AU120" s="87"/>
      <c r="AV120" s="87"/>
      <c r="AW120" s="87"/>
      <c r="AX120" s="87"/>
      <c r="AY120" s="87"/>
      <c r="AZ120" s="87"/>
      <c r="BA120" s="87"/>
      <c r="BB120" s="87"/>
      <c r="BC120" s="87"/>
      <c r="BD120" s="87"/>
      <c r="BE120" s="234" t="s">
        <v>578</v>
      </c>
      <c r="BF120" s="87"/>
      <c r="BG120" s="87"/>
      <c r="BH120" s="87"/>
      <c r="BI120" s="87"/>
      <c r="BJ120" s="87"/>
      <c r="BK120" s="87"/>
      <c r="BL120" s="87"/>
      <c r="BM120" s="87"/>
      <c r="BN120" s="87"/>
      <c r="BO120" s="87"/>
      <c r="BP120" s="87"/>
      <c r="BQ120" s="87"/>
      <c r="BR120" s="87"/>
      <c r="BS120" s="87"/>
      <c r="BT120" s="87"/>
      <c r="BU120" s="87"/>
      <c r="BV120" s="87"/>
      <c r="BW120" s="87"/>
      <c r="BX120" s="87"/>
      <c r="BY120" s="87"/>
      <c r="BZ120" s="87"/>
    </row>
    <row r="121" spans="45:78" ht="14.25" customHeight="1">
      <c r="AS121" s="87"/>
      <c r="AT121" s="87"/>
      <c r="AU121" s="87"/>
      <c r="AV121" s="87"/>
      <c r="AW121" s="87"/>
      <c r="AX121" s="87"/>
      <c r="AY121" s="87"/>
      <c r="AZ121" s="87"/>
      <c r="BA121" s="87"/>
      <c r="BB121" s="87"/>
      <c r="BC121" s="87"/>
      <c r="BD121" s="87"/>
      <c r="BE121" s="234" t="s">
        <v>579</v>
      </c>
      <c r="BF121" s="87"/>
      <c r="BG121" s="87"/>
      <c r="BH121" s="87"/>
      <c r="BI121" s="87"/>
      <c r="BJ121" s="87"/>
      <c r="BK121" s="87"/>
      <c r="BL121" s="87"/>
      <c r="BM121" s="87"/>
      <c r="BN121" s="87"/>
      <c r="BO121" s="87"/>
      <c r="BP121" s="87"/>
      <c r="BQ121" s="87"/>
      <c r="BR121" s="87"/>
      <c r="BS121" s="87"/>
      <c r="BT121" s="87"/>
      <c r="BU121" s="87"/>
      <c r="BV121" s="87"/>
      <c r="BW121" s="87"/>
      <c r="BX121" s="87"/>
      <c r="BY121" s="87"/>
      <c r="BZ121" s="87"/>
    </row>
    <row r="122" spans="45:78" ht="14.25" customHeight="1">
      <c r="AS122" s="87"/>
      <c r="AT122" s="87"/>
      <c r="AU122" s="87"/>
      <c r="AV122" s="87"/>
      <c r="AW122" s="87"/>
      <c r="AX122" s="87"/>
      <c r="AY122" s="87"/>
      <c r="AZ122" s="87"/>
      <c r="BA122" s="87"/>
      <c r="BB122" s="87"/>
      <c r="BC122" s="87"/>
      <c r="BD122" s="87"/>
      <c r="BE122" s="234" t="s">
        <v>580</v>
      </c>
      <c r="BF122" s="87"/>
      <c r="BG122" s="87"/>
      <c r="BH122" s="87"/>
      <c r="BI122" s="87"/>
      <c r="BJ122" s="87"/>
      <c r="BK122" s="87"/>
      <c r="BL122" s="87"/>
      <c r="BM122" s="87"/>
      <c r="BN122" s="87"/>
      <c r="BO122" s="87"/>
      <c r="BP122" s="87"/>
      <c r="BQ122" s="87"/>
      <c r="BR122" s="87"/>
      <c r="BS122" s="87"/>
      <c r="BT122" s="87"/>
      <c r="BU122" s="87"/>
      <c r="BV122" s="87"/>
      <c r="BW122" s="87"/>
      <c r="BX122" s="87"/>
      <c r="BY122" s="87"/>
      <c r="BZ122" s="87"/>
    </row>
    <row r="123" spans="45:78" ht="14.25" customHeight="1">
      <c r="AS123" s="87"/>
      <c r="AT123" s="87"/>
      <c r="AU123" s="87"/>
      <c r="AV123" s="87"/>
      <c r="AW123" s="87"/>
      <c r="AX123" s="87"/>
      <c r="AY123" s="87"/>
      <c r="AZ123" s="87"/>
      <c r="BA123" s="87"/>
      <c r="BB123" s="87"/>
      <c r="BC123" s="87"/>
      <c r="BD123" s="87"/>
      <c r="BE123" s="234" t="s">
        <v>581</v>
      </c>
      <c r="BF123" s="87"/>
      <c r="BG123" s="87"/>
      <c r="BH123" s="87"/>
      <c r="BI123" s="87"/>
      <c r="BJ123" s="87"/>
      <c r="BK123" s="87"/>
      <c r="BL123" s="87"/>
      <c r="BM123" s="87"/>
      <c r="BN123" s="87"/>
      <c r="BO123" s="87"/>
      <c r="BP123" s="87"/>
      <c r="BQ123" s="87"/>
      <c r="BR123" s="87"/>
      <c r="BS123" s="87"/>
      <c r="BT123" s="87"/>
      <c r="BU123" s="87"/>
      <c r="BV123" s="87"/>
      <c r="BW123" s="87"/>
      <c r="BX123" s="87"/>
      <c r="BY123" s="87"/>
      <c r="BZ123" s="87"/>
    </row>
    <row r="124" spans="45:78" ht="14.25" customHeight="1">
      <c r="AS124" s="87"/>
      <c r="AT124" s="87"/>
      <c r="AU124" s="87"/>
      <c r="AV124" s="87"/>
      <c r="AW124" s="87"/>
      <c r="AX124" s="87"/>
      <c r="AY124" s="87"/>
      <c r="AZ124" s="87"/>
      <c r="BA124" s="87"/>
      <c r="BB124" s="87"/>
      <c r="BC124" s="87"/>
      <c r="BD124" s="87"/>
      <c r="BE124" s="234" t="s">
        <v>582</v>
      </c>
      <c r="BF124" s="87"/>
      <c r="BG124" s="87"/>
      <c r="BH124" s="87"/>
      <c r="BI124" s="87"/>
      <c r="BJ124" s="87"/>
      <c r="BK124" s="87"/>
      <c r="BL124" s="87"/>
      <c r="BM124" s="87"/>
      <c r="BN124" s="87"/>
      <c r="BO124" s="87"/>
      <c r="BP124" s="87"/>
      <c r="BQ124" s="87"/>
      <c r="BR124" s="87"/>
      <c r="BS124" s="87"/>
      <c r="BT124" s="87"/>
      <c r="BU124" s="87"/>
      <c r="BV124" s="87"/>
      <c r="BW124" s="87"/>
      <c r="BX124" s="87"/>
      <c r="BY124" s="87"/>
      <c r="BZ124" s="87"/>
    </row>
    <row r="125" spans="45:78" ht="14.25" customHeight="1">
      <c r="AS125" s="87"/>
      <c r="AT125" s="87"/>
      <c r="AU125" s="87"/>
      <c r="AV125" s="87"/>
      <c r="AW125" s="87"/>
      <c r="AX125" s="87"/>
      <c r="AY125" s="87"/>
      <c r="AZ125" s="87"/>
      <c r="BA125" s="87"/>
      <c r="BB125" s="87"/>
      <c r="BC125" s="87"/>
      <c r="BD125" s="87"/>
      <c r="BE125" s="234" t="s">
        <v>583</v>
      </c>
      <c r="BF125" s="87"/>
      <c r="BG125" s="87"/>
      <c r="BH125" s="87"/>
      <c r="BI125" s="87"/>
      <c r="BJ125" s="87"/>
      <c r="BK125" s="87"/>
      <c r="BL125" s="87"/>
      <c r="BM125" s="87"/>
      <c r="BN125" s="87"/>
      <c r="BO125" s="87"/>
      <c r="BP125" s="87"/>
      <c r="BQ125" s="87"/>
      <c r="BR125" s="87"/>
      <c r="BS125" s="87"/>
      <c r="BT125" s="87"/>
      <c r="BU125" s="87"/>
      <c r="BV125" s="87"/>
      <c r="BW125" s="87"/>
      <c r="BX125" s="87"/>
      <c r="BY125" s="87"/>
      <c r="BZ125" s="87"/>
    </row>
    <row r="126" spans="45:78" ht="14.25" customHeight="1">
      <c r="AS126" s="87"/>
      <c r="AT126" s="87"/>
      <c r="AU126" s="87"/>
      <c r="AV126" s="87"/>
      <c r="AW126" s="87"/>
      <c r="AX126" s="87"/>
      <c r="AY126" s="87"/>
      <c r="AZ126" s="87"/>
      <c r="BA126" s="87"/>
      <c r="BB126" s="87"/>
      <c r="BC126" s="87"/>
      <c r="BD126" s="87"/>
      <c r="BE126" s="234" t="s">
        <v>584</v>
      </c>
      <c r="BF126" s="87"/>
      <c r="BG126" s="87"/>
      <c r="BH126" s="87"/>
      <c r="BI126" s="87"/>
      <c r="BJ126" s="87"/>
      <c r="BK126" s="87"/>
      <c r="BL126" s="87"/>
      <c r="BM126" s="87"/>
      <c r="BN126" s="87"/>
      <c r="BO126" s="87"/>
      <c r="BP126" s="87"/>
      <c r="BQ126" s="87"/>
      <c r="BR126" s="87"/>
      <c r="BS126" s="87"/>
      <c r="BT126" s="87"/>
      <c r="BU126" s="87"/>
      <c r="BV126" s="87"/>
      <c r="BW126" s="87"/>
      <c r="BX126" s="87"/>
      <c r="BY126" s="87"/>
      <c r="BZ126" s="87"/>
    </row>
    <row r="127" spans="45:78" ht="14.25" customHeight="1">
      <c r="AS127" s="87"/>
      <c r="AT127" s="87"/>
      <c r="AU127" s="87"/>
      <c r="AV127" s="87"/>
      <c r="AW127" s="87"/>
      <c r="AX127" s="87"/>
      <c r="AY127" s="87"/>
      <c r="AZ127" s="87"/>
      <c r="BA127" s="87"/>
      <c r="BB127" s="87"/>
      <c r="BC127" s="87"/>
      <c r="BD127" s="87"/>
      <c r="BE127" s="234" t="s">
        <v>654</v>
      </c>
      <c r="BF127" s="87"/>
      <c r="BG127" s="87"/>
      <c r="BH127" s="87"/>
      <c r="BI127" s="87"/>
      <c r="BJ127" s="87"/>
      <c r="BK127" s="87"/>
      <c r="BL127" s="87"/>
      <c r="BM127" s="87"/>
      <c r="BN127" s="87"/>
      <c r="BO127" s="87"/>
      <c r="BP127" s="87"/>
      <c r="BQ127" s="87"/>
      <c r="BR127" s="87"/>
      <c r="BS127" s="87"/>
      <c r="BT127" s="87"/>
      <c r="BU127" s="87"/>
      <c r="BV127" s="87"/>
      <c r="BW127" s="87"/>
      <c r="BX127" s="87"/>
      <c r="BY127" s="87"/>
      <c r="BZ127" s="87"/>
    </row>
    <row r="128" spans="45:78" ht="14.25" customHeight="1">
      <c r="AS128" s="87"/>
      <c r="AT128" s="87"/>
      <c r="AU128" s="87"/>
      <c r="AV128" s="87"/>
      <c r="AW128" s="87"/>
      <c r="AX128" s="87"/>
      <c r="AY128" s="87"/>
      <c r="AZ128" s="87"/>
      <c r="BA128" s="87"/>
      <c r="BB128" s="87"/>
      <c r="BC128" s="87"/>
      <c r="BD128" s="87"/>
      <c r="BE128" s="234" t="s">
        <v>585</v>
      </c>
      <c r="BF128" s="87"/>
      <c r="BG128" s="87"/>
      <c r="BH128" s="87"/>
      <c r="BI128" s="87"/>
      <c r="BJ128" s="87"/>
      <c r="BK128" s="87"/>
      <c r="BL128" s="87"/>
      <c r="BM128" s="87"/>
      <c r="BN128" s="87"/>
      <c r="BO128" s="87"/>
      <c r="BP128" s="87"/>
      <c r="BQ128" s="87"/>
      <c r="BR128" s="87"/>
      <c r="BS128" s="87"/>
      <c r="BT128" s="87"/>
      <c r="BU128" s="87"/>
      <c r="BV128" s="87"/>
      <c r="BW128" s="87"/>
      <c r="BX128" s="87"/>
      <c r="BY128" s="87"/>
      <c r="BZ128" s="87"/>
    </row>
    <row r="129" spans="45:78" ht="14.25" customHeight="1">
      <c r="AS129" s="87"/>
      <c r="AT129" s="87"/>
      <c r="AU129" s="87"/>
      <c r="AV129" s="87"/>
      <c r="AW129" s="87"/>
      <c r="AX129" s="87"/>
      <c r="AY129" s="87"/>
      <c r="AZ129" s="87"/>
      <c r="BA129" s="87"/>
      <c r="BB129" s="87"/>
      <c r="BC129" s="87"/>
      <c r="BD129" s="87"/>
      <c r="BE129" s="235" t="s">
        <v>586</v>
      </c>
      <c r="BF129" s="87"/>
      <c r="BG129" s="87"/>
      <c r="BH129" s="87"/>
      <c r="BI129" s="87"/>
      <c r="BJ129" s="87"/>
      <c r="BK129" s="87"/>
      <c r="BL129" s="87"/>
      <c r="BM129" s="87"/>
      <c r="BN129" s="87"/>
      <c r="BO129" s="87"/>
      <c r="BP129" s="87"/>
      <c r="BQ129" s="87"/>
      <c r="BR129" s="87"/>
      <c r="BS129" s="87"/>
      <c r="BT129" s="87"/>
      <c r="BU129" s="87"/>
      <c r="BV129" s="87"/>
      <c r="BW129" s="87"/>
      <c r="BX129" s="87"/>
      <c r="BY129" s="87"/>
      <c r="BZ129" s="87"/>
    </row>
    <row r="130" spans="45:78" ht="14.25" customHeight="1">
      <c r="AS130" s="87"/>
      <c r="AT130" s="87"/>
      <c r="AU130" s="87"/>
      <c r="AV130" s="87"/>
      <c r="AW130" s="87"/>
      <c r="AX130" s="87"/>
      <c r="AY130" s="87"/>
      <c r="AZ130" s="87"/>
      <c r="BA130" s="87"/>
      <c r="BB130" s="87"/>
      <c r="BC130" s="87"/>
      <c r="BD130" s="87"/>
      <c r="BE130" s="234" t="s">
        <v>587</v>
      </c>
      <c r="BF130" s="87"/>
      <c r="BG130" s="87"/>
      <c r="BH130" s="87"/>
      <c r="BI130" s="87"/>
      <c r="BJ130" s="87"/>
      <c r="BK130" s="87"/>
      <c r="BL130" s="87"/>
      <c r="BM130" s="87"/>
      <c r="BN130" s="87"/>
      <c r="BO130" s="87"/>
      <c r="BP130" s="87"/>
      <c r="BQ130" s="87"/>
      <c r="BR130" s="87"/>
      <c r="BS130" s="87"/>
      <c r="BT130" s="87"/>
      <c r="BU130" s="87"/>
      <c r="BV130" s="87"/>
      <c r="BW130" s="87"/>
      <c r="BX130" s="87"/>
      <c r="BY130" s="87"/>
      <c r="BZ130" s="87"/>
    </row>
    <row r="131" spans="45:78" ht="14.25" customHeight="1">
      <c r="AS131" s="87"/>
      <c r="AT131" s="87"/>
      <c r="AU131" s="87"/>
      <c r="AV131" s="87"/>
      <c r="AW131" s="87"/>
      <c r="AX131" s="87"/>
      <c r="AY131" s="87"/>
      <c r="AZ131" s="87"/>
      <c r="BA131" s="87"/>
      <c r="BB131" s="87"/>
      <c r="BC131" s="87"/>
      <c r="BD131" s="87"/>
      <c r="BE131" s="234" t="s">
        <v>588</v>
      </c>
      <c r="BF131" s="87"/>
      <c r="BG131" s="87"/>
      <c r="BH131" s="87"/>
      <c r="BI131" s="87"/>
      <c r="BJ131" s="87"/>
      <c r="BK131" s="87"/>
      <c r="BL131" s="87"/>
      <c r="BM131" s="87"/>
      <c r="BN131" s="87"/>
      <c r="BO131" s="87"/>
      <c r="BP131" s="87"/>
      <c r="BQ131" s="87"/>
      <c r="BR131" s="87"/>
      <c r="BS131" s="87"/>
      <c r="BT131" s="87"/>
      <c r="BU131" s="87"/>
      <c r="BV131" s="87"/>
      <c r="BW131" s="87"/>
      <c r="BX131" s="87"/>
      <c r="BY131" s="87"/>
      <c r="BZ131" s="87"/>
    </row>
    <row r="132" spans="45:78" ht="14.25" customHeight="1">
      <c r="AS132" s="87"/>
      <c r="AT132" s="87"/>
      <c r="AU132" s="87"/>
      <c r="AV132" s="87"/>
      <c r="AW132" s="87"/>
      <c r="AX132" s="87"/>
      <c r="AY132" s="87"/>
      <c r="AZ132" s="87"/>
      <c r="BA132" s="87"/>
      <c r="BB132" s="87"/>
      <c r="BC132" s="87"/>
      <c r="BD132" s="87"/>
      <c r="BE132" s="234" t="s">
        <v>589</v>
      </c>
      <c r="BF132" s="87"/>
      <c r="BG132" s="87"/>
      <c r="BH132" s="87"/>
      <c r="BI132" s="87"/>
      <c r="BJ132" s="87"/>
      <c r="BK132" s="87"/>
      <c r="BL132" s="87"/>
      <c r="BM132" s="87"/>
      <c r="BN132" s="87"/>
      <c r="BO132" s="87"/>
      <c r="BP132" s="87"/>
      <c r="BQ132" s="87"/>
      <c r="BR132" s="87"/>
      <c r="BS132" s="87"/>
      <c r="BT132" s="87"/>
      <c r="BU132" s="87"/>
      <c r="BV132" s="87"/>
      <c r="BW132" s="87"/>
      <c r="BX132" s="87"/>
      <c r="BY132" s="87"/>
      <c r="BZ132" s="87"/>
    </row>
    <row r="133" spans="45:78" ht="14.25" customHeight="1">
      <c r="AS133" s="87"/>
      <c r="AT133" s="87"/>
      <c r="AU133" s="87"/>
      <c r="AV133" s="87"/>
      <c r="AW133" s="87"/>
      <c r="AX133" s="87"/>
      <c r="AY133" s="87"/>
      <c r="AZ133" s="87"/>
      <c r="BA133" s="87"/>
      <c r="BB133" s="87"/>
      <c r="BC133" s="87"/>
      <c r="BD133" s="87"/>
      <c r="BE133" s="234" t="s">
        <v>590</v>
      </c>
      <c r="BF133" s="87"/>
      <c r="BG133" s="87"/>
      <c r="BH133" s="87"/>
      <c r="BI133" s="87"/>
      <c r="BJ133" s="87"/>
      <c r="BK133" s="87"/>
      <c r="BL133" s="87"/>
      <c r="BM133" s="87"/>
      <c r="BN133" s="87"/>
      <c r="BO133" s="87"/>
      <c r="BP133" s="87"/>
      <c r="BQ133" s="87"/>
      <c r="BR133" s="87"/>
      <c r="BS133" s="87"/>
      <c r="BT133" s="87"/>
      <c r="BU133" s="87"/>
      <c r="BV133" s="87"/>
      <c r="BW133" s="87"/>
      <c r="BX133" s="87"/>
      <c r="BY133" s="87"/>
      <c r="BZ133" s="87"/>
    </row>
    <row r="134" spans="45:78" ht="14.25" customHeight="1">
      <c r="AS134" s="87"/>
      <c r="AT134" s="87"/>
      <c r="AU134" s="87"/>
      <c r="AV134" s="87"/>
      <c r="AW134" s="87"/>
      <c r="AX134" s="87"/>
      <c r="AY134" s="87"/>
      <c r="AZ134" s="87"/>
      <c r="BA134" s="87"/>
      <c r="BB134" s="87"/>
      <c r="BC134" s="87"/>
      <c r="BD134" s="87"/>
      <c r="BE134" s="234" t="s">
        <v>591</v>
      </c>
      <c r="BF134" s="87"/>
      <c r="BG134" s="87"/>
      <c r="BH134" s="87"/>
      <c r="BI134" s="87"/>
      <c r="BJ134" s="87"/>
      <c r="BK134" s="87"/>
      <c r="BL134" s="87"/>
      <c r="BM134" s="87"/>
      <c r="BN134" s="87"/>
      <c r="BO134" s="87"/>
      <c r="BP134" s="87"/>
      <c r="BQ134" s="87"/>
      <c r="BR134" s="87"/>
      <c r="BS134" s="87"/>
      <c r="BT134" s="87"/>
      <c r="BU134" s="87"/>
      <c r="BV134" s="87"/>
      <c r="BW134" s="87"/>
      <c r="BX134" s="87"/>
      <c r="BY134" s="87"/>
      <c r="BZ134" s="87"/>
    </row>
    <row r="135" spans="45:78" ht="14.25" customHeight="1">
      <c r="AS135" s="87"/>
      <c r="AT135" s="87"/>
      <c r="AU135" s="87"/>
      <c r="AV135" s="87"/>
      <c r="AW135" s="87"/>
      <c r="AX135" s="87"/>
      <c r="AY135" s="87"/>
      <c r="AZ135" s="87"/>
      <c r="BA135" s="87"/>
      <c r="BB135" s="87"/>
      <c r="BC135" s="87"/>
      <c r="BD135" s="87"/>
      <c r="BE135" s="234" t="s">
        <v>592</v>
      </c>
      <c r="BF135" s="87"/>
      <c r="BG135" s="87"/>
      <c r="BH135" s="87"/>
      <c r="BI135" s="87"/>
      <c r="BJ135" s="87"/>
      <c r="BK135" s="87"/>
      <c r="BL135" s="87"/>
      <c r="BM135" s="87"/>
      <c r="BN135" s="87"/>
      <c r="BO135" s="87"/>
      <c r="BP135" s="87"/>
      <c r="BQ135" s="87"/>
      <c r="BR135" s="87"/>
      <c r="BS135" s="87"/>
      <c r="BT135" s="87"/>
      <c r="BU135" s="87"/>
      <c r="BV135" s="87"/>
      <c r="BW135" s="87"/>
      <c r="BX135" s="87"/>
      <c r="BY135" s="87"/>
      <c r="BZ135" s="87"/>
    </row>
    <row r="136" spans="45:78" ht="14.25" customHeight="1">
      <c r="AS136" s="87"/>
      <c r="AT136" s="87"/>
      <c r="AU136" s="87"/>
      <c r="AV136" s="87"/>
      <c r="AW136" s="87"/>
      <c r="AX136" s="87"/>
      <c r="AY136" s="87"/>
      <c r="AZ136" s="87"/>
      <c r="BA136" s="87"/>
      <c r="BB136" s="87"/>
      <c r="BC136" s="87"/>
      <c r="BD136" s="87"/>
      <c r="BE136" s="234" t="s">
        <v>593</v>
      </c>
      <c r="BF136" s="87"/>
      <c r="BG136" s="87"/>
      <c r="BH136" s="87"/>
      <c r="BI136" s="87"/>
      <c r="BJ136" s="87"/>
      <c r="BK136" s="87"/>
      <c r="BL136" s="87"/>
      <c r="BM136" s="87"/>
      <c r="BN136" s="87"/>
      <c r="BO136" s="87"/>
      <c r="BP136" s="87"/>
      <c r="BQ136" s="87"/>
      <c r="BR136" s="87"/>
      <c r="BS136" s="87"/>
      <c r="BT136" s="87"/>
      <c r="BU136" s="87"/>
      <c r="BV136" s="87"/>
      <c r="BW136" s="87"/>
      <c r="BX136" s="87"/>
      <c r="BY136" s="87"/>
      <c r="BZ136" s="87"/>
    </row>
    <row r="137" spans="45:78" ht="14.25" customHeight="1">
      <c r="AS137" s="87"/>
      <c r="AT137" s="87"/>
      <c r="AU137" s="87"/>
      <c r="AV137" s="87"/>
      <c r="AW137" s="87"/>
      <c r="AX137" s="87"/>
      <c r="AY137" s="87"/>
      <c r="AZ137" s="87"/>
      <c r="BA137" s="87"/>
      <c r="BB137" s="87"/>
      <c r="BC137" s="87"/>
      <c r="BD137" s="87"/>
      <c r="BE137" s="234" t="s">
        <v>594</v>
      </c>
      <c r="BF137" s="87"/>
      <c r="BG137" s="87"/>
      <c r="BH137" s="87"/>
      <c r="BI137" s="87"/>
      <c r="BJ137" s="87"/>
      <c r="BK137" s="87"/>
      <c r="BL137" s="87"/>
      <c r="BM137" s="87"/>
      <c r="BN137" s="87"/>
      <c r="BO137" s="87"/>
      <c r="BP137" s="87"/>
      <c r="BQ137" s="87"/>
      <c r="BR137" s="87"/>
      <c r="BS137" s="87"/>
      <c r="BT137" s="87"/>
      <c r="BU137" s="87"/>
      <c r="BV137" s="87"/>
      <c r="BW137" s="87"/>
      <c r="BX137" s="87"/>
      <c r="BY137" s="87"/>
      <c r="BZ137" s="87"/>
    </row>
    <row r="138" spans="45:78" ht="14.25" customHeight="1">
      <c r="AS138" s="87"/>
      <c r="AT138" s="87"/>
      <c r="AU138" s="87"/>
      <c r="AV138" s="87"/>
      <c r="AW138" s="87"/>
      <c r="AX138" s="87"/>
      <c r="AY138" s="87"/>
      <c r="AZ138" s="87"/>
      <c r="BA138" s="87"/>
      <c r="BB138" s="87"/>
      <c r="BC138" s="87"/>
      <c r="BD138" s="87"/>
      <c r="BE138" s="234" t="s">
        <v>595</v>
      </c>
      <c r="BF138" s="87"/>
      <c r="BG138" s="87"/>
      <c r="BH138" s="87"/>
      <c r="BI138" s="87"/>
      <c r="BJ138" s="87"/>
      <c r="BK138" s="87"/>
      <c r="BL138" s="87"/>
      <c r="BM138" s="87"/>
      <c r="BN138" s="87"/>
      <c r="BO138" s="87"/>
      <c r="BP138" s="87"/>
      <c r="BQ138" s="87"/>
      <c r="BR138" s="87"/>
      <c r="BS138" s="87"/>
      <c r="BT138" s="87"/>
      <c r="BU138" s="87"/>
      <c r="BV138" s="87"/>
      <c r="BW138" s="87"/>
      <c r="BX138" s="87"/>
      <c r="BY138" s="87"/>
      <c r="BZ138" s="87"/>
    </row>
    <row r="139" spans="45:78" ht="14.25" customHeight="1">
      <c r="AS139" s="87"/>
      <c r="AT139" s="87"/>
      <c r="AU139" s="87"/>
      <c r="AV139" s="87"/>
      <c r="AW139" s="87"/>
      <c r="AX139" s="87"/>
      <c r="AY139" s="87"/>
      <c r="AZ139" s="87"/>
      <c r="BA139" s="87"/>
      <c r="BB139" s="87"/>
      <c r="BC139" s="87"/>
      <c r="BD139" s="87"/>
      <c r="BE139" s="234" t="s">
        <v>596</v>
      </c>
      <c r="BF139" s="87"/>
      <c r="BG139" s="87"/>
      <c r="BH139" s="87"/>
      <c r="BI139" s="87"/>
      <c r="BJ139" s="87"/>
      <c r="BK139" s="87"/>
      <c r="BL139" s="87"/>
      <c r="BM139" s="87"/>
      <c r="BN139" s="87"/>
      <c r="BO139" s="87"/>
      <c r="BP139" s="87"/>
      <c r="BQ139" s="87"/>
      <c r="BR139" s="87"/>
      <c r="BS139" s="87"/>
      <c r="BT139" s="87"/>
      <c r="BU139" s="87"/>
      <c r="BV139" s="87"/>
      <c r="BW139" s="87"/>
      <c r="BX139" s="87"/>
      <c r="BY139" s="87"/>
      <c r="BZ139" s="87"/>
    </row>
    <row r="140" spans="45:78" ht="14.25" customHeight="1">
      <c r="AS140" s="87"/>
      <c r="AT140" s="87"/>
      <c r="AU140" s="87"/>
      <c r="AV140" s="87"/>
      <c r="AW140" s="87"/>
      <c r="AX140" s="87"/>
      <c r="AY140" s="87"/>
      <c r="AZ140" s="87"/>
      <c r="BA140" s="87"/>
      <c r="BB140" s="87"/>
      <c r="BC140" s="87"/>
      <c r="BD140" s="87"/>
      <c r="BE140" s="234" t="s">
        <v>597</v>
      </c>
      <c r="BF140" s="87"/>
      <c r="BG140" s="87"/>
      <c r="BH140" s="87"/>
      <c r="BI140" s="87"/>
      <c r="BJ140" s="87"/>
      <c r="BK140" s="87"/>
      <c r="BL140" s="87"/>
      <c r="BM140" s="87"/>
      <c r="BN140" s="87"/>
      <c r="BO140" s="87"/>
      <c r="BP140" s="87"/>
      <c r="BQ140" s="87"/>
      <c r="BR140" s="87"/>
      <c r="BS140" s="87"/>
      <c r="BT140" s="87"/>
      <c r="BU140" s="87"/>
      <c r="BV140" s="87"/>
      <c r="BW140" s="87"/>
      <c r="BX140" s="87"/>
      <c r="BY140" s="87"/>
      <c r="BZ140" s="87"/>
    </row>
    <row r="141" spans="45:78" ht="14.25" customHeight="1">
      <c r="AS141" s="87"/>
      <c r="AT141" s="87"/>
      <c r="AU141" s="87"/>
      <c r="AV141" s="87"/>
      <c r="AW141" s="87"/>
      <c r="AX141" s="87"/>
      <c r="AY141" s="87"/>
      <c r="AZ141" s="87"/>
      <c r="BA141" s="87"/>
      <c r="BB141" s="87"/>
      <c r="BC141" s="87"/>
      <c r="BD141" s="87"/>
      <c r="BE141" s="234" t="s">
        <v>598</v>
      </c>
      <c r="BF141" s="87"/>
      <c r="BG141" s="87"/>
      <c r="BH141" s="87"/>
      <c r="BI141" s="87"/>
      <c r="BJ141" s="87"/>
      <c r="BK141" s="87"/>
      <c r="BL141" s="87"/>
      <c r="BM141" s="87"/>
      <c r="BN141" s="87"/>
      <c r="BO141" s="87"/>
      <c r="BP141" s="87"/>
      <c r="BQ141" s="87"/>
      <c r="BR141" s="87"/>
      <c r="BS141" s="87"/>
      <c r="BT141" s="87"/>
      <c r="BU141" s="87"/>
      <c r="BV141" s="87"/>
      <c r="BW141" s="87"/>
      <c r="BX141" s="87"/>
      <c r="BY141" s="87"/>
      <c r="BZ141" s="87"/>
    </row>
    <row r="142" spans="45:78" ht="14.25" customHeight="1">
      <c r="AS142" s="87"/>
      <c r="AT142" s="87"/>
      <c r="AU142" s="87"/>
      <c r="AV142" s="87"/>
      <c r="AW142" s="87"/>
      <c r="AX142" s="87"/>
      <c r="AY142" s="87"/>
      <c r="AZ142" s="87"/>
      <c r="BA142" s="87"/>
      <c r="BB142" s="87"/>
      <c r="BC142" s="87"/>
      <c r="BD142" s="87"/>
      <c r="BE142" s="234" t="s">
        <v>599</v>
      </c>
      <c r="BF142" s="87"/>
      <c r="BG142" s="87"/>
      <c r="BH142" s="87"/>
      <c r="BI142" s="87"/>
      <c r="BJ142" s="87"/>
      <c r="BK142" s="87"/>
      <c r="BL142" s="87"/>
      <c r="BM142" s="87"/>
      <c r="BN142" s="87"/>
      <c r="BO142" s="87"/>
      <c r="BP142" s="87"/>
      <c r="BQ142" s="87"/>
      <c r="BR142" s="87"/>
      <c r="BS142" s="87"/>
      <c r="BT142" s="87"/>
      <c r="BU142" s="87"/>
      <c r="BV142" s="87"/>
      <c r="BW142" s="87"/>
      <c r="BX142" s="87"/>
      <c r="BY142" s="87"/>
      <c r="BZ142" s="87"/>
    </row>
    <row r="143" spans="45:78" ht="14.25" customHeight="1">
      <c r="AS143" s="87"/>
      <c r="AT143" s="87"/>
      <c r="AU143" s="87"/>
      <c r="AV143" s="87"/>
      <c r="AW143" s="87"/>
      <c r="AX143" s="87"/>
      <c r="AY143" s="87"/>
      <c r="AZ143" s="87"/>
      <c r="BA143" s="87"/>
      <c r="BB143" s="87"/>
      <c r="BC143" s="87"/>
      <c r="BD143" s="87"/>
      <c r="BE143" s="234" t="s">
        <v>655</v>
      </c>
      <c r="BF143" s="87"/>
      <c r="BG143" s="87"/>
      <c r="BH143" s="87"/>
      <c r="BI143" s="87"/>
      <c r="BJ143" s="87"/>
      <c r="BK143" s="87"/>
      <c r="BL143" s="87"/>
      <c r="BM143" s="87"/>
      <c r="BN143" s="87"/>
      <c r="BO143" s="87"/>
      <c r="BP143" s="87"/>
      <c r="BQ143" s="87"/>
      <c r="BR143" s="87"/>
      <c r="BS143" s="87"/>
      <c r="BT143" s="87"/>
      <c r="BU143" s="87"/>
      <c r="BV143" s="87"/>
      <c r="BW143" s="87"/>
      <c r="BX143" s="87"/>
      <c r="BY143" s="87"/>
      <c r="BZ143" s="87"/>
    </row>
    <row r="144" spans="45:78" ht="14.25" customHeight="1">
      <c r="AS144" s="87"/>
      <c r="AT144" s="87"/>
      <c r="AU144" s="87"/>
      <c r="AV144" s="87"/>
      <c r="AW144" s="87"/>
      <c r="AX144" s="87"/>
      <c r="AY144" s="87"/>
      <c r="AZ144" s="87"/>
      <c r="BA144" s="87"/>
      <c r="BB144" s="87"/>
      <c r="BC144" s="87"/>
      <c r="BD144" s="87"/>
      <c r="BE144" s="234" t="s">
        <v>600</v>
      </c>
      <c r="BF144" s="87"/>
      <c r="BG144" s="87"/>
      <c r="BH144" s="87"/>
      <c r="BI144" s="87"/>
      <c r="BJ144" s="87"/>
      <c r="BK144" s="87"/>
      <c r="BL144" s="87"/>
      <c r="BM144" s="87"/>
      <c r="BN144" s="87"/>
      <c r="BO144" s="87"/>
      <c r="BP144" s="87"/>
      <c r="BQ144" s="87"/>
      <c r="BR144" s="87"/>
      <c r="BS144" s="87"/>
      <c r="BT144" s="87"/>
      <c r="BU144" s="87"/>
      <c r="BV144" s="87"/>
      <c r="BW144" s="87"/>
      <c r="BX144" s="87"/>
      <c r="BY144" s="87"/>
      <c r="BZ144" s="87"/>
    </row>
    <row r="145" spans="45:78" ht="14.25" customHeight="1">
      <c r="AS145" s="87"/>
      <c r="AT145" s="87"/>
      <c r="AU145" s="87"/>
      <c r="AV145" s="87"/>
      <c r="AW145" s="87"/>
      <c r="AX145" s="87"/>
      <c r="AY145" s="87"/>
      <c r="AZ145" s="87"/>
      <c r="BA145" s="87"/>
      <c r="BB145" s="87"/>
      <c r="BC145" s="87"/>
      <c r="BD145" s="87"/>
      <c r="BE145" s="234" t="s">
        <v>601</v>
      </c>
      <c r="BF145" s="87"/>
      <c r="BG145" s="87"/>
      <c r="BH145" s="87"/>
      <c r="BI145" s="87"/>
      <c r="BJ145" s="87"/>
      <c r="BK145" s="87"/>
      <c r="BL145" s="87"/>
      <c r="BM145" s="87"/>
      <c r="BN145" s="87"/>
      <c r="BO145" s="87"/>
      <c r="BP145" s="87"/>
      <c r="BQ145" s="87"/>
      <c r="BR145" s="87"/>
      <c r="BS145" s="87"/>
      <c r="BT145" s="87"/>
      <c r="BU145" s="87"/>
      <c r="BV145" s="87"/>
      <c r="BW145" s="87"/>
      <c r="BX145" s="87"/>
      <c r="BY145" s="87"/>
      <c r="BZ145" s="87"/>
    </row>
    <row r="146" spans="45:78" ht="14.25" customHeight="1">
      <c r="AS146" s="87"/>
      <c r="AT146" s="87"/>
      <c r="AU146" s="87"/>
      <c r="AV146" s="87"/>
      <c r="AW146" s="87"/>
      <c r="AX146" s="87"/>
      <c r="AY146" s="87"/>
      <c r="AZ146" s="87"/>
      <c r="BA146" s="87"/>
      <c r="BB146" s="87"/>
      <c r="BC146" s="87"/>
      <c r="BD146" s="87"/>
      <c r="BE146" s="234" t="s">
        <v>602</v>
      </c>
      <c r="BF146" s="87"/>
      <c r="BG146" s="87"/>
      <c r="BH146" s="87"/>
      <c r="BI146" s="87"/>
      <c r="BJ146" s="87"/>
      <c r="BK146" s="87"/>
      <c r="BL146" s="87"/>
      <c r="BM146" s="87"/>
      <c r="BN146" s="87"/>
      <c r="BO146" s="87"/>
      <c r="BP146" s="87"/>
      <c r="BQ146" s="87"/>
      <c r="BR146" s="87"/>
      <c r="BS146" s="87"/>
      <c r="BT146" s="87"/>
      <c r="BU146" s="87"/>
      <c r="BV146" s="87"/>
      <c r="BW146" s="87"/>
      <c r="BX146" s="87"/>
      <c r="BY146" s="87"/>
      <c r="BZ146" s="87"/>
    </row>
    <row r="147" spans="45:78" ht="14.25" customHeight="1">
      <c r="AS147" s="87"/>
      <c r="AT147" s="87"/>
      <c r="AU147" s="87"/>
      <c r="AV147" s="87"/>
      <c r="AW147" s="87"/>
      <c r="AX147" s="87"/>
      <c r="AY147" s="87"/>
      <c r="AZ147" s="87"/>
      <c r="BA147" s="87"/>
      <c r="BB147" s="87"/>
      <c r="BC147" s="87"/>
      <c r="BD147" s="87"/>
      <c r="BE147" s="234" t="s">
        <v>603</v>
      </c>
      <c r="BF147" s="87"/>
      <c r="BG147" s="87"/>
      <c r="BH147" s="87"/>
      <c r="BI147" s="87"/>
      <c r="BJ147" s="87"/>
      <c r="BK147" s="87"/>
      <c r="BL147" s="87"/>
      <c r="BM147" s="87"/>
      <c r="BN147" s="87"/>
      <c r="BO147" s="87"/>
      <c r="BP147" s="87"/>
      <c r="BQ147" s="87"/>
      <c r="BR147" s="87"/>
      <c r="BS147" s="87"/>
      <c r="BT147" s="87"/>
      <c r="BU147" s="87"/>
      <c r="BV147" s="87"/>
      <c r="BW147" s="87"/>
      <c r="BX147" s="87"/>
      <c r="BY147" s="87"/>
      <c r="BZ147" s="87"/>
    </row>
    <row r="148" spans="45:78" ht="14.25" customHeight="1">
      <c r="AS148" s="87"/>
      <c r="AT148" s="87"/>
      <c r="AU148" s="87"/>
      <c r="AV148" s="87"/>
      <c r="AW148" s="87"/>
      <c r="AX148" s="87"/>
      <c r="AY148" s="87"/>
      <c r="AZ148" s="87"/>
      <c r="BA148" s="87"/>
      <c r="BB148" s="87"/>
      <c r="BC148" s="87"/>
      <c r="BD148" s="87"/>
      <c r="BE148" s="234" t="s">
        <v>604</v>
      </c>
      <c r="BF148" s="87"/>
      <c r="BG148" s="87"/>
      <c r="BH148" s="87"/>
      <c r="BI148" s="87"/>
      <c r="BJ148" s="87"/>
      <c r="BK148" s="87"/>
      <c r="BL148" s="87"/>
      <c r="BM148" s="87"/>
      <c r="BN148" s="87"/>
      <c r="BO148" s="87"/>
      <c r="BP148" s="87"/>
      <c r="BQ148" s="87"/>
      <c r="BR148" s="87"/>
      <c r="BS148" s="87"/>
      <c r="BT148" s="87"/>
      <c r="BU148" s="87"/>
      <c r="BV148" s="87"/>
      <c r="BW148" s="87"/>
      <c r="BX148" s="87"/>
      <c r="BY148" s="87"/>
      <c r="BZ148" s="87"/>
    </row>
    <row r="149" spans="45:78" ht="14.25" customHeight="1">
      <c r="AS149" s="87"/>
      <c r="AT149" s="87"/>
      <c r="AU149" s="87"/>
      <c r="AV149" s="87"/>
      <c r="AW149" s="87"/>
      <c r="AX149" s="87"/>
      <c r="AY149" s="87"/>
      <c r="AZ149" s="87"/>
      <c r="BA149" s="87"/>
      <c r="BB149" s="87"/>
      <c r="BC149" s="87"/>
      <c r="BD149" s="87"/>
      <c r="BE149" s="234" t="s">
        <v>656</v>
      </c>
      <c r="BF149" s="87"/>
      <c r="BG149" s="87"/>
      <c r="BH149" s="87"/>
      <c r="BI149" s="87"/>
      <c r="BJ149" s="87"/>
      <c r="BK149" s="87"/>
      <c r="BL149" s="87"/>
      <c r="BM149" s="87"/>
      <c r="BN149" s="87"/>
      <c r="BO149" s="87"/>
      <c r="BP149" s="87"/>
      <c r="BQ149" s="87"/>
      <c r="BR149" s="87"/>
      <c r="BS149" s="87"/>
      <c r="BT149" s="87"/>
      <c r="BU149" s="87"/>
      <c r="BV149" s="87"/>
      <c r="BW149" s="87"/>
      <c r="BX149" s="87"/>
      <c r="BY149" s="87"/>
      <c r="BZ149" s="87"/>
    </row>
    <row r="150" spans="45:78" ht="14.25" customHeight="1">
      <c r="AS150" s="87"/>
      <c r="AT150" s="87"/>
      <c r="AU150" s="87"/>
      <c r="AV150" s="87"/>
      <c r="AW150" s="87"/>
      <c r="AX150" s="87"/>
      <c r="AY150" s="87"/>
      <c r="AZ150" s="87"/>
      <c r="BA150" s="87"/>
      <c r="BB150" s="87"/>
      <c r="BC150" s="87"/>
      <c r="BD150" s="87"/>
      <c r="BE150" s="234" t="s">
        <v>605</v>
      </c>
      <c r="BF150" s="87"/>
      <c r="BG150" s="87"/>
      <c r="BH150" s="87"/>
      <c r="BI150" s="87"/>
      <c r="BJ150" s="87"/>
      <c r="BK150" s="87"/>
      <c r="BL150" s="87"/>
      <c r="BM150" s="87"/>
      <c r="BN150" s="87"/>
      <c r="BO150" s="87"/>
      <c r="BP150" s="87"/>
      <c r="BQ150" s="87"/>
      <c r="BR150" s="87"/>
      <c r="BS150" s="87"/>
      <c r="BT150" s="87"/>
      <c r="BU150" s="87"/>
      <c r="BV150" s="87"/>
      <c r="BW150" s="87"/>
      <c r="BX150" s="87"/>
      <c r="BY150" s="87"/>
      <c r="BZ150" s="87"/>
    </row>
    <row r="151" spans="45:78" ht="14.25" customHeight="1">
      <c r="AS151" s="87"/>
      <c r="AT151" s="87"/>
      <c r="AU151" s="87"/>
      <c r="AV151" s="87"/>
      <c r="AW151" s="87"/>
      <c r="AX151" s="87"/>
      <c r="AY151" s="87"/>
      <c r="AZ151" s="87"/>
      <c r="BA151" s="87"/>
      <c r="BB151" s="87"/>
      <c r="BC151" s="87"/>
      <c r="BD151" s="87"/>
      <c r="BE151" s="234" t="s">
        <v>606</v>
      </c>
      <c r="BF151" s="87"/>
      <c r="BG151" s="87"/>
      <c r="BH151" s="87"/>
      <c r="BI151" s="87"/>
      <c r="BJ151" s="87"/>
      <c r="BK151" s="87"/>
      <c r="BL151" s="87"/>
      <c r="BM151" s="87"/>
      <c r="BN151" s="87"/>
      <c r="BO151" s="87"/>
      <c r="BP151" s="87"/>
      <c r="BQ151" s="87"/>
      <c r="BR151" s="87"/>
      <c r="BS151" s="87"/>
      <c r="BT151" s="87"/>
      <c r="BU151" s="87"/>
      <c r="BV151" s="87"/>
      <c r="BW151" s="87"/>
      <c r="BX151" s="87"/>
      <c r="BY151" s="87"/>
      <c r="BZ151" s="87"/>
    </row>
    <row r="152" spans="45:78" ht="14.25" customHeight="1">
      <c r="AS152" s="87"/>
      <c r="AT152" s="87"/>
      <c r="AU152" s="87"/>
      <c r="AV152" s="87"/>
      <c r="AW152" s="87"/>
      <c r="AX152" s="87"/>
      <c r="AY152" s="87"/>
      <c r="AZ152" s="87"/>
      <c r="BA152" s="87"/>
      <c r="BB152" s="87"/>
      <c r="BC152" s="87"/>
      <c r="BD152" s="87"/>
      <c r="BE152" s="235" t="s">
        <v>607</v>
      </c>
      <c r="BF152" s="87"/>
      <c r="BG152" s="87"/>
      <c r="BH152" s="87"/>
      <c r="BI152" s="87"/>
      <c r="BJ152" s="87"/>
      <c r="BK152" s="87"/>
      <c r="BL152" s="87"/>
      <c r="BM152" s="87"/>
      <c r="BN152" s="87"/>
      <c r="BO152" s="87"/>
      <c r="BP152" s="87"/>
      <c r="BQ152" s="87"/>
      <c r="BR152" s="87"/>
      <c r="BS152" s="87"/>
      <c r="BT152" s="87"/>
      <c r="BU152" s="87"/>
      <c r="BV152" s="87"/>
      <c r="BW152" s="87"/>
      <c r="BX152" s="87"/>
      <c r="BY152" s="87"/>
      <c r="BZ152" s="87"/>
    </row>
    <row r="153" spans="45:78" ht="14.25" customHeight="1">
      <c r="AS153" s="87"/>
      <c r="AT153" s="87"/>
      <c r="AU153" s="87"/>
      <c r="AV153" s="87"/>
      <c r="AW153" s="87"/>
      <c r="AX153" s="87"/>
      <c r="AY153" s="87"/>
      <c r="AZ153" s="87"/>
      <c r="BA153" s="87"/>
      <c r="BB153" s="87"/>
      <c r="BC153" s="87"/>
      <c r="BD153" s="87"/>
      <c r="BE153" s="234" t="s">
        <v>81</v>
      </c>
      <c r="BF153" s="87"/>
      <c r="BG153" s="87"/>
      <c r="BH153" s="87"/>
      <c r="BI153" s="87"/>
      <c r="BJ153" s="87"/>
      <c r="BK153" s="87"/>
      <c r="BL153" s="87"/>
      <c r="BM153" s="87"/>
      <c r="BN153" s="87"/>
      <c r="BO153" s="87"/>
      <c r="BP153" s="87"/>
      <c r="BQ153" s="87"/>
      <c r="BR153" s="87"/>
      <c r="BS153" s="87"/>
      <c r="BT153" s="87"/>
      <c r="BU153" s="87"/>
      <c r="BV153" s="87"/>
      <c r="BW153" s="87"/>
      <c r="BX153" s="87"/>
      <c r="BY153" s="87"/>
      <c r="BZ153" s="87"/>
    </row>
    <row r="154" spans="45:78" ht="14.25" customHeight="1">
      <c r="AS154" s="87"/>
      <c r="AT154" s="87"/>
      <c r="AU154" s="87"/>
      <c r="AV154" s="87"/>
      <c r="AW154" s="87"/>
      <c r="AX154" s="87"/>
      <c r="AY154" s="87"/>
      <c r="AZ154" s="87"/>
      <c r="BA154" s="87"/>
      <c r="BB154" s="87"/>
      <c r="BC154" s="87"/>
      <c r="BD154" s="87"/>
      <c r="BE154" s="235" t="s">
        <v>608</v>
      </c>
      <c r="BF154" s="87"/>
      <c r="BG154" s="87"/>
      <c r="BH154" s="87"/>
      <c r="BI154" s="87"/>
      <c r="BJ154" s="87"/>
      <c r="BK154" s="87"/>
      <c r="BL154" s="87"/>
      <c r="BM154" s="87"/>
      <c r="BN154" s="87"/>
      <c r="BO154" s="87"/>
      <c r="BP154" s="87"/>
      <c r="BQ154" s="87"/>
      <c r="BR154" s="87"/>
      <c r="BS154" s="87"/>
      <c r="BT154" s="87"/>
      <c r="BU154" s="87"/>
      <c r="BV154" s="87"/>
      <c r="BW154" s="87"/>
      <c r="BX154" s="87"/>
      <c r="BY154" s="87"/>
      <c r="BZ154" s="87"/>
    </row>
    <row r="155" spans="45:78" ht="14.25" customHeight="1">
      <c r="AS155" s="87"/>
      <c r="AT155" s="87"/>
      <c r="AU155" s="87"/>
      <c r="AV155" s="87"/>
      <c r="AW155" s="87"/>
      <c r="AX155" s="87"/>
      <c r="AY155" s="87"/>
      <c r="AZ155" s="87"/>
      <c r="BA155" s="87"/>
      <c r="BB155" s="87"/>
      <c r="BC155" s="87"/>
      <c r="BD155" s="87"/>
      <c r="BE155" s="234" t="s">
        <v>609</v>
      </c>
      <c r="BF155" s="87"/>
      <c r="BG155" s="87"/>
      <c r="BH155" s="87"/>
      <c r="BI155" s="87"/>
      <c r="BJ155" s="87"/>
      <c r="BK155" s="87"/>
      <c r="BL155" s="87"/>
      <c r="BM155" s="87"/>
      <c r="BN155" s="87"/>
      <c r="BO155" s="87"/>
      <c r="BP155" s="87"/>
      <c r="BQ155" s="87"/>
      <c r="BR155" s="87"/>
      <c r="BS155" s="87"/>
      <c r="BT155" s="87"/>
      <c r="BU155" s="87"/>
      <c r="BV155" s="87"/>
      <c r="BW155" s="87"/>
      <c r="BX155" s="87"/>
      <c r="BY155" s="87"/>
      <c r="BZ155" s="87"/>
    </row>
    <row r="156" spans="45:78" ht="14.25" customHeight="1">
      <c r="AS156" s="87"/>
      <c r="AT156" s="87"/>
      <c r="AU156" s="87"/>
      <c r="AV156" s="87"/>
      <c r="AW156" s="87"/>
      <c r="AX156" s="87"/>
      <c r="AY156" s="87"/>
      <c r="AZ156" s="87"/>
      <c r="BA156" s="87"/>
      <c r="BB156" s="87"/>
      <c r="BC156" s="87"/>
      <c r="BD156" s="87"/>
      <c r="BE156" s="234" t="s">
        <v>610</v>
      </c>
      <c r="BF156" s="87"/>
      <c r="BG156" s="87"/>
      <c r="BH156" s="87"/>
      <c r="BI156" s="87"/>
      <c r="BJ156" s="87"/>
      <c r="BK156" s="87"/>
      <c r="BL156" s="87"/>
      <c r="BM156" s="87"/>
      <c r="BN156" s="87"/>
      <c r="BO156" s="87"/>
      <c r="BP156" s="87"/>
      <c r="BQ156" s="87"/>
      <c r="BR156" s="87"/>
      <c r="BS156" s="87"/>
      <c r="BT156" s="87"/>
      <c r="BU156" s="87"/>
      <c r="BV156" s="87"/>
      <c r="BW156" s="87"/>
      <c r="BX156" s="87"/>
      <c r="BY156" s="87"/>
      <c r="BZ156" s="87"/>
    </row>
    <row r="157" spans="45:78" ht="14.25" customHeight="1">
      <c r="AS157" s="87"/>
      <c r="AT157" s="87"/>
      <c r="AU157" s="87"/>
      <c r="AV157" s="87"/>
      <c r="AW157" s="87"/>
      <c r="AX157" s="87"/>
      <c r="AY157" s="87"/>
      <c r="AZ157" s="87"/>
      <c r="BA157" s="87"/>
      <c r="BB157" s="87"/>
      <c r="BC157" s="87"/>
      <c r="BD157" s="87"/>
      <c r="BE157" s="234" t="s">
        <v>611</v>
      </c>
      <c r="BF157" s="87"/>
      <c r="BG157" s="87"/>
      <c r="BH157" s="87"/>
      <c r="BI157" s="87"/>
      <c r="BJ157" s="87"/>
      <c r="BK157" s="87"/>
      <c r="BL157" s="87"/>
      <c r="BM157" s="87"/>
      <c r="BN157" s="87"/>
      <c r="BO157" s="87"/>
      <c r="BP157" s="87"/>
      <c r="BQ157" s="87"/>
      <c r="BR157" s="87"/>
      <c r="BS157" s="87"/>
      <c r="BT157" s="87"/>
      <c r="BU157" s="87"/>
      <c r="BV157" s="87"/>
      <c r="BW157" s="87"/>
      <c r="BX157" s="87"/>
      <c r="BY157" s="87"/>
      <c r="BZ157" s="87"/>
    </row>
    <row r="158" spans="45:78" ht="14.25" customHeight="1">
      <c r="AS158" s="87"/>
      <c r="AT158" s="87"/>
      <c r="AU158" s="87"/>
      <c r="AV158" s="87"/>
      <c r="AW158" s="87"/>
      <c r="AX158" s="87"/>
      <c r="AY158" s="87"/>
      <c r="AZ158" s="87"/>
      <c r="BA158" s="87"/>
      <c r="BB158" s="87"/>
      <c r="BC158" s="87"/>
      <c r="BD158" s="87"/>
      <c r="BE158" s="234" t="s">
        <v>612</v>
      </c>
      <c r="BF158" s="87"/>
      <c r="BG158" s="87"/>
      <c r="BH158" s="87"/>
      <c r="BI158" s="87"/>
      <c r="BJ158" s="87"/>
      <c r="BK158" s="87"/>
      <c r="BL158" s="87"/>
      <c r="BM158" s="87"/>
      <c r="BN158" s="87"/>
      <c r="BO158" s="87"/>
      <c r="BP158" s="87"/>
      <c r="BQ158" s="87"/>
      <c r="BR158" s="87"/>
      <c r="BS158" s="87"/>
      <c r="BT158" s="87"/>
      <c r="BU158" s="87"/>
      <c r="BV158" s="87"/>
      <c r="BW158" s="87"/>
      <c r="BX158" s="87"/>
      <c r="BY158" s="87"/>
      <c r="BZ158" s="87"/>
    </row>
    <row r="159" spans="45:78" ht="14.25" customHeight="1">
      <c r="AS159" s="87"/>
      <c r="AT159" s="87"/>
      <c r="AU159" s="87"/>
      <c r="AV159" s="87"/>
      <c r="AW159" s="87"/>
      <c r="AX159" s="87"/>
      <c r="AY159" s="87"/>
      <c r="AZ159" s="87"/>
      <c r="BA159" s="87"/>
      <c r="BB159" s="87"/>
      <c r="BC159" s="87"/>
      <c r="BD159" s="87"/>
      <c r="BE159" s="234" t="s">
        <v>613</v>
      </c>
      <c r="BF159" s="87"/>
      <c r="BG159" s="87"/>
      <c r="BH159" s="87"/>
      <c r="BI159" s="87"/>
      <c r="BJ159" s="87"/>
      <c r="BK159" s="87"/>
      <c r="BL159" s="87"/>
      <c r="BM159" s="87"/>
      <c r="BN159" s="87"/>
      <c r="BO159" s="87"/>
      <c r="BP159" s="87"/>
      <c r="BQ159" s="87"/>
      <c r="BR159" s="87"/>
      <c r="BS159" s="87"/>
      <c r="BT159" s="87"/>
      <c r="BU159" s="87"/>
      <c r="BV159" s="87"/>
      <c r="BW159" s="87"/>
      <c r="BX159" s="87"/>
      <c r="BY159" s="87"/>
      <c r="BZ159" s="87"/>
    </row>
    <row r="160" spans="45:78" ht="14.25" customHeight="1">
      <c r="AS160" s="87"/>
      <c r="AT160" s="87"/>
      <c r="AU160" s="87"/>
      <c r="AV160" s="87"/>
      <c r="AW160" s="87"/>
      <c r="AX160" s="87"/>
      <c r="AY160" s="87"/>
      <c r="AZ160" s="87"/>
      <c r="BA160" s="87"/>
      <c r="BB160" s="87"/>
      <c r="BC160" s="87"/>
      <c r="BD160" s="87"/>
      <c r="BE160" s="234" t="s">
        <v>614</v>
      </c>
      <c r="BF160" s="87"/>
      <c r="BG160" s="87"/>
      <c r="BH160" s="87"/>
      <c r="BI160" s="87"/>
      <c r="BJ160" s="87"/>
      <c r="BK160" s="87"/>
      <c r="BL160" s="87"/>
      <c r="BM160" s="87"/>
      <c r="BN160" s="87"/>
      <c r="BO160" s="87"/>
      <c r="BP160" s="87"/>
      <c r="BQ160" s="87"/>
      <c r="BR160" s="87"/>
      <c r="BS160" s="87"/>
      <c r="BT160" s="87"/>
      <c r="BU160" s="87"/>
      <c r="BV160" s="87"/>
      <c r="BW160" s="87"/>
      <c r="BX160" s="87"/>
      <c r="BY160" s="87"/>
      <c r="BZ160" s="87"/>
    </row>
    <row r="161" spans="45:78" ht="14.25" customHeight="1">
      <c r="AS161" s="87"/>
      <c r="AT161" s="87"/>
      <c r="AU161" s="87"/>
      <c r="AV161" s="87"/>
      <c r="AW161" s="87"/>
      <c r="AX161" s="87"/>
      <c r="AY161" s="87"/>
      <c r="AZ161" s="87"/>
      <c r="BA161" s="87"/>
      <c r="BB161" s="87"/>
      <c r="BC161" s="87"/>
      <c r="BD161" s="87"/>
      <c r="BE161" s="234" t="s">
        <v>615</v>
      </c>
      <c r="BF161" s="87"/>
      <c r="BG161" s="87"/>
      <c r="BH161" s="87"/>
      <c r="BI161" s="87"/>
      <c r="BJ161" s="87"/>
      <c r="BK161" s="87"/>
      <c r="BL161" s="87"/>
      <c r="BM161" s="87"/>
      <c r="BN161" s="87"/>
      <c r="BO161" s="87"/>
      <c r="BP161" s="87"/>
      <c r="BQ161" s="87"/>
      <c r="BR161" s="87"/>
      <c r="BS161" s="87"/>
      <c r="BT161" s="87"/>
      <c r="BU161" s="87"/>
      <c r="BV161" s="87"/>
      <c r="BW161" s="87"/>
      <c r="BX161" s="87"/>
      <c r="BY161" s="87"/>
      <c r="BZ161" s="87"/>
    </row>
    <row r="162" spans="45:78" ht="14.25" customHeight="1">
      <c r="AS162" s="87"/>
      <c r="AT162" s="87"/>
      <c r="AU162" s="87"/>
      <c r="AV162" s="87"/>
      <c r="AW162" s="87"/>
      <c r="AX162" s="87"/>
      <c r="AY162" s="87"/>
      <c r="AZ162" s="87"/>
      <c r="BA162" s="87"/>
      <c r="BB162" s="87"/>
      <c r="BC162" s="87"/>
      <c r="BD162" s="87"/>
      <c r="BE162" s="235" t="s">
        <v>616</v>
      </c>
      <c r="BF162" s="87"/>
      <c r="BG162" s="87"/>
      <c r="BH162" s="87"/>
      <c r="BI162" s="87"/>
      <c r="BJ162" s="87"/>
      <c r="BK162" s="87"/>
      <c r="BL162" s="87"/>
      <c r="BM162" s="87"/>
      <c r="BN162" s="87"/>
      <c r="BO162" s="87"/>
      <c r="BP162" s="87"/>
      <c r="BQ162" s="87"/>
      <c r="BR162" s="87"/>
      <c r="BS162" s="87"/>
      <c r="BT162" s="87"/>
      <c r="BU162" s="87"/>
      <c r="BV162" s="87"/>
      <c r="BW162" s="87"/>
      <c r="BX162" s="87"/>
      <c r="BY162" s="87"/>
      <c r="BZ162" s="87"/>
    </row>
    <row r="163" spans="45:78" ht="14.25" customHeight="1">
      <c r="AS163" s="87"/>
      <c r="AT163" s="87"/>
      <c r="AU163" s="87"/>
      <c r="AV163" s="87"/>
      <c r="AW163" s="87"/>
      <c r="AX163" s="87"/>
      <c r="AY163" s="87"/>
      <c r="AZ163" s="87"/>
      <c r="BA163" s="87"/>
      <c r="BB163" s="87"/>
      <c r="BC163" s="87"/>
      <c r="BD163" s="87"/>
      <c r="BE163" s="234" t="s">
        <v>617</v>
      </c>
      <c r="BF163" s="87"/>
      <c r="BG163" s="87"/>
      <c r="BH163" s="87"/>
      <c r="BI163" s="87"/>
      <c r="BJ163" s="87"/>
      <c r="BK163" s="87"/>
      <c r="BL163" s="87"/>
      <c r="BM163" s="87"/>
      <c r="BN163" s="87"/>
      <c r="BO163" s="87"/>
      <c r="BP163" s="87"/>
      <c r="BQ163" s="87"/>
      <c r="BR163" s="87"/>
      <c r="BS163" s="87"/>
      <c r="BT163" s="87"/>
      <c r="BU163" s="87"/>
      <c r="BV163" s="87"/>
      <c r="BW163" s="87"/>
      <c r="BX163" s="87"/>
      <c r="BY163" s="87"/>
      <c r="BZ163" s="87"/>
    </row>
    <row r="164" spans="45:78" ht="14.25" customHeight="1">
      <c r="AS164" s="87"/>
      <c r="AT164" s="87"/>
      <c r="AU164" s="87"/>
      <c r="AV164" s="87"/>
      <c r="AW164" s="87"/>
      <c r="AX164" s="87"/>
      <c r="AY164" s="87"/>
      <c r="AZ164" s="87"/>
      <c r="BA164" s="87"/>
      <c r="BB164" s="87"/>
      <c r="BC164" s="87"/>
      <c r="BD164" s="87"/>
      <c r="BE164" s="234" t="s">
        <v>618</v>
      </c>
      <c r="BF164" s="87"/>
      <c r="BG164" s="87"/>
      <c r="BH164" s="87"/>
      <c r="BI164" s="87"/>
      <c r="BJ164" s="87"/>
      <c r="BK164" s="87"/>
      <c r="BL164" s="87"/>
      <c r="BM164" s="87"/>
      <c r="BN164" s="87"/>
      <c r="BO164" s="87"/>
      <c r="BP164" s="87"/>
      <c r="BQ164" s="87"/>
      <c r="BR164" s="87"/>
      <c r="BS164" s="87"/>
      <c r="BT164" s="87"/>
      <c r="BU164" s="87"/>
      <c r="BV164" s="87"/>
      <c r="BW164" s="87"/>
      <c r="BX164" s="87"/>
      <c r="BY164" s="87"/>
      <c r="BZ164" s="87"/>
    </row>
    <row r="165" spans="45:78" ht="14.25" customHeight="1">
      <c r="AS165" s="87"/>
      <c r="AT165" s="87"/>
      <c r="AU165" s="87"/>
      <c r="AV165" s="87"/>
      <c r="AW165" s="87"/>
      <c r="AX165" s="87"/>
      <c r="AY165" s="87"/>
      <c r="AZ165" s="87"/>
      <c r="BA165" s="87"/>
      <c r="BB165" s="87"/>
      <c r="BC165" s="87"/>
      <c r="BD165" s="87"/>
      <c r="BE165" s="234" t="s">
        <v>619</v>
      </c>
      <c r="BF165" s="87"/>
      <c r="BG165" s="87"/>
      <c r="BH165" s="87"/>
      <c r="BI165" s="87"/>
      <c r="BJ165" s="87"/>
      <c r="BK165" s="87"/>
      <c r="BL165" s="87"/>
      <c r="BM165" s="87"/>
      <c r="BN165" s="87"/>
      <c r="BO165" s="87"/>
      <c r="BP165" s="87"/>
      <c r="BQ165" s="87"/>
      <c r="BR165" s="87"/>
      <c r="BS165" s="87"/>
      <c r="BT165" s="87"/>
      <c r="BU165" s="87"/>
      <c r="BV165" s="87"/>
      <c r="BW165" s="87"/>
      <c r="BX165" s="87"/>
      <c r="BY165" s="87"/>
      <c r="BZ165" s="87"/>
    </row>
    <row r="166" spans="45:78" ht="14.25" customHeight="1">
      <c r="AS166" s="87"/>
      <c r="AT166" s="87"/>
      <c r="AU166" s="87"/>
      <c r="AV166" s="87"/>
      <c r="AW166" s="87"/>
      <c r="AX166" s="87"/>
      <c r="AY166" s="87"/>
      <c r="AZ166" s="87"/>
      <c r="BA166" s="87"/>
      <c r="BB166" s="87"/>
      <c r="BC166" s="87"/>
      <c r="BD166" s="87"/>
      <c r="BE166" s="234" t="s">
        <v>620</v>
      </c>
      <c r="BF166" s="87"/>
      <c r="BG166" s="87"/>
      <c r="BH166" s="87"/>
      <c r="BI166" s="87"/>
      <c r="BJ166" s="87"/>
      <c r="BK166" s="87"/>
      <c r="BL166" s="87"/>
      <c r="BM166" s="87"/>
      <c r="BN166" s="87"/>
      <c r="BO166" s="87"/>
      <c r="BP166" s="87"/>
      <c r="BQ166" s="87"/>
      <c r="BR166" s="87"/>
      <c r="BS166" s="87"/>
      <c r="BT166" s="87"/>
      <c r="BU166" s="87"/>
      <c r="BV166" s="87"/>
      <c r="BW166" s="87"/>
      <c r="BX166" s="87"/>
      <c r="BY166" s="87"/>
      <c r="BZ166" s="87"/>
    </row>
    <row r="167" spans="45:78" ht="14.25" customHeight="1">
      <c r="AS167" s="87"/>
      <c r="AT167" s="87"/>
      <c r="AU167" s="87"/>
      <c r="AV167" s="87"/>
      <c r="AW167" s="87"/>
      <c r="AX167" s="87"/>
      <c r="AY167" s="87"/>
      <c r="AZ167" s="87"/>
      <c r="BA167" s="87"/>
      <c r="BB167" s="87"/>
      <c r="BC167" s="87"/>
      <c r="BD167" s="87"/>
      <c r="BE167" s="234" t="s">
        <v>621</v>
      </c>
      <c r="BF167" s="87"/>
      <c r="BG167" s="87"/>
      <c r="BH167" s="87"/>
      <c r="BI167" s="87"/>
      <c r="BJ167" s="87"/>
      <c r="BK167" s="87"/>
      <c r="BL167" s="87"/>
      <c r="BM167" s="87"/>
      <c r="BN167" s="87"/>
      <c r="BO167" s="87"/>
      <c r="BP167" s="87"/>
      <c r="BQ167" s="87"/>
      <c r="BR167" s="87"/>
      <c r="BS167" s="87"/>
      <c r="BT167" s="87"/>
      <c r="BU167" s="87"/>
      <c r="BV167" s="87"/>
      <c r="BW167" s="87"/>
      <c r="BX167" s="87"/>
      <c r="BY167" s="87"/>
      <c r="BZ167" s="87"/>
    </row>
    <row r="168" spans="45:78" ht="14.25" customHeight="1">
      <c r="AS168" s="87"/>
      <c r="AT168" s="87"/>
      <c r="AU168" s="87"/>
      <c r="AV168" s="87"/>
      <c r="AW168" s="87"/>
      <c r="AX168" s="87"/>
      <c r="AY168" s="87"/>
      <c r="AZ168" s="87"/>
      <c r="BA168" s="87"/>
      <c r="BB168" s="87"/>
      <c r="BC168" s="87"/>
      <c r="BD168" s="87"/>
      <c r="BE168" s="234" t="s">
        <v>622</v>
      </c>
      <c r="BF168" s="87"/>
      <c r="BG168" s="87"/>
      <c r="BH168" s="87"/>
      <c r="BI168" s="87"/>
      <c r="BJ168" s="87"/>
      <c r="BK168" s="87"/>
      <c r="BL168" s="87"/>
      <c r="BM168" s="87"/>
      <c r="BN168" s="87"/>
      <c r="BO168" s="87"/>
      <c r="BP168" s="87"/>
      <c r="BQ168" s="87"/>
      <c r="BR168" s="87"/>
      <c r="BS168" s="87"/>
      <c r="BT168" s="87"/>
      <c r="BU168" s="87"/>
      <c r="BV168" s="87"/>
      <c r="BW168" s="87"/>
      <c r="BX168" s="87"/>
      <c r="BY168" s="87"/>
      <c r="BZ168" s="87"/>
    </row>
    <row r="169" spans="45:78" ht="14.25" customHeight="1">
      <c r="AS169" s="87"/>
      <c r="AT169" s="87"/>
      <c r="AU169" s="87"/>
      <c r="AV169" s="87"/>
      <c r="AW169" s="87"/>
      <c r="AX169" s="87"/>
      <c r="AY169" s="87"/>
      <c r="AZ169" s="87"/>
      <c r="BA169" s="87"/>
      <c r="BB169" s="87"/>
      <c r="BC169" s="87"/>
      <c r="BD169" s="87"/>
      <c r="BE169" s="234" t="s">
        <v>623</v>
      </c>
      <c r="BF169" s="87"/>
      <c r="BG169" s="87"/>
      <c r="BH169" s="87"/>
      <c r="BI169" s="87"/>
      <c r="BJ169" s="87"/>
      <c r="BK169" s="87"/>
      <c r="BL169" s="87"/>
      <c r="BM169" s="87"/>
      <c r="BN169" s="87"/>
      <c r="BO169" s="87"/>
      <c r="BP169" s="87"/>
      <c r="BQ169" s="87"/>
      <c r="BR169" s="87"/>
      <c r="BS169" s="87"/>
      <c r="BT169" s="87"/>
      <c r="BU169" s="87"/>
      <c r="BV169" s="87"/>
      <c r="BW169" s="87"/>
      <c r="BX169" s="87"/>
      <c r="BY169" s="87"/>
      <c r="BZ169" s="87"/>
    </row>
    <row r="170" spans="45:78" ht="14.25" customHeight="1">
      <c r="AS170" s="87"/>
      <c r="AT170" s="87"/>
      <c r="AU170" s="87"/>
      <c r="AV170" s="87"/>
      <c r="AW170" s="87"/>
      <c r="AX170" s="87"/>
      <c r="AY170" s="87"/>
      <c r="AZ170" s="87"/>
      <c r="BA170" s="87"/>
      <c r="BB170" s="87"/>
      <c r="BC170" s="87"/>
      <c r="BD170" s="87"/>
      <c r="BE170" s="234" t="s">
        <v>624</v>
      </c>
      <c r="BF170" s="87"/>
      <c r="BG170" s="87"/>
      <c r="BH170" s="87"/>
      <c r="BI170" s="87"/>
      <c r="BJ170" s="87"/>
      <c r="BK170" s="87"/>
      <c r="BL170" s="87"/>
      <c r="BM170" s="87"/>
      <c r="BN170" s="87"/>
      <c r="BO170" s="87"/>
      <c r="BP170" s="87"/>
      <c r="BQ170" s="87"/>
      <c r="BR170" s="87"/>
      <c r="BS170" s="87"/>
      <c r="BT170" s="87"/>
      <c r="BU170" s="87"/>
      <c r="BV170" s="87"/>
      <c r="BW170" s="87"/>
      <c r="BX170" s="87"/>
      <c r="BY170" s="87"/>
      <c r="BZ170" s="87"/>
    </row>
    <row r="171" spans="45:78" ht="14.25" customHeight="1">
      <c r="AS171" s="87"/>
      <c r="AT171" s="87"/>
      <c r="AU171" s="87"/>
      <c r="AV171" s="87"/>
      <c r="AW171" s="87"/>
      <c r="AX171" s="87"/>
      <c r="AY171" s="87"/>
      <c r="AZ171" s="87"/>
      <c r="BA171" s="87"/>
      <c r="BB171" s="87"/>
      <c r="BC171" s="87"/>
      <c r="BD171" s="87"/>
      <c r="BE171" s="234" t="s">
        <v>625</v>
      </c>
      <c r="BF171" s="87"/>
      <c r="BG171" s="87"/>
      <c r="BH171" s="87"/>
      <c r="BI171" s="87"/>
      <c r="BJ171" s="87"/>
      <c r="BK171" s="87"/>
      <c r="BL171" s="87"/>
      <c r="BM171" s="87"/>
      <c r="BN171" s="87"/>
      <c r="BO171" s="87"/>
      <c r="BP171" s="87"/>
      <c r="BQ171" s="87"/>
      <c r="BR171" s="87"/>
      <c r="BS171" s="87"/>
      <c r="BT171" s="87"/>
      <c r="BU171" s="87"/>
      <c r="BV171" s="87"/>
      <c r="BW171" s="87"/>
      <c r="BX171" s="87"/>
      <c r="BY171" s="87"/>
      <c r="BZ171" s="87"/>
    </row>
    <row r="172" spans="45:78" ht="14.25" customHeight="1">
      <c r="AS172" s="87"/>
      <c r="AT172" s="87"/>
      <c r="AU172" s="87"/>
      <c r="AV172" s="87"/>
      <c r="AW172" s="87"/>
      <c r="AX172" s="87"/>
      <c r="AY172" s="87"/>
      <c r="AZ172" s="87"/>
      <c r="BA172" s="87"/>
      <c r="BB172" s="87"/>
      <c r="BC172" s="87"/>
      <c r="BD172" s="87"/>
      <c r="BE172" s="234" t="s">
        <v>626</v>
      </c>
      <c r="BF172" s="87"/>
      <c r="BG172" s="87"/>
      <c r="BH172" s="87"/>
      <c r="BI172" s="87"/>
      <c r="BJ172" s="87"/>
      <c r="BK172" s="87"/>
      <c r="BL172" s="87"/>
      <c r="BM172" s="87"/>
      <c r="BN172" s="87"/>
      <c r="BO172" s="87"/>
      <c r="BP172" s="87"/>
      <c r="BQ172" s="87"/>
      <c r="BR172" s="87"/>
      <c r="BS172" s="87"/>
      <c r="BT172" s="87"/>
      <c r="BU172" s="87"/>
      <c r="BV172" s="87"/>
      <c r="BW172" s="87"/>
      <c r="BX172" s="87"/>
      <c r="BY172" s="87"/>
      <c r="BZ172" s="87"/>
    </row>
    <row r="173" spans="45:78" ht="14.25" customHeight="1">
      <c r="AS173" s="87"/>
      <c r="AT173" s="87"/>
      <c r="AU173" s="87"/>
      <c r="AV173" s="87"/>
      <c r="AW173" s="87"/>
      <c r="AX173" s="87"/>
      <c r="AY173" s="87"/>
      <c r="AZ173" s="87"/>
      <c r="BA173" s="87"/>
      <c r="BB173" s="87"/>
      <c r="BC173" s="87"/>
      <c r="BD173" s="87"/>
      <c r="BE173" s="234" t="s">
        <v>627</v>
      </c>
      <c r="BF173" s="87"/>
      <c r="BG173" s="87"/>
      <c r="BH173" s="87"/>
      <c r="BI173" s="87"/>
      <c r="BJ173" s="87"/>
      <c r="BK173" s="87"/>
      <c r="BL173" s="87"/>
      <c r="BM173" s="87"/>
      <c r="BN173" s="87"/>
      <c r="BO173" s="87"/>
      <c r="BP173" s="87"/>
      <c r="BQ173" s="87"/>
      <c r="BR173" s="87"/>
      <c r="BS173" s="87"/>
      <c r="BT173" s="87"/>
      <c r="BU173" s="87"/>
      <c r="BV173" s="87"/>
      <c r="BW173" s="87"/>
      <c r="BX173" s="87"/>
      <c r="BY173" s="87"/>
      <c r="BZ173" s="87"/>
    </row>
    <row r="174" spans="45:78" ht="14.25" customHeight="1">
      <c r="AS174" s="87"/>
      <c r="AT174" s="87"/>
      <c r="AU174" s="87"/>
      <c r="AV174" s="87"/>
      <c r="AW174" s="87"/>
      <c r="AX174" s="87"/>
      <c r="AY174" s="87"/>
      <c r="AZ174" s="87"/>
      <c r="BA174" s="87"/>
      <c r="BB174" s="87"/>
      <c r="BC174" s="87"/>
      <c r="BD174" s="87"/>
      <c r="BE174" s="234" t="s">
        <v>628</v>
      </c>
      <c r="BF174" s="87"/>
      <c r="BG174" s="87"/>
      <c r="BH174" s="87"/>
      <c r="BI174" s="87"/>
      <c r="BJ174" s="87"/>
      <c r="BK174" s="87"/>
      <c r="BL174" s="87"/>
      <c r="BM174" s="87"/>
      <c r="BN174" s="87"/>
      <c r="BO174" s="87"/>
      <c r="BP174" s="87"/>
      <c r="BQ174" s="87"/>
      <c r="BR174" s="87"/>
      <c r="BS174" s="87"/>
      <c r="BT174" s="87"/>
      <c r="BU174" s="87"/>
      <c r="BV174" s="87"/>
      <c r="BW174" s="87"/>
      <c r="BX174" s="87"/>
      <c r="BY174" s="87"/>
      <c r="BZ174" s="87"/>
    </row>
    <row r="175" spans="45:78" ht="14.25" customHeight="1">
      <c r="AS175" s="87"/>
      <c r="AT175" s="87"/>
      <c r="AU175" s="87"/>
      <c r="AV175" s="87"/>
      <c r="AW175" s="87"/>
      <c r="AX175" s="87"/>
      <c r="AY175" s="87"/>
      <c r="AZ175" s="87"/>
      <c r="BA175" s="87"/>
      <c r="BB175" s="87"/>
      <c r="BC175" s="87"/>
      <c r="BD175" s="87"/>
      <c r="BE175" s="234" t="s">
        <v>629</v>
      </c>
      <c r="BF175" s="87"/>
      <c r="BG175" s="87"/>
      <c r="BH175" s="87"/>
      <c r="BI175" s="87"/>
      <c r="BJ175" s="87"/>
      <c r="BK175" s="87"/>
      <c r="BL175" s="87"/>
      <c r="BM175" s="87"/>
      <c r="BN175" s="87"/>
      <c r="BO175" s="87"/>
      <c r="BP175" s="87"/>
      <c r="BQ175" s="87"/>
      <c r="BR175" s="87"/>
      <c r="BS175" s="87"/>
      <c r="BT175" s="87"/>
      <c r="BU175" s="87"/>
      <c r="BV175" s="87"/>
      <c r="BW175" s="87"/>
      <c r="BX175" s="87"/>
      <c r="BY175" s="87"/>
      <c r="BZ175" s="87"/>
    </row>
    <row r="176" spans="45:78" ht="14.25" customHeight="1">
      <c r="AS176" s="87"/>
      <c r="AT176" s="87"/>
      <c r="AU176" s="87"/>
      <c r="AV176" s="87"/>
      <c r="AW176" s="87"/>
      <c r="AX176" s="87"/>
      <c r="AY176" s="87"/>
      <c r="AZ176" s="87"/>
      <c r="BA176" s="87"/>
      <c r="BB176" s="87"/>
      <c r="BC176" s="87"/>
      <c r="BD176" s="87"/>
      <c r="BE176" s="234" t="s">
        <v>657</v>
      </c>
      <c r="BF176" s="87"/>
      <c r="BG176" s="87"/>
      <c r="BH176" s="87"/>
      <c r="BI176" s="87"/>
      <c r="BJ176" s="87"/>
      <c r="BK176" s="87"/>
      <c r="BL176" s="87"/>
      <c r="BM176" s="87"/>
      <c r="BN176" s="87"/>
      <c r="BO176" s="87"/>
      <c r="BP176" s="87"/>
      <c r="BQ176" s="87"/>
      <c r="BR176" s="87"/>
      <c r="BS176" s="87"/>
      <c r="BT176" s="87"/>
      <c r="BU176" s="87"/>
      <c r="BV176" s="87"/>
      <c r="BW176" s="87"/>
      <c r="BX176" s="87"/>
      <c r="BY176" s="87"/>
      <c r="BZ176" s="87"/>
    </row>
    <row r="177" spans="45:78" ht="14.25" customHeight="1">
      <c r="AS177" s="87"/>
      <c r="AT177" s="87"/>
      <c r="AU177" s="87"/>
      <c r="AV177" s="87"/>
      <c r="AW177" s="87"/>
      <c r="AX177" s="87"/>
      <c r="AY177" s="87"/>
      <c r="AZ177" s="87"/>
      <c r="BA177" s="87"/>
      <c r="BB177" s="87"/>
      <c r="BC177" s="87"/>
      <c r="BD177" s="87"/>
      <c r="BE177" s="234" t="s">
        <v>630</v>
      </c>
      <c r="BF177" s="87"/>
      <c r="BG177" s="87"/>
      <c r="BH177" s="87"/>
      <c r="BI177" s="87"/>
      <c r="BJ177" s="87"/>
      <c r="BK177" s="87"/>
      <c r="BL177" s="87"/>
      <c r="BM177" s="87"/>
      <c r="BN177" s="87"/>
      <c r="BO177" s="87"/>
      <c r="BP177" s="87"/>
      <c r="BQ177" s="87"/>
      <c r="BR177" s="87"/>
      <c r="BS177" s="87"/>
      <c r="BT177" s="87"/>
      <c r="BU177" s="87"/>
      <c r="BV177" s="87"/>
      <c r="BW177" s="87"/>
      <c r="BX177" s="87"/>
      <c r="BY177" s="87"/>
      <c r="BZ177" s="87"/>
    </row>
    <row r="178" spans="45:78" ht="14.25" customHeight="1">
      <c r="AS178" s="87"/>
      <c r="AT178" s="87"/>
      <c r="AU178" s="87"/>
      <c r="AV178" s="87"/>
      <c r="AW178" s="87"/>
      <c r="AX178" s="87"/>
      <c r="AY178" s="87"/>
      <c r="AZ178" s="87"/>
      <c r="BA178" s="87"/>
      <c r="BB178" s="87"/>
      <c r="BC178" s="87"/>
      <c r="BD178" s="87"/>
      <c r="BE178" s="234" t="s">
        <v>631</v>
      </c>
      <c r="BF178" s="87"/>
      <c r="BG178" s="87"/>
      <c r="BH178" s="87"/>
      <c r="BI178" s="87"/>
      <c r="BJ178" s="87"/>
      <c r="BK178" s="87"/>
      <c r="BL178" s="87"/>
      <c r="BM178" s="87"/>
      <c r="BN178" s="87"/>
      <c r="BO178" s="87"/>
      <c r="BP178" s="87"/>
      <c r="BQ178" s="87"/>
      <c r="BR178" s="87"/>
      <c r="BS178" s="87"/>
      <c r="BT178" s="87"/>
      <c r="BU178" s="87"/>
      <c r="BV178" s="87"/>
      <c r="BW178" s="87"/>
      <c r="BX178" s="87"/>
      <c r="BY178" s="87"/>
      <c r="BZ178" s="87"/>
    </row>
    <row r="179" spans="45:78" ht="14.25" customHeight="1">
      <c r="AS179" s="87"/>
      <c r="AT179" s="87"/>
      <c r="AU179" s="87"/>
      <c r="AV179" s="87"/>
      <c r="AW179" s="87"/>
      <c r="AX179" s="87"/>
      <c r="AY179" s="87"/>
      <c r="AZ179" s="87"/>
      <c r="BA179" s="87"/>
      <c r="BB179" s="87"/>
      <c r="BC179" s="87"/>
      <c r="BD179" s="87"/>
      <c r="BE179" s="234" t="s">
        <v>632</v>
      </c>
      <c r="BF179" s="87"/>
      <c r="BG179" s="87"/>
      <c r="BH179" s="87"/>
      <c r="BI179" s="87"/>
      <c r="BJ179" s="87"/>
      <c r="BK179" s="87"/>
      <c r="BL179" s="87"/>
      <c r="BM179" s="87"/>
      <c r="BN179" s="87"/>
      <c r="BO179" s="87"/>
      <c r="BP179" s="87"/>
      <c r="BQ179" s="87"/>
      <c r="BR179" s="87"/>
      <c r="BS179" s="87"/>
      <c r="BT179" s="87"/>
      <c r="BU179" s="87"/>
      <c r="BV179" s="87"/>
      <c r="BW179" s="87"/>
      <c r="BX179" s="87"/>
      <c r="BY179" s="87"/>
      <c r="BZ179" s="87"/>
    </row>
    <row r="180" spans="45:78" ht="14.25" customHeight="1">
      <c r="AS180" s="87"/>
      <c r="AT180" s="87"/>
      <c r="AU180" s="87"/>
      <c r="AV180" s="87"/>
      <c r="AW180" s="87"/>
      <c r="AX180" s="87"/>
      <c r="AY180" s="87"/>
      <c r="AZ180" s="87"/>
      <c r="BA180" s="87"/>
      <c r="BB180" s="87"/>
      <c r="BC180" s="87"/>
      <c r="BD180" s="87"/>
      <c r="BE180" s="234" t="s">
        <v>658</v>
      </c>
      <c r="BF180" s="87"/>
      <c r="BG180" s="87"/>
      <c r="BH180" s="87"/>
      <c r="BI180" s="87"/>
      <c r="BJ180" s="87"/>
      <c r="BK180" s="87"/>
      <c r="BL180" s="87"/>
      <c r="BM180" s="87"/>
      <c r="BN180" s="87"/>
      <c r="BO180" s="87"/>
      <c r="BP180" s="87"/>
      <c r="BQ180" s="87"/>
      <c r="BR180" s="87"/>
      <c r="BS180" s="87"/>
      <c r="BT180" s="87"/>
      <c r="BU180" s="87"/>
      <c r="BV180" s="87"/>
      <c r="BW180" s="87"/>
      <c r="BX180" s="87"/>
      <c r="BY180" s="87"/>
      <c r="BZ180" s="87"/>
    </row>
    <row r="181" spans="45:78" ht="14.25" customHeight="1">
      <c r="AS181" s="87"/>
      <c r="AT181" s="87"/>
      <c r="AU181" s="87"/>
      <c r="AV181" s="87"/>
      <c r="AW181" s="87"/>
      <c r="AX181" s="87"/>
      <c r="AY181" s="87"/>
      <c r="AZ181" s="87"/>
      <c r="BA181" s="87"/>
      <c r="BB181" s="87"/>
      <c r="BC181" s="87"/>
      <c r="BD181" s="87"/>
      <c r="BE181" s="235" t="s">
        <v>633</v>
      </c>
      <c r="BF181" s="87"/>
      <c r="BG181" s="87"/>
      <c r="BH181" s="87"/>
      <c r="BI181" s="87"/>
      <c r="BJ181" s="87"/>
      <c r="BK181" s="87"/>
      <c r="BL181" s="87"/>
      <c r="BM181" s="87"/>
      <c r="BN181" s="87"/>
      <c r="BO181" s="87"/>
      <c r="BP181" s="87"/>
      <c r="BQ181" s="87"/>
      <c r="BR181" s="87"/>
      <c r="BS181" s="87"/>
      <c r="BT181" s="87"/>
      <c r="BU181" s="87"/>
      <c r="BV181" s="87"/>
      <c r="BW181" s="87"/>
      <c r="BX181" s="87"/>
      <c r="BY181" s="87"/>
      <c r="BZ181" s="87"/>
    </row>
    <row r="182" spans="45:78" ht="14.25" customHeight="1">
      <c r="AS182" s="87"/>
      <c r="AT182" s="87"/>
      <c r="AU182" s="87"/>
      <c r="AV182" s="87"/>
      <c r="AW182" s="87"/>
      <c r="AX182" s="87"/>
      <c r="AY182" s="87"/>
      <c r="AZ182" s="87"/>
      <c r="BA182" s="87"/>
      <c r="BB182" s="87"/>
      <c r="BC182" s="87"/>
      <c r="BD182" s="87"/>
      <c r="BE182" s="234" t="s">
        <v>634</v>
      </c>
      <c r="BF182" s="87"/>
      <c r="BG182" s="87"/>
      <c r="BH182" s="87"/>
      <c r="BI182" s="87"/>
      <c r="BJ182" s="87"/>
      <c r="BK182" s="87"/>
      <c r="BL182" s="87"/>
      <c r="BM182" s="87"/>
      <c r="BN182" s="87"/>
      <c r="BO182" s="87"/>
      <c r="BP182" s="87"/>
      <c r="BQ182" s="87"/>
      <c r="BR182" s="87"/>
      <c r="BS182" s="87"/>
      <c r="BT182" s="87"/>
      <c r="BU182" s="87"/>
      <c r="BV182" s="87"/>
      <c r="BW182" s="87"/>
      <c r="BX182" s="87"/>
      <c r="BY182" s="87"/>
      <c r="BZ182" s="87"/>
    </row>
    <row r="183" spans="45:78" ht="14.25" customHeight="1">
      <c r="AS183" s="87"/>
      <c r="AT183" s="87"/>
      <c r="AU183" s="87"/>
      <c r="AV183" s="87"/>
      <c r="AW183" s="87"/>
      <c r="AX183" s="87"/>
      <c r="AY183" s="87"/>
      <c r="AZ183" s="87"/>
      <c r="BA183" s="87"/>
      <c r="BB183" s="87"/>
      <c r="BC183" s="87"/>
      <c r="BD183" s="87"/>
      <c r="BE183" s="234" t="s">
        <v>635</v>
      </c>
      <c r="BF183" s="87"/>
      <c r="BG183" s="87"/>
      <c r="BH183" s="87"/>
      <c r="BI183" s="87"/>
      <c r="BJ183" s="87"/>
      <c r="BK183" s="87"/>
      <c r="BL183" s="87"/>
      <c r="BM183" s="87"/>
      <c r="BN183" s="87"/>
      <c r="BO183" s="87"/>
      <c r="BP183" s="87"/>
      <c r="BQ183" s="87"/>
      <c r="BR183" s="87"/>
      <c r="BS183" s="87"/>
      <c r="BT183" s="87"/>
      <c r="BU183" s="87"/>
      <c r="BV183" s="87"/>
      <c r="BW183" s="87"/>
      <c r="BX183" s="87"/>
      <c r="BY183" s="87"/>
      <c r="BZ183" s="87"/>
    </row>
    <row r="184" spans="45:78" ht="14.25" customHeight="1">
      <c r="AS184" s="87"/>
      <c r="AT184" s="87"/>
      <c r="AU184" s="87"/>
      <c r="AV184" s="87"/>
      <c r="AW184" s="87"/>
      <c r="AX184" s="87"/>
      <c r="AY184" s="87"/>
      <c r="AZ184" s="87"/>
      <c r="BA184" s="87"/>
      <c r="BB184" s="87"/>
      <c r="BC184" s="87"/>
      <c r="BD184" s="87"/>
      <c r="BE184" s="87"/>
      <c r="BF184" s="87"/>
      <c r="BG184" s="87"/>
      <c r="BH184" s="87"/>
      <c r="BI184" s="87"/>
      <c r="BJ184" s="87"/>
      <c r="BK184" s="87"/>
      <c r="BL184" s="87"/>
      <c r="BM184" s="87"/>
      <c r="BN184" s="87"/>
      <c r="BO184" s="87"/>
      <c r="BP184" s="87"/>
      <c r="BQ184" s="87"/>
      <c r="BR184" s="87"/>
      <c r="BS184" s="87"/>
      <c r="BT184" s="87"/>
      <c r="BU184" s="87"/>
      <c r="BV184" s="87"/>
      <c r="BW184" s="87"/>
      <c r="BX184" s="87"/>
      <c r="BY184" s="87"/>
      <c r="BZ184" s="87"/>
    </row>
    <row r="185" spans="45:78" ht="14.25" customHeight="1">
      <c r="AS185" s="87"/>
      <c r="AT185" s="87"/>
      <c r="AU185" s="87"/>
      <c r="AV185" s="87"/>
      <c r="AW185" s="87"/>
      <c r="AX185" s="87"/>
      <c r="AY185" s="87"/>
      <c r="AZ185" s="87"/>
      <c r="BA185" s="87"/>
      <c r="BB185" s="87"/>
      <c r="BC185" s="87"/>
      <c r="BD185" s="87"/>
      <c r="BE185" s="87"/>
      <c r="BF185" s="87"/>
      <c r="BG185" s="87"/>
      <c r="BH185" s="87"/>
      <c r="BI185" s="87"/>
      <c r="BJ185" s="87"/>
      <c r="BK185" s="87"/>
      <c r="BL185" s="87"/>
      <c r="BM185" s="87"/>
      <c r="BN185" s="87"/>
      <c r="BO185" s="87"/>
      <c r="BP185" s="87"/>
      <c r="BQ185" s="87"/>
      <c r="BR185" s="87"/>
      <c r="BS185" s="87"/>
      <c r="BT185" s="87"/>
      <c r="BU185" s="87"/>
      <c r="BV185" s="87"/>
      <c r="BW185" s="87"/>
      <c r="BX185" s="87"/>
      <c r="BY185" s="87"/>
      <c r="BZ185" s="87"/>
    </row>
    <row r="186" spans="45:78" ht="14.25" customHeight="1">
      <c r="AS186" s="87"/>
      <c r="AT186" s="87"/>
      <c r="AU186" s="87"/>
      <c r="AV186" s="87"/>
      <c r="AW186" s="87"/>
      <c r="AX186" s="87"/>
      <c r="AY186" s="87"/>
      <c r="AZ186" s="87"/>
      <c r="BA186" s="87"/>
      <c r="BB186" s="87"/>
      <c r="BC186" s="87"/>
      <c r="BD186" s="87"/>
      <c r="BE186" s="87"/>
      <c r="BF186" s="87"/>
      <c r="BG186" s="87"/>
      <c r="BH186" s="87"/>
      <c r="BI186" s="87"/>
      <c r="BJ186" s="87"/>
      <c r="BK186" s="87"/>
      <c r="BL186" s="87"/>
      <c r="BM186" s="87"/>
      <c r="BN186" s="87"/>
      <c r="BO186" s="87"/>
      <c r="BP186" s="87"/>
      <c r="BQ186" s="87"/>
      <c r="BR186" s="87"/>
      <c r="BS186" s="87"/>
      <c r="BT186" s="87"/>
      <c r="BU186" s="87"/>
      <c r="BV186" s="87"/>
      <c r="BW186" s="87"/>
      <c r="BX186" s="87"/>
      <c r="BY186" s="87"/>
      <c r="BZ186" s="87"/>
    </row>
    <row r="187" spans="45:78" ht="14.25" customHeight="1">
      <c r="AS187" s="87"/>
      <c r="AT187" s="87"/>
      <c r="AU187" s="87"/>
      <c r="AV187" s="87"/>
      <c r="AW187" s="87"/>
      <c r="AX187" s="87"/>
      <c r="AY187" s="87"/>
      <c r="AZ187" s="87"/>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87"/>
      <c r="BW187" s="87"/>
      <c r="BX187" s="87"/>
      <c r="BY187" s="87"/>
      <c r="BZ187" s="87"/>
    </row>
    <row r="188" spans="45:78" ht="14.25" customHeight="1">
      <c r="AS188" s="87"/>
      <c r="AT188" s="87"/>
      <c r="AU188" s="87"/>
      <c r="AV188" s="87"/>
      <c r="AW188" s="87"/>
      <c r="AX188" s="87"/>
      <c r="AY188" s="87"/>
      <c r="AZ188" s="87"/>
      <c r="BA188" s="87"/>
      <c r="BB188" s="87"/>
      <c r="BC188" s="87"/>
      <c r="BD188" s="87"/>
      <c r="BE188" s="87"/>
      <c r="BF188" s="87"/>
      <c r="BG188" s="87"/>
      <c r="BH188" s="87"/>
      <c r="BI188" s="87"/>
      <c r="BJ188" s="87"/>
      <c r="BK188" s="87"/>
      <c r="BL188" s="87"/>
      <c r="BM188" s="87"/>
      <c r="BN188" s="87"/>
      <c r="BO188" s="87"/>
      <c r="BP188" s="87"/>
      <c r="BQ188" s="87"/>
      <c r="BR188" s="87"/>
      <c r="BS188" s="87"/>
      <c r="BT188" s="87"/>
      <c r="BU188" s="87"/>
      <c r="BV188" s="87"/>
      <c r="BW188" s="87"/>
      <c r="BX188" s="87"/>
      <c r="BY188" s="87"/>
      <c r="BZ188" s="87"/>
    </row>
    <row r="189" spans="45:78" ht="14.25" customHeight="1">
      <c r="AS189" s="87"/>
      <c r="AT189" s="87"/>
      <c r="AU189" s="87"/>
      <c r="AV189" s="87"/>
      <c r="AW189" s="87"/>
      <c r="AX189" s="87"/>
      <c r="AY189" s="87"/>
      <c r="AZ189" s="87"/>
      <c r="BA189" s="87"/>
      <c r="BB189" s="87"/>
      <c r="BC189" s="87"/>
      <c r="BD189" s="87"/>
      <c r="BE189" s="87"/>
      <c r="BF189" s="87"/>
      <c r="BG189" s="87"/>
      <c r="BH189" s="87"/>
      <c r="BI189" s="87"/>
      <c r="BJ189" s="87"/>
      <c r="BK189" s="87"/>
      <c r="BL189" s="87"/>
      <c r="BM189" s="87"/>
      <c r="BN189" s="87"/>
      <c r="BO189" s="87"/>
      <c r="BP189" s="87"/>
      <c r="BQ189" s="87"/>
      <c r="BR189" s="87"/>
      <c r="BS189" s="87"/>
      <c r="BT189" s="87"/>
      <c r="BU189" s="87"/>
      <c r="BV189" s="87"/>
      <c r="BW189" s="87"/>
      <c r="BX189" s="87"/>
      <c r="BY189" s="87"/>
      <c r="BZ189" s="87"/>
    </row>
    <row r="190" spans="45:78" ht="14.25" customHeight="1">
      <c r="AS190" s="87"/>
      <c r="AT190" s="87"/>
      <c r="AU190" s="87"/>
      <c r="AV190" s="87"/>
      <c r="AW190" s="87"/>
      <c r="AX190" s="87"/>
      <c r="AY190" s="87"/>
      <c r="AZ190" s="87"/>
      <c r="BA190" s="87"/>
      <c r="BB190" s="87"/>
      <c r="BC190" s="87"/>
      <c r="BD190" s="87"/>
      <c r="BE190" s="87"/>
      <c r="BF190" s="87"/>
      <c r="BG190" s="87"/>
      <c r="BH190" s="87"/>
      <c r="BI190" s="87"/>
      <c r="BJ190" s="87"/>
      <c r="BK190" s="87"/>
      <c r="BL190" s="87"/>
      <c r="BM190" s="87"/>
      <c r="BN190" s="87"/>
      <c r="BO190" s="87"/>
      <c r="BP190" s="87"/>
      <c r="BQ190" s="87"/>
      <c r="BR190" s="87"/>
      <c r="BS190" s="87"/>
      <c r="BT190" s="87"/>
      <c r="BU190" s="87"/>
      <c r="BV190" s="87"/>
      <c r="BW190" s="87"/>
      <c r="BX190" s="87"/>
      <c r="BY190" s="87"/>
      <c r="BZ190" s="87"/>
    </row>
    <row r="191" spans="45:78" ht="14.25" customHeight="1">
      <c r="AS191" s="87"/>
      <c r="AT191" s="87"/>
      <c r="AU191" s="87"/>
      <c r="AV191" s="87"/>
      <c r="AW191" s="87"/>
      <c r="AX191" s="87"/>
      <c r="AY191" s="87"/>
      <c r="AZ191" s="87"/>
      <c r="BA191" s="87"/>
      <c r="BB191" s="87"/>
      <c r="BC191" s="87"/>
      <c r="BD191" s="87"/>
      <c r="BF191" s="87"/>
      <c r="BG191" s="87"/>
      <c r="BH191" s="87"/>
      <c r="BI191" s="87"/>
      <c r="BJ191" s="87"/>
      <c r="BK191" s="87"/>
      <c r="BL191" s="87"/>
      <c r="BM191" s="87"/>
      <c r="BN191" s="87"/>
      <c r="BO191" s="87"/>
      <c r="BP191" s="87"/>
      <c r="BQ191" s="87"/>
      <c r="BR191" s="87"/>
      <c r="BS191" s="87"/>
      <c r="BT191" s="87"/>
      <c r="BU191" s="87"/>
      <c r="BV191" s="87"/>
      <c r="BW191" s="87"/>
      <c r="BX191" s="87"/>
      <c r="BY191" s="87"/>
      <c r="BZ191" s="87"/>
    </row>
    <row r="192" spans="45:78" ht="14.25" customHeight="1">
      <c r="AS192" s="87"/>
      <c r="AT192" s="87"/>
      <c r="AU192" s="87"/>
      <c r="AV192" s="87"/>
      <c r="AW192" s="87"/>
      <c r="AX192" s="87"/>
      <c r="AY192" s="87"/>
      <c r="AZ192" s="87"/>
      <c r="BA192" s="87"/>
      <c r="BB192" s="87"/>
      <c r="BC192" s="87"/>
      <c r="BD192" s="87"/>
      <c r="BF192" s="87"/>
      <c r="BG192" s="87"/>
      <c r="BH192" s="87"/>
      <c r="BI192" s="87"/>
      <c r="BJ192" s="87"/>
      <c r="BK192" s="87"/>
      <c r="BL192" s="87"/>
      <c r="BM192" s="87"/>
      <c r="BN192" s="87"/>
      <c r="BO192" s="87"/>
      <c r="BP192" s="87"/>
      <c r="BQ192" s="87"/>
      <c r="BR192" s="87"/>
      <c r="BS192" s="87"/>
      <c r="BT192" s="87"/>
      <c r="BU192" s="87"/>
      <c r="BV192" s="87"/>
      <c r="BW192" s="87"/>
      <c r="BX192" s="87"/>
      <c r="BY192" s="87"/>
      <c r="BZ192" s="87"/>
    </row>
    <row r="193" spans="45:78" ht="14.25" customHeight="1">
      <c r="AS193" s="87"/>
      <c r="AT193" s="87"/>
      <c r="AU193" s="87"/>
      <c r="AV193" s="87"/>
      <c r="AW193" s="87"/>
      <c r="AX193" s="87"/>
      <c r="AY193" s="87"/>
      <c r="AZ193" s="87"/>
      <c r="BA193" s="87"/>
      <c r="BB193" s="87"/>
      <c r="BC193" s="87"/>
      <c r="BD193" s="87"/>
      <c r="BF193" s="87"/>
      <c r="BG193" s="87"/>
      <c r="BH193" s="87"/>
      <c r="BI193" s="87"/>
      <c r="BJ193" s="87"/>
      <c r="BK193" s="87"/>
      <c r="BL193" s="87"/>
      <c r="BM193" s="87"/>
      <c r="BN193" s="87"/>
      <c r="BO193" s="87"/>
      <c r="BP193" s="87"/>
      <c r="BQ193" s="87"/>
      <c r="BR193" s="87"/>
      <c r="BS193" s="87"/>
      <c r="BT193" s="87"/>
      <c r="BU193" s="87"/>
      <c r="BV193" s="87"/>
      <c r="BW193" s="87"/>
      <c r="BX193" s="87"/>
      <c r="BY193" s="87"/>
      <c r="BZ193" s="87"/>
    </row>
    <row r="194" spans="45:78" ht="14.25" customHeight="1">
      <c r="AS194" s="87"/>
      <c r="AT194" s="87"/>
      <c r="AU194" s="87"/>
      <c r="AV194" s="87"/>
      <c r="AW194" s="87"/>
      <c r="AX194" s="87"/>
      <c r="AY194" s="87"/>
      <c r="AZ194" s="87"/>
      <c r="BA194" s="87"/>
      <c r="BB194" s="87"/>
      <c r="BC194" s="87"/>
      <c r="BD194" s="87"/>
      <c r="BF194" s="87"/>
      <c r="BG194" s="87"/>
      <c r="BH194" s="87"/>
      <c r="BI194" s="87"/>
      <c r="BJ194" s="87"/>
      <c r="BK194" s="87"/>
      <c r="BL194" s="87"/>
      <c r="BM194" s="87"/>
      <c r="BN194" s="87"/>
      <c r="BO194" s="87"/>
      <c r="BP194" s="87"/>
      <c r="BQ194" s="87"/>
      <c r="BR194" s="87"/>
      <c r="BS194" s="87"/>
      <c r="BT194" s="87"/>
      <c r="BU194" s="87"/>
      <c r="BV194" s="87"/>
      <c r="BW194" s="87"/>
      <c r="BX194" s="87"/>
      <c r="BY194" s="87"/>
      <c r="BZ194" s="87"/>
    </row>
    <row r="195" spans="45:78" ht="14.25" customHeight="1"/>
    <row r="196" spans="45:78" ht="14.25" customHeight="1"/>
    <row r="197" spans="45:78" ht="14.25" customHeight="1"/>
    <row r="198" spans="45:78" ht="14.25" customHeight="1"/>
    <row r="199" spans="45:78" ht="14.25" customHeight="1"/>
    <row r="200" spans="45:78" ht="14.25" customHeight="1"/>
    <row r="201" spans="45:78" ht="14.25" customHeight="1"/>
    <row r="202" spans="45:78" ht="14.25" customHeight="1"/>
    <row r="203" spans="45:78" ht="14.25" customHeight="1"/>
    <row r="204" spans="45:78" ht="14.25" customHeight="1"/>
    <row r="205" spans="45:78" ht="14.25" customHeight="1"/>
    <row r="206" spans="45:78" ht="14.25" customHeight="1"/>
    <row r="207" spans="45:78" ht="14.25" customHeight="1"/>
    <row r="208" spans="45:7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row r="3526" ht="14.25" customHeight="1"/>
    <row r="3527" ht="14.25" customHeight="1"/>
    <row r="3528" ht="14.25" customHeight="1"/>
    <row r="3529" ht="14.25" customHeight="1"/>
    <row r="3530" ht="14.25" customHeight="1"/>
    <row r="3531" ht="14.25" customHeight="1"/>
    <row r="3532" ht="14.25" customHeight="1"/>
    <row r="3533" ht="14.25" customHeight="1"/>
    <row r="3534" ht="14.25" customHeight="1"/>
    <row r="3535" ht="14.25" customHeight="1"/>
    <row r="3536" ht="14.25" customHeight="1"/>
    <row r="3537" ht="14.25" customHeight="1"/>
    <row r="3538" ht="14.25" customHeight="1"/>
    <row r="3539" ht="14.25" customHeight="1"/>
    <row r="3540" ht="14.25" customHeight="1"/>
    <row r="3541" ht="14.25" customHeight="1"/>
    <row r="3542" ht="14.25" customHeight="1"/>
    <row r="3543" ht="14.25" customHeight="1"/>
    <row r="3544" ht="14.25" customHeight="1"/>
    <row r="3545" ht="14.25" customHeight="1"/>
    <row r="3546" ht="14.25" customHeight="1"/>
    <row r="3547" ht="14.25" customHeight="1"/>
    <row r="3548" ht="14.25" customHeight="1"/>
    <row r="3549" ht="14.25" customHeight="1"/>
    <row r="3550" ht="14.25" customHeight="1"/>
    <row r="3551" ht="14.25" customHeight="1"/>
    <row r="3552" ht="14.25" customHeight="1"/>
    <row r="3553" ht="14.25" customHeight="1"/>
    <row r="3554" ht="14.25" customHeight="1"/>
    <row r="3555" ht="14.25" customHeight="1"/>
    <row r="3556" ht="14.25" customHeight="1"/>
    <row r="3557" ht="14.25" customHeight="1"/>
    <row r="3558" ht="14.25" customHeight="1"/>
    <row r="3559" ht="14.25" customHeight="1"/>
    <row r="3560" ht="14.25" customHeight="1"/>
    <row r="3561" ht="14.25" customHeight="1"/>
    <row r="3562" ht="14.25" customHeight="1"/>
    <row r="3563" ht="14.25" customHeight="1"/>
    <row r="3564" ht="14.25" customHeight="1"/>
    <row r="3565" ht="14.25" customHeight="1"/>
    <row r="3566" ht="14.25" customHeight="1"/>
    <row r="3567" ht="14.25" customHeight="1"/>
    <row r="3568" ht="14.25" customHeight="1"/>
    <row r="3569" ht="14.25" customHeight="1"/>
    <row r="3570" ht="14.25" customHeight="1"/>
    <row r="3571" ht="14.25" customHeight="1"/>
    <row r="3572" ht="14.25" customHeight="1"/>
    <row r="3573" ht="14.25" customHeight="1"/>
    <row r="3574" ht="14.25" customHeight="1"/>
    <row r="3575" ht="14.25" customHeight="1"/>
    <row r="3576" ht="14.25" customHeight="1"/>
    <row r="3577" ht="14.25" customHeight="1"/>
    <row r="3578" ht="14.25" customHeight="1"/>
    <row r="3579" ht="14.25" customHeight="1"/>
    <row r="3580" ht="14.25" customHeight="1"/>
    <row r="3581" ht="14.25" customHeight="1"/>
    <row r="3582" ht="14.25" customHeight="1"/>
    <row r="3583" ht="14.25" customHeight="1"/>
    <row r="3584" ht="14.25" customHeight="1"/>
    <row r="3585" ht="14.25" customHeight="1"/>
    <row r="3586" ht="14.25" customHeight="1"/>
    <row r="3587" ht="14.25" customHeight="1"/>
    <row r="3588" ht="14.25" customHeight="1"/>
    <row r="3589" ht="14.25" customHeight="1"/>
    <row r="3590" ht="14.25" customHeight="1"/>
    <row r="3591" ht="14.25" customHeight="1"/>
    <row r="3592" ht="14.25" customHeight="1"/>
    <row r="3593" ht="14.25" customHeight="1"/>
    <row r="3594" ht="14.25" customHeight="1"/>
    <row r="3595" ht="14.25" customHeight="1"/>
    <row r="3596" ht="14.25" customHeight="1"/>
    <row r="3597" ht="14.25" customHeight="1"/>
    <row r="3598" ht="14.25" customHeight="1"/>
    <row r="3599" ht="14.25" customHeight="1"/>
    <row r="3600" ht="14.25" customHeight="1"/>
    <row r="3601" ht="14.25" customHeight="1"/>
    <row r="3602" ht="14.25" customHeight="1"/>
    <row r="3603" ht="14.25" customHeight="1"/>
    <row r="3604" ht="14.25" customHeight="1"/>
    <row r="3605" ht="14.25" customHeight="1"/>
    <row r="3606" ht="14.25" customHeight="1"/>
    <row r="3607" ht="14.25" customHeight="1"/>
    <row r="3608" ht="14.25" customHeight="1"/>
    <row r="3609" ht="14.25" customHeight="1"/>
    <row r="3610" ht="14.25" customHeight="1"/>
    <row r="3611" ht="14.25" customHeight="1"/>
    <row r="3612" ht="14.25" customHeight="1"/>
    <row r="3613" ht="14.25" customHeight="1"/>
    <row r="3614" ht="14.25" customHeight="1"/>
    <row r="3615" ht="14.25" customHeight="1"/>
    <row r="3616" ht="14.25" customHeight="1"/>
    <row r="3617" ht="14.25" customHeight="1"/>
    <row r="3618" ht="14.25" customHeight="1"/>
    <row r="3619" ht="14.25" customHeight="1"/>
    <row r="3620" ht="14.25" customHeight="1"/>
    <row r="3621" ht="14.25" customHeight="1"/>
    <row r="3622" ht="14.25" customHeight="1"/>
    <row r="3623" ht="14.25" customHeight="1"/>
    <row r="3624" ht="14.25" customHeight="1"/>
    <row r="3625" ht="14.25" customHeight="1"/>
    <row r="3626" ht="14.25" customHeight="1"/>
    <row r="3627" ht="14.25" customHeight="1"/>
    <row r="3628" ht="14.25" customHeight="1"/>
    <row r="3629" ht="14.25" customHeight="1"/>
    <row r="3630" ht="14.25" customHeight="1"/>
    <row r="3631" ht="14.25" customHeight="1"/>
    <row r="3632" ht="14.25" customHeight="1"/>
    <row r="3633" ht="14.25" customHeight="1"/>
    <row r="3634" ht="14.25" customHeight="1"/>
    <row r="3635" ht="14.25" customHeight="1"/>
    <row r="3636" ht="14.25" customHeight="1"/>
    <row r="3637" ht="14.25" customHeight="1"/>
    <row r="3638" ht="14.25" customHeight="1"/>
    <row r="3639" ht="14.25" customHeight="1"/>
    <row r="3640" ht="14.25" customHeight="1"/>
    <row r="3641" ht="14.25" customHeight="1"/>
    <row r="3642" ht="14.25" customHeight="1"/>
    <row r="3643" ht="14.25" customHeight="1"/>
    <row r="3644" ht="14.25" customHeight="1"/>
    <row r="3645" ht="14.25" customHeight="1"/>
    <row r="3646" ht="14.25" customHeight="1"/>
    <row r="3647" ht="14.25" customHeight="1"/>
    <row r="3648" ht="14.25" customHeight="1"/>
    <row r="3649" ht="14.25" customHeight="1"/>
    <row r="3650" ht="14.25" customHeight="1"/>
    <row r="3651" ht="14.25" customHeight="1"/>
    <row r="3652" ht="14.25" customHeight="1"/>
    <row r="3653" ht="14.25" customHeight="1"/>
    <row r="3654" ht="14.25" customHeight="1"/>
    <row r="3655" ht="14.25" customHeight="1"/>
    <row r="3656" ht="14.25" customHeight="1"/>
    <row r="3657" ht="14.25" customHeight="1"/>
    <row r="3658" ht="14.25" customHeight="1"/>
    <row r="3659" ht="14.25" customHeight="1"/>
    <row r="3660" ht="14.25" customHeight="1"/>
    <row r="3661" ht="14.25" customHeight="1"/>
    <row r="3662" ht="14.25" customHeight="1"/>
    <row r="3663" ht="14.25" customHeight="1"/>
    <row r="3664" ht="14.25" customHeight="1"/>
    <row r="3665" ht="14.25" customHeight="1"/>
    <row r="3666" ht="14.25" customHeight="1"/>
    <row r="3667" ht="14.25" customHeight="1"/>
    <row r="3668" ht="14.25" customHeight="1"/>
    <row r="3669" ht="14.25" customHeight="1"/>
    <row r="3670" ht="14.25" customHeight="1"/>
    <row r="3671" ht="14.25" customHeight="1"/>
    <row r="3672" ht="14.25" customHeight="1"/>
    <row r="3673" ht="14.25" customHeight="1"/>
    <row r="3674" ht="14.25" customHeight="1"/>
    <row r="3675" ht="14.25" customHeight="1"/>
    <row r="3676" ht="14.25" customHeight="1"/>
    <row r="3677" ht="14.25" customHeight="1"/>
    <row r="3678" ht="14.25" customHeight="1"/>
    <row r="3679" ht="14.25" customHeight="1"/>
    <row r="3680" ht="14.25" customHeight="1"/>
    <row r="3681" ht="14.25" customHeight="1"/>
    <row r="3682" ht="14.25" customHeight="1"/>
    <row r="3683" ht="14.25" customHeight="1"/>
    <row r="3684" ht="14.25" customHeight="1"/>
    <row r="3685" ht="14.25" customHeight="1"/>
    <row r="3686" ht="14.25" customHeight="1"/>
    <row r="3687" ht="14.25" customHeight="1"/>
    <row r="3688" ht="14.25" customHeight="1"/>
    <row r="3689" ht="14.25" customHeight="1"/>
    <row r="3690" ht="14.25" customHeight="1"/>
    <row r="3691" ht="14.25" customHeight="1"/>
    <row r="3692" ht="14.25" customHeight="1"/>
    <row r="3693" ht="14.25" customHeight="1"/>
    <row r="3694" ht="14.25" customHeight="1"/>
    <row r="3695" ht="14.25" customHeight="1"/>
    <row r="3696" ht="14.25" customHeight="1"/>
    <row r="3697" ht="14.25" customHeight="1"/>
    <row r="3698" ht="14.25" customHeight="1"/>
    <row r="3699" ht="14.25" customHeight="1"/>
    <row r="3700" ht="14.25" customHeight="1"/>
    <row r="3701" ht="14.25" customHeight="1"/>
    <row r="3702" ht="14.25" customHeight="1"/>
    <row r="3703" ht="14.25" customHeight="1"/>
    <row r="3704" ht="14.25" customHeight="1"/>
    <row r="3705" ht="14.25" customHeight="1"/>
    <row r="3706" ht="14.25" customHeight="1"/>
    <row r="3707" ht="14.25" customHeight="1"/>
    <row r="3708" ht="14.25" customHeight="1"/>
    <row r="3709" ht="14.25" customHeight="1"/>
    <row r="3710" ht="14.25" customHeight="1"/>
    <row r="3711" ht="14.25" customHeight="1"/>
    <row r="3712" ht="14.25" customHeight="1"/>
    <row r="3713" ht="14.25" customHeight="1"/>
    <row r="3714" ht="14.25" customHeight="1"/>
    <row r="3715" ht="14.25" customHeight="1"/>
    <row r="3716" ht="14.25" customHeight="1"/>
    <row r="3717" ht="14.25" customHeight="1"/>
    <row r="3718" ht="14.25" customHeight="1"/>
    <row r="3719" ht="14.25" customHeight="1"/>
    <row r="3720" ht="14.25" customHeight="1"/>
    <row r="3721" ht="14.25" customHeight="1"/>
    <row r="3722" ht="14.25" customHeight="1"/>
    <row r="3723" ht="14.25" customHeight="1"/>
    <row r="3724" ht="14.25" customHeight="1"/>
    <row r="3725" ht="14.25" customHeight="1"/>
    <row r="3726" ht="14.25" customHeight="1"/>
    <row r="3727" ht="14.25" customHeight="1"/>
    <row r="3728" ht="14.25" customHeight="1"/>
    <row r="3729" ht="14.25" customHeight="1"/>
    <row r="3730" ht="14.25" customHeight="1"/>
    <row r="3731" ht="14.25" customHeight="1"/>
    <row r="3732" ht="14.25" customHeight="1"/>
    <row r="3733" ht="14.25" customHeight="1"/>
    <row r="3734" ht="14.25" customHeight="1"/>
    <row r="3735" ht="14.25" customHeight="1"/>
    <row r="3736" ht="14.25" customHeight="1"/>
    <row r="3737" ht="14.25" customHeight="1"/>
    <row r="3738" ht="14.25" customHeight="1"/>
    <row r="3739" ht="14.25" customHeight="1"/>
    <row r="3740" ht="14.25" customHeight="1"/>
    <row r="3741" ht="14.25" customHeight="1"/>
    <row r="3742" ht="14.25" customHeight="1"/>
    <row r="3743" ht="14.25" customHeight="1"/>
    <row r="3744" ht="14.25" customHeight="1"/>
    <row r="3745" ht="14.25" customHeight="1"/>
    <row r="3746" ht="14.25" customHeight="1"/>
    <row r="3747" ht="14.25" customHeight="1"/>
    <row r="3748" ht="14.25" customHeight="1"/>
    <row r="3749" ht="14.25" customHeight="1"/>
    <row r="3750" ht="14.25" customHeight="1"/>
    <row r="3751" ht="14.25" customHeight="1"/>
    <row r="3752" ht="14.25" customHeight="1"/>
    <row r="3753" ht="14.25" customHeight="1"/>
    <row r="3754" ht="14.25" customHeight="1"/>
    <row r="3755" ht="14.25" customHeight="1"/>
    <row r="3756" ht="14.25" customHeight="1"/>
    <row r="3757" ht="14.25" customHeight="1"/>
    <row r="3758" ht="14.25" customHeight="1"/>
    <row r="3759" ht="14.25" customHeight="1"/>
    <row r="3760" ht="14.25" customHeight="1"/>
    <row r="3761" ht="14.25" customHeight="1"/>
    <row r="3762" ht="14.25" customHeight="1"/>
    <row r="3763" ht="14.25" customHeight="1"/>
    <row r="3764" ht="14.25" customHeight="1"/>
    <row r="3765" ht="14.25" customHeight="1"/>
    <row r="3766" ht="14.25" customHeight="1"/>
    <row r="3767" ht="14.25" customHeight="1"/>
    <row r="3768" ht="14.25" customHeight="1"/>
    <row r="3769" ht="14.25" customHeight="1"/>
    <row r="3770" ht="14.25" customHeight="1"/>
    <row r="3771" ht="14.25" customHeight="1"/>
    <row r="3772" ht="14.25" customHeight="1"/>
    <row r="3773" ht="14.25" customHeight="1"/>
    <row r="3774" ht="14.25" customHeight="1"/>
    <row r="3775" ht="14.25" customHeight="1"/>
    <row r="3776" ht="14.25" customHeight="1"/>
    <row r="3777" ht="14.25" customHeight="1"/>
    <row r="3778" ht="14.25" customHeight="1"/>
    <row r="3779" ht="14.25" customHeight="1"/>
    <row r="3780" ht="14.25" customHeight="1"/>
    <row r="3781" ht="14.25" customHeight="1"/>
    <row r="3782" ht="14.25" customHeight="1"/>
    <row r="3783" ht="14.25" customHeight="1"/>
    <row r="3784" ht="14.25" customHeight="1"/>
    <row r="3785" ht="14.25" customHeight="1"/>
    <row r="3786" ht="14.25" customHeight="1"/>
    <row r="3787" ht="14.25" customHeight="1"/>
    <row r="3788" ht="14.25" customHeight="1"/>
    <row r="3789" ht="14.25" customHeight="1"/>
    <row r="3790" ht="14.25" customHeight="1"/>
    <row r="3791" ht="14.25" customHeight="1"/>
    <row r="3792" ht="14.25" customHeight="1"/>
    <row r="3793" ht="14.25" customHeight="1"/>
    <row r="3794" ht="14.25" customHeight="1"/>
    <row r="3795" ht="14.25" customHeight="1"/>
    <row r="3796" ht="14.25" customHeight="1"/>
    <row r="3797" ht="14.25" customHeight="1"/>
    <row r="3798" ht="14.25" customHeight="1"/>
    <row r="3799" ht="14.25" customHeight="1"/>
    <row r="3800" ht="14.25" customHeight="1"/>
    <row r="3801" ht="14.25" customHeight="1"/>
    <row r="3802" ht="14.25" customHeight="1"/>
    <row r="3803" ht="14.25" customHeight="1"/>
    <row r="3804" ht="14.25" customHeight="1"/>
    <row r="3805" ht="14.25" customHeight="1"/>
    <row r="3806" ht="14.25" customHeight="1"/>
    <row r="3807" ht="14.25" customHeight="1"/>
    <row r="3808" ht="14.25" customHeight="1"/>
    <row r="3809" ht="14.25" customHeight="1"/>
    <row r="3810" ht="14.25" customHeight="1"/>
    <row r="3811" ht="14.25" customHeight="1"/>
    <row r="3812" ht="14.25" customHeight="1"/>
    <row r="3813" ht="14.25" customHeight="1"/>
    <row r="3814" ht="14.25" customHeight="1"/>
    <row r="3815" ht="14.25" customHeight="1"/>
    <row r="3816" ht="14.25" customHeight="1"/>
    <row r="3817" ht="14.25" customHeight="1"/>
    <row r="3818" ht="14.25" customHeight="1"/>
    <row r="3819" ht="14.25" customHeight="1"/>
    <row r="3820" ht="14.25" customHeight="1"/>
    <row r="3821" ht="14.25" customHeight="1"/>
    <row r="3822" ht="14.25" customHeight="1"/>
    <row r="3823" ht="14.25" customHeight="1"/>
    <row r="3824" ht="14.25" customHeight="1"/>
    <row r="3825" ht="14.25" customHeight="1"/>
    <row r="3826" ht="14.25" customHeight="1"/>
    <row r="3827" ht="14.25" customHeight="1"/>
    <row r="3828" ht="14.25" customHeight="1"/>
    <row r="3829" ht="14.25" customHeight="1"/>
    <row r="3830" ht="14.25" customHeight="1"/>
    <row r="3831" ht="14.25" customHeight="1"/>
    <row r="3832" ht="14.25" customHeight="1"/>
    <row r="3833" ht="14.25" customHeight="1"/>
    <row r="3834" ht="14.25" customHeight="1"/>
    <row r="3835" ht="14.25" customHeight="1"/>
    <row r="3836" ht="14.25" customHeight="1"/>
    <row r="3837" ht="14.25" customHeight="1"/>
    <row r="3838" ht="14.25" customHeight="1"/>
    <row r="3839" ht="14.25" customHeight="1"/>
    <row r="3840" ht="14.25" customHeight="1"/>
    <row r="3841" ht="14.25" customHeight="1"/>
    <row r="3842" ht="14.25" customHeight="1"/>
    <row r="3843" ht="14.25" customHeight="1"/>
    <row r="3844" ht="14.25" customHeight="1"/>
    <row r="3845" ht="14.25" customHeight="1"/>
    <row r="3846" ht="14.25" customHeight="1"/>
    <row r="3847" ht="14.25" customHeight="1"/>
    <row r="3848" ht="14.25" customHeight="1"/>
    <row r="3849" ht="14.25" customHeight="1"/>
    <row r="3850" ht="14.25" customHeight="1"/>
    <row r="3851" ht="14.25" customHeight="1"/>
    <row r="3852" ht="14.25" customHeight="1"/>
    <row r="3853" ht="14.25" customHeight="1"/>
    <row r="3854" ht="14.25" customHeight="1"/>
    <row r="3855" ht="14.25" customHeight="1"/>
    <row r="3856" ht="14.25" customHeight="1"/>
    <row r="3857" ht="14.25" customHeight="1"/>
    <row r="3858" ht="14.25" customHeight="1"/>
    <row r="3859" ht="14.25" customHeight="1"/>
    <row r="3860" ht="14.25" customHeight="1"/>
    <row r="3861" ht="14.25" customHeight="1"/>
    <row r="3862" ht="14.25" customHeight="1"/>
    <row r="3863" ht="14.25" customHeight="1"/>
    <row r="3864" ht="14.25" customHeight="1"/>
    <row r="3865" ht="14.25" customHeight="1"/>
    <row r="3866" ht="14.25" customHeight="1"/>
    <row r="3867" ht="14.25" customHeight="1"/>
    <row r="3868" ht="14.25" customHeight="1"/>
    <row r="3869" ht="14.25" customHeight="1"/>
    <row r="3870" ht="14.25" customHeight="1"/>
    <row r="3871" ht="14.25" customHeight="1"/>
    <row r="3872" ht="14.25" customHeight="1"/>
    <row r="3873" ht="14.25" customHeight="1"/>
    <row r="3874" ht="14.25" customHeight="1"/>
    <row r="3875" ht="14.25" customHeight="1"/>
    <row r="3876" ht="14.25" customHeight="1"/>
    <row r="3877" ht="14.25" customHeight="1"/>
    <row r="3878" ht="14.25" customHeight="1"/>
    <row r="3879" ht="14.25" customHeight="1"/>
    <row r="3880" ht="14.25" customHeight="1"/>
    <row r="3881" ht="14.25" customHeight="1"/>
    <row r="3882" ht="14.25" customHeight="1"/>
    <row r="3883" ht="14.25" customHeight="1"/>
    <row r="3884" ht="14.25" customHeight="1"/>
    <row r="3885" ht="14.25" customHeight="1"/>
    <row r="3886" ht="14.25" customHeight="1"/>
    <row r="3887" ht="14.25" customHeight="1"/>
    <row r="3888" ht="14.25" customHeight="1"/>
    <row r="3889" ht="14.25" customHeight="1"/>
    <row r="3890" ht="14.25" customHeight="1"/>
    <row r="3891" ht="14.25" customHeight="1"/>
    <row r="3892" ht="14.25" customHeight="1"/>
    <row r="3893" ht="14.25" customHeight="1"/>
    <row r="3894" ht="14.25" customHeight="1"/>
    <row r="3895" ht="14.25" customHeight="1"/>
    <row r="3896" ht="14.25" customHeight="1"/>
    <row r="3897" ht="14.25" customHeight="1"/>
    <row r="3898" ht="14.25" customHeight="1"/>
    <row r="3899" ht="14.25" customHeight="1"/>
    <row r="3900" ht="14.25" customHeight="1"/>
    <row r="3901" ht="14.25" customHeight="1"/>
    <row r="3902" ht="14.25" customHeight="1"/>
    <row r="3903" ht="14.25" customHeight="1"/>
    <row r="3904" ht="14.25" customHeight="1"/>
    <row r="3905" ht="14.25" customHeight="1"/>
    <row r="3906" ht="14.25" customHeight="1"/>
    <row r="3907" ht="14.25" customHeight="1"/>
    <row r="3908" ht="14.25" customHeight="1"/>
    <row r="3909" ht="14.25" customHeight="1"/>
    <row r="3910" ht="14.25" customHeight="1"/>
    <row r="3911" ht="14.25" customHeight="1"/>
    <row r="3912" ht="14.25" customHeight="1"/>
    <row r="3913" ht="14.25" customHeight="1"/>
    <row r="3914" ht="14.25" customHeight="1"/>
    <row r="3915" ht="14.25" customHeight="1"/>
    <row r="3916" ht="14.25" customHeight="1"/>
    <row r="3917" ht="14.25" customHeight="1"/>
    <row r="3918" ht="14.25" customHeight="1"/>
    <row r="3919" ht="14.25" customHeight="1"/>
    <row r="3920" ht="14.25" customHeight="1"/>
    <row r="3921" ht="14.25" customHeight="1"/>
    <row r="3922" ht="14.25" customHeight="1"/>
    <row r="3923" ht="14.25" customHeight="1"/>
    <row r="3924" ht="14.25" customHeight="1"/>
    <row r="3925" ht="14.25" customHeight="1"/>
    <row r="3926" ht="14.25" customHeight="1"/>
    <row r="3927" ht="14.25" customHeight="1"/>
    <row r="3928" ht="14.25" customHeight="1"/>
    <row r="3929" ht="14.25" customHeight="1"/>
    <row r="3930" ht="14.25" customHeight="1"/>
    <row r="3931" ht="14.25" customHeight="1"/>
    <row r="3932" ht="14.25" customHeight="1"/>
    <row r="3933" ht="14.25" customHeight="1"/>
    <row r="3934" ht="14.25" customHeight="1"/>
    <row r="3935" ht="14.25" customHeight="1"/>
    <row r="3936" ht="14.25" customHeight="1"/>
    <row r="3937" ht="14.25" customHeight="1"/>
    <row r="3938" ht="14.25" customHeight="1"/>
    <row r="3939" ht="14.25" customHeight="1"/>
    <row r="3940" ht="14.25" customHeight="1"/>
    <row r="3941" ht="14.25" customHeight="1"/>
    <row r="3942" ht="14.25" customHeight="1"/>
    <row r="3943" ht="14.25" customHeight="1"/>
    <row r="3944" ht="14.25" customHeight="1"/>
    <row r="3945" ht="14.25" customHeight="1"/>
    <row r="3946" ht="14.25" customHeight="1"/>
    <row r="3947" ht="14.25" customHeight="1"/>
    <row r="3948" ht="14.25" customHeight="1"/>
    <row r="3949" ht="14.25" customHeight="1"/>
    <row r="3950" ht="14.25" customHeight="1"/>
    <row r="3951" ht="14.25" customHeight="1"/>
    <row r="3952" ht="14.25" customHeight="1"/>
    <row r="3953" ht="14.25" customHeight="1"/>
    <row r="3954" ht="14.25" customHeight="1"/>
    <row r="3955" ht="14.25" customHeight="1"/>
    <row r="3956" ht="14.25" customHeight="1"/>
    <row r="3957" ht="14.25" customHeight="1"/>
    <row r="3958" ht="14.25" customHeight="1"/>
    <row r="3959" ht="14.25" customHeight="1"/>
    <row r="3960" ht="14.25" customHeight="1"/>
    <row r="3961" ht="14.25" customHeight="1"/>
    <row r="3962" ht="14.25" customHeight="1"/>
    <row r="3963" ht="14.25" customHeight="1"/>
    <row r="3964" ht="14.25" customHeight="1"/>
    <row r="3965" ht="14.25" customHeight="1"/>
    <row r="3966" ht="14.25" customHeight="1"/>
    <row r="3967" ht="14.25" customHeight="1"/>
    <row r="3968" ht="14.25" customHeight="1"/>
    <row r="3969" ht="14.25" customHeight="1"/>
    <row r="3970" ht="14.25" customHeight="1"/>
    <row r="3971" ht="14.25" customHeight="1"/>
    <row r="3972" ht="14.25" customHeight="1"/>
    <row r="3973" ht="14.25" customHeight="1"/>
    <row r="3974" ht="14.25" customHeight="1"/>
    <row r="3975" ht="14.25" customHeight="1"/>
    <row r="3976" ht="14.25" customHeight="1"/>
    <row r="3977" ht="14.25" customHeight="1"/>
    <row r="3978" ht="14.25" customHeight="1"/>
    <row r="3979" ht="14.25" customHeight="1"/>
    <row r="3980" ht="14.25" customHeight="1"/>
    <row r="3981" ht="14.25" customHeight="1"/>
    <row r="3982" ht="14.25" customHeight="1"/>
    <row r="3983" ht="14.25" customHeight="1"/>
    <row r="3984" ht="14.25" customHeight="1"/>
    <row r="3985" ht="14.25" customHeight="1"/>
    <row r="3986" ht="14.25" customHeight="1"/>
    <row r="3987" ht="14.25" customHeight="1"/>
    <row r="3988" ht="14.25" customHeight="1"/>
    <row r="3989" ht="14.25" customHeight="1"/>
    <row r="3990" ht="14.25" customHeight="1"/>
    <row r="3991" ht="14.25" customHeight="1"/>
    <row r="3992" ht="14.25" customHeight="1"/>
    <row r="3993" ht="14.25" customHeight="1"/>
    <row r="3994" ht="14.25" customHeight="1"/>
    <row r="3995" ht="14.25" customHeight="1"/>
    <row r="3996" ht="14.25" customHeight="1"/>
    <row r="3997" ht="14.25" customHeight="1"/>
    <row r="3998" ht="14.25" customHeight="1"/>
    <row r="3999" ht="14.25" customHeight="1"/>
    <row r="4000" ht="14.25" customHeight="1"/>
    <row r="4001" ht="14.25" customHeight="1"/>
    <row r="4002" ht="14.25" customHeight="1"/>
    <row r="4003" ht="14.25" customHeight="1"/>
    <row r="4004" ht="14.25" customHeight="1"/>
    <row r="4005" ht="14.25" customHeight="1"/>
    <row r="4006" ht="14.25" customHeight="1"/>
    <row r="4007" ht="14.25" customHeight="1"/>
    <row r="4008" ht="14.25" customHeight="1"/>
    <row r="4009" ht="14.25" customHeight="1"/>
    <row r="4010" ht="14.25" customHeight="1"/>
    <row r="4011" ht="14.25" customHeight="1"/>
    <row r="4012" ht="14.25" customHeight="1"/>
    <row r="4013" ht="14.25" customHeight="1"/>
    <row r="4014" ht="14.25" customHeight="1"/>
    <row r="4015" ht="14.25" customHeight="1"/>
    <row r="4016" ht="14.25" customHeight="1"/>
    <row r="4017" ht="14.25" customHeight="1"/>
    <row r="4018" ht="14.25" customHeight="1"/>
    <row r="4019" ht="14.25" customHeight="1"/>
    <row r="4020" ht="14.25" customHeight="1"/>
    <row r="4021" ht="14.25" customHeight="1"/>
    <row r="4022" ht="14.25" customHeight="1"/>
    <row r="4023" ht="14.25" customHeight="1"/>
    <row r="4024" ht="14.25" customHeight="1"/>
    <row r="4025" ht="14.25" customHeight="1"/>
    <row r="4026" ht="14.25" customHeight="1"/>
    <row r="4027" ht="14.25" customHeight="1"/>
    <row r="4028" ht="14.25" customHeight="1"/>
    <row r="4029" ht="14.25" customHeight="1"/>
    <row r="4030" ht="14.25" customHeight="1"/>
    <row r="4031" ht="14.25" customHeight="1"/>
    <row r="4032" ht="14.25" customHeight="1"/>
    <row r="4033" ht="14.25" customHeight="1"/>
    <row r="4034" ht="14.25" customHeight="1"/>
    <row r="4035" ht="14.25" customHeight="1"/>
    <row r="4036" ht="14.25" customHeight="1"/>
    <row r="4037" ht="14.25" customHeight="1"/>
    <row r="4038" ht="14.25" customHeight="1"/>
    <row r="4039" ht="14.25" customHeight="1"/>
    <row r="4040" ht="14.25" customHeight="1"/>
    <row r="4041" ht="14.25" customHeight="1"/>
    <row r="4042" ht="14.25" customHeight="1"/>
    <row r="4043" ht="14.25" customHeight="1"/>
    <row r="4044" ht="14.25" customHeight="1"/>
    <row r="4045" ht="14.25" customHeight="1"/>
    <row r="4046" ht="14.25" customHeight="1"/>
    <row r="4047" ht="14.25" customHeight="1"/>
    <row r="4048" ht="14.25" customHeight="1"/>
    <row r="4049" ht="14.25" customHeight="1"/>
    <row r="4050" ht="14.25" customHeight="1"/>
    <row r="4051" ht="14.25" customHeight="1"/>
    <row r="4052" ht="14.25" customHeight="1"/>
    <row r="4053" ht="14.25" customHeight="1"/>
    <row r="4054" ht="14.25" customHeight="1"/>
    <row r="4055" ht="14.25" customHeight="1"/>
    <row r="4056" ht="14.25" customHeight="1"/>
    <row r="4057" ht="14.25" customHeight="1"/>
    <row r="4058" ht="14.25" customHeight="1"/>
    <row r="4059" ht="14.25" customHeight="1"/>
    <row r="4060" ht="14.25" customHeight="1"/>
    <row r="4061" ht="14.25" customHeight="1"/>
    <row r="4062" ht="14.25" customHeight="1"/>
    <row r="4063" ht="14.25" customHeight="1"/>
    <row r="4064" ht="14.25" customHeight="1"/>
    <row r="4065" ht="14.25" customHeight="1"/>
    <row r="4066" ht="14.25" customHeight="1"/>
    <row r="4067" ht="14.25" customHeight="1"/>
    <row r="4068" ht="14.25" customHeight="1"/>
    <row r="4069" ht="14.25" customHeight="1"/>
    <row r="4070" ht="14.25" customHeight="1"/>
    <row r="4071" ht="14.25" customHeight="1"/>
    <row r="4072" ht="14.25" customHeight="1"/>
    <row r="4073" ht="14.25" customHeight="1"/>
    <row r="4074" ht="14.25" customHeight="1"/>
    <row r="4075" ht="14.25" customHeight="1"/>
    <row r="4076" ht="14.25" customHeight="1"/>
    <row r="4077" ht="14.25" customHeight="1"/>
    <row r="4078" ht="14.25" customHeight="1"/>
    <row r="4079" ht="14.25" customHeight="1"/>
    <row r="4080" ht="14.25" customHeight="1"/>
    <row r="4081" ht="14.25" customHeight="1"/>
    <row r="4082" ht="14.25" customHeight="1"/>
    <row r="4083" ht="14.25" customHeight="1"/>
    <row r="4084" ht="14.25" customHeight="1"/>
    <row r="4085" ht="14.25" customHeight="1"/>
    <row r="4086" ht="14.25" customHeight="1"/>
    <row r="4087" ht="14.25" customHeight="1"/>
    <row r="4088" ht="14.25" customHeight="1"/>
    <row r="4089" ht="14.25" customHeight="1"/>
    <row r="4090" ht="14.25" customHeight="1"/>
    <row r="4091" ht="14.25" customHeight="1"/>
    <row r="4092" ht="14.25" customHeight="1"/>
    <row r="4093" ht="14.25" customHeight="1"/>
    <row r="4094" ht="14.25" customHeight="1"/>
    <row r="4095" ht="14.25" customHeight="1"/>
    <row r="4096" ht="14.25" customHeight="1"/>
    <row r="4097" ht="14.25" customHeight="1"/>
    <row r="4098" ht="14.25" customHeight="1"/>
    <row r="4099" ht="14.25" customHeight="1"/>
    <row r="4100" ht="14.25" customHeight="1"/>
    <row r="4101" ht="14.25" customHeight="1"/>
    <row r="4102" ht="14.25" customHeight="1"/>
    <row r="4103" ht="14.25" customHeight="1"/>
    <row r="4104" ht="14.25" customHeight="1"/>
    <row r="4105" ht="14.25" customHeight="1"/>
    <row r="4106" ht="14.25" customHeight="1"/>
    <row r="4107" ht="14.25" customHeight="1"/>
    <row r="4108" ht="14.25" customHeight="1"/>
    <row r="4109" ht="14.25" customHeight="1"/>
    <row r="4110" ht="14.25" customHeight="1"/>
    <row r="4111" ht="14.25" customHeight="1"/>
    <row r="4112" ht="14.25" customHeight="1"/>
    <row r="4113" ht="14.25" customHeight="1"/>
    <row r="4114" ht="14.25" customHeight="1"/>
    <row r="4115" ht="14.25" customHeight="1"/>
    <row r="4116" ht="14.25" customHeight="1"/>
    <row r="4117" ht="14.25" customHeight="1"/>
    <row r="4118" ht="14.25" customHeight="1"/>
    <row r="4119" ht="14.25" customHeight="1"/>
    <row r="4120" ht="14.25" customHeight="1"/>
    <row r="4121" ht="14.25" customHeight="1"/>
    <row r="4122" ht="14.25" customHeight="1"/>
    <row r="4123" ht="14.25" customHeight="1"/>
    <row r="4124" ht="14.25" customHeight="1"/>
    <row r="4125" ht="14.25" customHeight="1"/>
    <row r="4126" ht="14.25" customHeight="1"/>
    <row r="4127" ht="14.25" customHeight="1"/>
    <row r="4128" ht="14.25" customHeight="1"/>
    <row r="4129" ht="14.25" customHeight="1"/>
    <row r="4130" ht="14.25" customHeight="1"/>
    <row r="4131" ht="14.25" customHeight="1"/>
    <row r="4132" ht="14.25" customHeight="1"/>
    <row r="4133" ht="14.25" customHeight="1"/>
    <row r="4134" ht="14.25" customHeight="1"/>
    <row r="4135" ht="14.25" customHeight="1"/>
    <row r="4136" ht="14.25" customHeight="1"/>
    <row r="4137" ht="14.25" customHeight="1"/>
    <row r="4138" ht="14.25" customHeight="1"/>
    <row r="4139" ht="14.25" customHeight="1"/>
    <row r="4140" ht="14.25" customHeight="1"/>
    <row r="4141" ht="14.25" customHeight="1"/>
    <row r="4142" ht="14.25" customHeight="1"/>
    <row r="4143" ht="14.25" customHeight="1"/>
    <row r="4144" ht="14.25" customHeight="1"/>
    <row r="4145" ht="14.25" customHeight="1"/>
    <row r="4146" ht="14.25" customHeight="1"/>
    <row r="4147" ht="14.25" customHeight="1"/>
    <row r="4148" ht="14.25" customHeight="1"/>
    <row r="4149" ht="14.25" customHeight="1"/>
    <row r="4150" ht="14.25" customHeight="1"/>
    <row r="4151" ht="14.25" customHeight="1"/>
    <row r="4152" ht="14.25" customHeight="1"/>
    <row r="4153" ht="14.25" customHeight="1"/>
    <row r="4154" ht="14.25" customHeight="1"/>
    <row r="4155" ht="14.25" customHeight="1"/>
    <row r="4156" ht="14.25" customHeight="1"/>
    <row r="4157" ht="14.25" customHeight="1"/>
    <row r="4158" ht="14.25" customHeight="1"/>
    <row r="4159" ht="14.25" customHeight="1"/>
    <row r="4160" ht="14.25" customHeight="1"/>
    <row r="4161" ht="14.25" customHeight="1"/>
    <row r="4162" ht="14.25" customHeight="1"/>
    <row r="4163" ht="14.25" customHeight="1"/>
    <row r="4164" ht="14.25" customHeight="1"/>
    <row r="4165" ht="14.25" customHeight="1"/>
    <row r="4166" ht="14.25" customHeight="1"/>
    <row r="4167" ht="14.25" customHeight="1"/>
    <row r="4168" ht="14.25" customHeight="1"/>
    <row r="4169" ht="14.25" customHeight="1"/>
    <row r="4170" ht="14.25" customHeight="1"/>
    <row r="4171" ht="14.25" customHeight="1"/>
    <row r="4172" ht="14.25" customHeight="1"/>
    <row r="4173" ht="14.25" customHeight="1"/>
    <row r="4174" ht="14.25" customHeight="1"/>
    <row r="4175" ht="14.25" customHeight="1"/>
    <row r="4176" ht="14.25" customHeight="1"/>
    <row r="4177" ht="14.25" customHeight="1"/>
    <row r="4178" ht="14.25" customHeight="1"/>
    <row r="4179" ht="14.25" customHeight="1"/>
    <row r="4180" ht="14.25" customHeight="1"/>
    <row r="4181" ht="14.25" customHeight="1"/>
    <row r="4182" ht="14.25" customHeight="1"/>
    <row r="4183" ht="14.25" customHeight="1"/>
    <row r="4184" ht="14.25" customHeight="1"/>
    <row r="4185" ht="14.25" customHeight="1"/>
    <row r="4186" ht="14.25" customHeight="1"/>
    <row r="4187" ht="14.25" customHeight="1"/>
    <row r="4188" ht="14.25" customHeight="1"/>
    <row r="4189" ht="14.25" customHeight="1"/>
    <row r="4190" ht="14.25" customHeight="1"/>
    <row r="4191" ht="14.25" customHeight="1"/>
    <row r="4192" ht="14.25" customHeight="1"/>
    <row r="4193" ht="14.25" customHeight="1"/>
    <row r="4194" ht="14.25" customHeight="1"/>
    <row r="4195" ht="14.25" customHeight="1"/>
    <row r="4196" ht="14.25" customHeight="1"/>
    <row r="4197" ht="14.25" customHeight="1"/>
    <row r="4198" ht="14.25" customHeight="1"/>
    <row r="4199" ht="14.25" customHeight="1"/>
    <row r="4200" ht="14.25" customHeight="1"/>
    <row r="4201" ht="14.25" customHeight="1"/>
    <row r="4202" ht="14.25" customHeight="1"/>
    <row r="4203" ht="14.25" customHeight="1"/>
    <row r="4204" ht="14.25" customHeight="1"/>
    <row r="4205" ht="14.25" customHeight="1"/>
    <row r="4206" ht="14.25" customHeight="1"/>
    <row r="4207" ht="14.25" customHeight="1"/>
    <row r="4208" ht="14.25" customHeight="1"/>
    <row r="4209" ht="14.25" customHeight="1"/>
    <row r="4210" ht="14.25" customHeight="1"/>
    <row r="4211" ht="14.25" customHeight="1"/>
    <row r="4212" ht="14.25" customHeight="1"/>
    <row r="4213" ht="14.25" customHeight="1"/>
    <row r="4214" ht="14.25" customHeight="1"/>
    <row r="4215" ht="14.25" customHeight="1"/>
    <row r="4216" ht="14.25" customHeight="1"/>
    <row r="4217" ht="14.25" customHeight="1"/>
    <row r="4218" ht="14.25" customHeight="1"/>
    <row r="4219" ht="14.25" customHeight="1"/>
    <row r="4220" ht="14.25" customHeight="1"/>
    <row r="4221" ht="14.25" customHeight="1"/>
    <row r="4222" ht="14.25" customHeight="1"/>
    <row r="4223" ht="14.25" customHeight="1"/>
    <row r="4224" ht="14.25" customHeight="1"/>
    <row r="4225" ht="14.25" customHeight="1"/>
    <row r="4226" ht="14.25" customHeight="1"/>
    <row r="4227" ht="14.25" customHeight="1"/>
    <row r="4228" ht="14.25" customHeight="1"/>
    <row r="4229" ht="14.25" customHeight="1"/>
    <row r="4230" ht="14.25" customHeight="1"/>
    <row r="4231" ht="14.25" customHeight="1"/>
    <row r="4232" ht="14.25" customHeight="1"/>
    <row r="4233" ht="14.25" customHeight="1"/>
    <row r="4234" ht="14.25" customHeight="1"/>
    <row r="4235" ht="14.25" customHeight="1"/>
    <row r="4236" ht="14.25" customHeight="1"/>
    <row r="4237" ht="14.25" customHeight="1"/>
    <row r="4238" ht="14.25" customHeight="1"/>
    <row r="4239" ht="14.25" customHeight="1"/>
    <row r="4240" ht="14.25" customHeight="1"/>
    <row r="4241" ht="14.25" customHeight="1"/>
    <row r="4242" ht="14.25" customHeight="1"/>
    <row r="4243" ht="14.25" customHeight="1"/>
    <row r="4244" ht="14.25" customHeight="1"/>
    <row r="4245" ht="14.25" customHeight="1"/>
    <row r="4246" ht="14.25" customHeight="1"/>
    <row r="4247" ht="14.25" customHeight="1"/>
    <row r="4248" ht="14.25" customHeight="1"/>
    <row r="4249" ht="14.25" customHeight="1"/>
    <row r="4250" ht="14.25" customHeight="1"/>
    <row r="4251" ht="14.25" customHeight="1"/>
    <row r="4252" ht="14.25" customHeight="1"/>
    <row r="4253" ht="14.25" customHeight="1"/>
    <row r="4254" ht="14.25" customHeight="1"/>
    <row r="4255" ht="14.25" customHeight="1"/>
    <row r="4256" ht="14.25" customHeight="1"/>
    <row r="4257" ht="14.25" customHeight="1"/>
    <row r="4258" ht="14.25" customHeight="1"/>
    <row r="4259" ht="14.25" customHeight="1"/>
    <row r="4260" ht="14.25" customHeight="1"/>
    <row r="4261" ht="14.25" customHeight="1"/>
    <row r="4262" ht="14.25" customHeight="1"/>
    <row r="4263" ht="14.25" customHeight="1"/>
    <row r="4264" ht="14.25" customHeight="1"/>
    <row r="4265" ht="14.25" customHeight="1"/>
    <row r="4266" ht="14.25" customHeight="1"/>
    <row r="4267" ht="14.25" customHeight="1"/>
    <row r="4268" ht="14.25" customHeight="1"/>
    <row r="4269" ht="14.25" customHeight="1"/>
    <row r="4270" ht="14.25" customHeight="1"/>
    <row r="4271" ht="14.25" customHeight="1"/>
    <row r="4272" ht="14.25" customHeight="1"/>
    <row r="4273" ht="14.25" customHeight="1"/>
    <row r="4274" ht="14.25" customHeight="1"/>
    <row r="4275" ht="14.25" customHeight="1"/>
    <row r="4276" ht="14.25" customHeight="1"/>
    <row r="4277" ht="14.25" customHeight="1"/>
    <row r="4278" ht="14.25" customHeight="1"/>
    <row r="4279" ht="14.25" customHeight="1"/>
    <row r="4280" ht="14.25" customHeight="1"/>
    <row r="4281" ht="14.25" customHeight="1"/>
    <row r="4282" ht="14.25" customHeight="1"/>
    <row r="4283" ht="14.25" customHeight="1"/>
    <row r="4284" ht="14.25" customHeight="1"/>
    <row r="4285" ht="14.25" customHeight="1"/>
    <row r="4286" ht="14.25" customHeight="1"/>
    <row r="4287" ht="14.25" customHeight="1"/>
    <row r="4288" ht="14.25" customHeight="1"/>
    <row r="4289" ht="14.25" customHeight="1"/>
    <row r="4290" ht="14.25" customHeight="1"/>
    <row r="4291" ht="14.25" customHeight="1"/>
    <row r="4292" ht="14.25" customHeight="1"/>
    <row r="4293" ht="14.25" customHeight="1"/>
    <row r="4294" ht="14.25" customHeight="1"/>
    <row r="4295" ht="14.25" customHeight="1"/>
    <row r="4296" ht="14.25" customHeight="1"/>
    <row r="4297" ht="14.25" customHeight="1"/>
    <row r="4298" ht="14.25" customHeight="1"/>
    <row r="4299" ht="14.25" customHeight="1"/>
    <row r="4300" ht="14.25" customHeight="1"/>
    <row r="4301" ht="14.25" customHeight="1"/>
    <row r="4302" ht="14.25" customHeight="1"/>
    <row r="4303" ht="14.25" customHeight="1"/>
    <row r="4304" ht="14.25" customHeight="1"/>
    <row r="4305" ht="14.25" customHeight="1"/>
    <row r="4306" ht="14.25" customHeight="1"/>
    <row r="4307" ht="14.25" customHeight="1"/>
    <row r="4308" ht="14.25" customHeight="1"/>
    <row r="4309" ht="14.25" customHeight="1"/>
    <row r="4310" ht="14.25" customHeight="1"/>
    <row r="4311" ht="14.25" customHeight="1"/>
    <row r="4312" ht="14.25" customHeight="1"/>
    <row r="4313" ht="14.25" customHeight="1"/>
    <row r="4314" ht="14.25" customHeight="1"/>
    <row r="4315" ht="14.25" customHeight="1"/>
    <row r="4316" ht="14.25" customHeight="1"/>
    <row r="4317" ht="14.25" customHeight="1"/>
    <row r="4318" ht="14.25" customHeight="1"/>
    <row r="4319" ht="14.25" customHeight="1"/>
    <row r="4320" ht="14.25" customHeight="1"/>
    <row r="4321" ht="14.25" customHeight="1"/>
    <row r="4322" ht="14.25" customHeight="1"/>
    <row r="4323" ht="14.25" customHeight="1"/>
    <row r="4324" ht="14.25" customHeight="1"/>
    <row r="4325" ht="14.25" customHeight="1"/>
    <row r="4326" ht="14.25" customHeight="1"/>
    <row r="4327" ht="14.25" customHeight="1"/>
    <row r="4328" ht="14.25" customHeight="1"/>
    <row r="4329" ht="14.25" customHeight="1"/>
    <row r="4330" ht="14.25" customHeight="1"/>
    <row r="4331" ht="14.25" customHeight="1"/>
    <row r="4332" ht="14.25" customHeight="1"/>
    <row r="4333" ht="14.25" customHeight="1"/>
    <row r="4334" ht="14.25" customHeight="1"/>
    <row r="4335" ht="14.25" customHeight="1"/>
    <row r="4336" ht="14.25" customHeight="1"/>
    <row r="4337" ht="14.25" customHeight="1"/>
    <row r="4338" ht="14.25" customHeight="1"/>
    <row r="4339" ht="14.25" customHeight="1"/>
    <row r="4340" ht="14.25" customHeight="1"/>
    <row r="4341" ht="14.25" customHeight="1"/>
    <row r="4342" ht="14.25" customHeight="1"/>
    <row r="4343" ht="14.25" customHeight="1"/>
    <row r="4344" ht="14.25" customHeight="1"/>
    <row r="4345" ht="14.25" customHeight="1"/>
    <row r="4346" ht="14.25" customHeight="1"/>
    <row r="4347" ht="14.25" customHeight="1"/>
    <row r="4348" ht="14.25" customHeight="1"/>
    <row r="4349" ht="14.25" customHeight="1"/>
    <row r="4350" ht="14.25" customHeight="1"/>
    <row r="4351" ht="14.25" customHeight="1"/>
    <row r="4352" ht="14.25" customHeight="1"/>
    <row r="4353" ht="14.25" customHeight="1"/>
    <row r="4354" ht="14.25" customHeight="1"/>
    <row r="4355" ht="14.25" customHeight="1"/>
    <row r="4356" ht="14.25" customHeight="1"/>
    <row r="4357" ht="14.25" customHeight="1"/>
    <row r="4358" ht="14.25" customHeight="1"/>
    <row r="4359" ht="14.25" customHeight="1"/>
    <row r="4360" ht="14.25" customHeight="1"/>
    <row r="4361" ht="14.25" customHeight="1"/>
    <row r="4362" ht="14.25" customHeight="1"/>
    <row r="4363" ht="14.25" customHeight="1"/>
    <row r="4364" ht="14.25" customHeight="1"/>
    <row r="4365" ht="14.25" customHeight="1"/>
    <row r="4366" ht="14.25" customHeight="1"/>
    <row r="4367" ht="14.25" customHeight="1"/>
    <row r="4368" ht="14.25" customHeight="1"/>
    <row r="4369" ht="14.25" customHeight="1"/>
    <row r="4370" ht="14.25" customHeight="1"/>
    <row r="4371" ht="14.25" customHeight="1"/>
    <row r="4372" ht="14.25" customHeight="1"/>
    <row r="4373" ht="14.25" customHeight="1"/>
    <row r="4374" ht="14.25" customHeight="1"/>
    <row r="4375" ht="14.25" customHeight="1"/>
    <row r="4376" ht="14.25" customHeight="1"/>
    <row r="4377" ht="14.25" customHeight="1"/>
    <row r="4378" ht="14.25" customHeight="1"/>
    <row r="4379" ht="14.25" customHeight="1"/>
    <row r="4380" ht="14.25" customHeight="1"/>
    <row r="4381" ht="14.25" customHeight="1"/>
    <row r="4382" ht="14.25" customHeight="1"/>
    <row r="4383" ht="14.25" customHeight="1"/>
    <row r="4384" ht="14.25" customHeight="1"/>
    <row r="4385" ht="14.25" customHeight="1"/>
    <row r="4386" ht="14.25" customHeight="1"/>
    <row r="4387" ht="14.25" customHeight="1"/>
    <row r="4388" ht="14.25" customHeight="1"/>
    <row r="4389" ht="14.25" customHeight="1"/>
    <row r="4390" ht="14.25" customHeight="1"/>
    <row r="4391" ht="14.25" customHeight="1"/>
    <row r="4392" ht="14.25" customHeight="1"/>
    <row r="4393" ht="14.25" customHeight="1"/>
    <row r="4394" ht="14.25" customHeight="1"/>
    <row r="4395" ht="14.25" customHeight="1"/>
    <row r="4396" ht="14.25" customHeight="1"/>
    <row r="4397" ht="14.25" customHeight="1"/>
    <row r="4398" ht="14.25" customHeight="1"/>
    <row r="4399" ht="14.25" customHeight="1"/>
    <row r="4400" ht="14.25" customHeight="1"/>
    <row r="4401" ht="14.25" customHeight="1"/>
    <row r="4402" ht="14.25" customHeight="1"/>
    <row r="4403" ht="14.25" customHeight="1"/>
    <row r="4404" ht="14.25" customHeight="1"/>
    <row r="4405" ht="14.25" customHeight="1"/>
    <row r="4406" ht="14.25" customHeight="1"/>
    <row r="4407" ht="14.25" customHeight="1"/>
    <row r="4408" ht="14.25" customHeight="1"/>
    <row r="4409" ht="14.25" customHeight="1"/>
    <row r="4410" ht="14.25" customHeight="1"/>
    <row r="4411" ht="14.25" customHeight="1"/>
    <row r="4412" ht="14.25" customHeight="1"/>
    <row r="4413" ht="14.25" customHeight="1"/>
    <row r="4414" ht="14.25" customHeight="1"/>
    <row r="4415" ht="14.25" customHeight="1"/>
    <row r="4416" ht="14.25" customHeight="1"/>
    <row r="4417" ht="14.25" customHeight="1"/>
    <row r="4418" ht="14.25" customHeight="1"/>
    <row r="4419" ht="14.25" customHeight="1"/>
    <row r="4420" ht="14.25" customHeight="1"/>
    <row r="4421" ht="14.25" customHeight="1"/>
    <row r="4422" ht="14.25" customHeight="1"/>
    <row r="4423" ht="14.25" customHeight="1"/>
    <row r="4424" ht="14.25" customHeight="1"/>
    <row r="4425" ht="14.25" customHeight="1"/>
    <row r="4426" ht="14.25" customHeight="1"/>
    <row r="4427" ht="14.25" customHeight="1"/>
    <row r="4428" ht="14.25" customHeight="1"/>
    <row r="4429" ht="14.25" customHeight="1"/>
    <row r="4430" ht="14.25" customHeight="1"/>
    <row r="4431" ht="14.25" customHeight="1"/>
    <row r="4432" ht="14.25" customHeight="1"/>
    <row r="4433" ht="14.25" customHeight="1"/>
    <row r="4434" ht="14.25" customHeight="1"/>
    <row r="4435" ht="14.25" customHeight="1"/>
    <row r="4436" ht="14.25" customHeight="1"/>
    <row r="4437" ht="14.25" customHeight="1"/>
    <row r="4438" ht="14.25" customHeight="1"/>
    <row r="4439" ht="14.25" customHeight="1"/>
    <row r="4440" ht="14.25" customHeight="1"/>
    <row r="4441" ht="14.25" customHeight="1"/>
    <row r="4442" ht="14.25" customHeight="1"/>
    <row r="4443" ht="14.25" customHeight="1"/>
    <row r="4444" ht="14.25" customHeight="1"/>
    <row r="4445" ht="14.25" customHeight="1"/>
    <row r="4446" ht="14.25" customHeight="1"/>
    <row r="4447" ht="14.25" customHeight="1"/>
    <row r="4448" ht="14.25" customHeight="1"/>
    <row r="4449" ht="14.25" customHeight="1"/>
    <row r="4450" ht="14.25" customHeight="1"/>
    <row r="4451" ht="14.25" customHeight="1"/>
    <row r="4452" ht="14.25" customHeight="1"/>
    <row r="4453" ht="14.25" customHeight="1"/>
    <row r="4454" ht="14.25" customHeight="1"/>
    <row r="4455" ht="14.25" customHeight="1"/>
    <row r="4456" ht="14.25" customHeight="1"/>
    <row r="4457" ht="14.25" customHeight="1"/>
    <row r="4458" ht="14.25" customHeight="1"/>
    <row r="4459" ht="14.25" customHeight="1"/>
    <row r="4460" ht="14.25" customHeight="1"/>
    <row r="4461" ht="14.25" customHeight="1"/>
    <row r="4462" ht="14.25" customHeight="1"/>
    <row r="4463" ht="14.25" customHeight="1"/>
    <row r="4464" ht="14.25" customHeight="1"/>
    <row r="4465" ht="14.25" customHeight="1"/>
    <row r="4466" ht="14.25" customHeight="1"/>
    <row r="4467" ht="14.25" customHeight="1"/>
    <row r="4468" ht="14.25" customHeight="1"/>
    <row r="4469" ht="14.25" customHeight="1"/>
    <row r="4470" ht="14.25" customHeight="1"/>
    <row r="4471" ht="14.25" customHeight="1"/>
    <row r="4472" ht="14.25" customHeight="1"/>
    <row r="4473" ht="14.25" customHeight="1"/>
    <row r="4474" ht="14.25" customHeight="1"/>
    <row r="4475" ht="14.25" customHeight="1"/>
    <row r="4476" ht="14.25" customHeight="1"/>
    <row r="4477" ht="14.25" customHeight="1"/>
    <row r="4478" ht="14.25" customHeight="1"/>
    <row r="4479" ht="14.25" customHeight="1"/>
    <row r="4480" ht="14.25" customHeight="1"/>
    <row r="4481" ht="14.25" customHeight="1"/>
    <row r="4482" ht="14.25" customHeight="1"/>
    <row r="4483" ht="14.25" customHeight="1"/>
    <row r="4484" ht="14.25" customHeight="1"/>
    <row r="4485" ht="14.25" customHeight="1"/>
    <row r="4486" ht="14.25" customHeight="1"/>
    <row r="4487" ht="14.25" customHeight="1"/>
    <row r="4488" ht="14.25" customHeight="1"/>
    <row r="4489" ht="14.25" customHeight="1"/>
    <row r="4490" ht="14.25" customHeight="1"/>
    <row r="4491" ht="14.25" customHeight="1"/>
    <row r="4492" ht="14.25" customHeight="1"/>
    <row r="4493" ht="14.25" customHeight="1"/>
    <row r="4494" ht="14.25" customHeight="1"/>
    <row r="4495" ht="14.25" customHeight="1"/>
    <row r="4496" ht="14.25" customHeight="1"/>
    <row r="4497" ht="14.25" customHeight="1"/>
    <row r="4498" ht="14.25" customHeight="1"/>
    <row r="4499" ht="14.25" customHeight="1"/>
    <row r="4500" ht="14.25" customHeight="1"/>
    <row r="4501" ht="14.25" customHeight="1"/>
    <row r="4502" ht="14.25" customHeight="1"/>
    <row r="4503" ht="14.25" customHeight="1"/>
    <row r="4504" ht="14.25" customHeight="1"/>
    <row r="4505" ht="14.25" customHeight="1"/>
    <row r="4506" ht="14.25" customHeight="1"/>
    <row r="4507" ht="14.25" customHeight="1"/>
    <row r="4508" ht="14.25" customHeight="1"/>
    <row r="4509" ht="14.25" customHeight="1"/>
    <row r="4510" ht="14.25" customHeight="1"/>
    <row r="4511" ht="14.25" customHeight="1"/>
    <row r="4512" ht="14.25" customHeight="1"/>
    <row r="4513" ht="14.25" customHeight="1"/>
    <row r="4514" ht="14.25" customHeight="1"/>
    <row r="4515" ht="14.25" customHeight="1"/>
    <row r="4516" ht="14.25" customHeight="1"/>
    <row r="4517" ht="14.25" customHeight="1"/>
    <row r="4518" ht="14.25" customHeight="1"/>
    <row r="4519" ht="14.25" customHeight="1"/>
    <row r="4520" ht="14.25" customHeight="1"/>
    <row r="4521" ht="14.25" customHeight="1"/>
    <row r="4522" ht="14.25" customHeight="1"/>
    <row r="4523" ht="14.25" customHeight="1"/>
    <row r="4524" ht="14.25" customHeight="1"/>
    <row r="4525" ht="14.25" customHeight="1"/>
    <row r="4526" ht="14.25" customHeight="1"/>
    <row r="4527" ht="14.25" customHeight="1"/>
    <row r="4528" ht="14.25" customHeight="1"/>
    <row r="4529" ht="14.25" customHeight="1"/>
    <row r="4530" ht="14.25" customHeight="1"/>
    <row r="4531" ht="14.25" customHeight="1"/>
    <row r="4532" ht="14.25" customHeight="1"/>
    <row r="4533" ht="14.25" customHeight="1"/>
    <row r="4534" ht="14.25" customHeight="1"/>
    <row r="4535" ht="14.25" customHeight="1"/>
    <row r="4536" ht="14.25" customHeight="1"/>
    <row r="4537" ht="14.25" customHeight="1"/>
    <row r="4538" ht="14.25" customHeight="1"/>
    <row r="4539" ht="14.25" customHeight="1"/>
    <row r="4540" ht="14.25" customHeight="1"/>
    <row r="4541" ht="14.25" customHeight="1"/>
    <row r="4542" ht="14.25" customHeight="1"/>
    <row r="4543" ht="14.25" customHeight="1"/>
    <row r="4544" ht="14.25" customHeight="1"/>
    <row r="4545" ht="14.25" customHeight="1"/>
    <row r="4546" ht="14.25" customHeight="1"/>
    <row r="4547" ht="14.25" customHeight="1"/>
    <row r="4548" ht="14.25" customHeight="1"/>
    <row r="4549" ht="14.25" customHeight="1"/>
    <row r="4550" ht="14.25" customHeight="1"/>
    <row r="4551" ht="14.25" customHeight="1"/>
    <row r="4552" ht="14.25" customHeight="1"/>
    <row r="4553" ht="14.25" customHeight="1"/>
    <row r="4554" ht="14.25" customHeight="1"/>
    <row r="4555" ht="14.25" customHeight="1"/>
    <row r="4556" ht="14.25" customHeight="1"/>
    <row r="4557" ht="14.25" customHeight="1"/>
    <row r="4558" ht="14.25" customHeight="1"/>
    <row r="4559" ht="14.25" customHeight="1"/>
    <row r="4560" ht="14.25" customHeight="1"/>
    <row r="4561" ht="14.25" customHeight="1"/>
    <row r="4562" ht="14.25" customHeight="1"/>
    <row r="4563" ht="14.25" customHeight="1"/>
    <row r="4564" ht="14.25" customHeight="1"/>
    <row r="4565" ht="14.25" customHeight="1"/>
    <row r="4566" ht="14.25" customHeight="1"/>
    <row r="4567" ht="14.25" customHeight="1"/>
    <row r="4568" ht="14.25" customHeight="1"/>
    <row r="4569" ht="14.25" customHeight="1"/>
    <row r="4570" ht="14.25" customHeight="1"/>
    <row r="4571" ht="14.25" customHeight="1"/>
    <row r="4572" ht="14.25" customHeight="1"/>
    <row r="4573" ht="14.25" customHeight="1"/>
    <row r="4574" ht="14.25" customHeight="1"/>
    <row r="4575" ht="14.25" customHeight="1"/>
    <row r="4576" ht="14.25" customHeight="1"/>
    <row r="4577" ht="14.25" customHeight="1"/>
    <row r="4578" ht="14.25" customHeight="1"/>
    <row r="4579" ht="14.25" customHeight="1"/>
    <row r="4580" ht="14.25" customHeight="1"/>
    <row r="4581" ht="14.25" customHeight="1"/>
    <row r="4582" ht="14.25" customHeight="1"/>
    <row r="4583" ht="14.25" customHeight="1"/>
    <row r="4584" ht="14.25" customHeight="1"/>
    <row r="4585" ht="14.25" customHeight="1"/>
    <row r="4586" ht="14.25" customHeight="1"/>
    <row r="4587" ht="14.25" customHeight="1"/>
    <row r="4588" ht="14.25" customHeight="1"/>
    <row r="4589" ht="14.25" customHeight="1"/>
    <row r="4590" ht="14.25" customHeight="1"/>
    <row r="4591" ht="14.25" customHeight="1"/>
    <row r="4592" ht="14.25" customHeight="1"/>
    <row r="4593" ht="14.25" customHeight="1"/>
    <row r="4594" ht="14.25" customHeight="1"/>
    <row r="4595" ht="14.25" customHeight="1"/>
    <row r="4596" ht="14.25" customHeight="1"/>
    <row r="4597" ht="14.25" customHeight="1"/>
    <row r="4598" ht="14.25" customHeight="1"/>
    <row r="4599" ht="14.25" customHeight="1"/>
    <row r="4600" ht="14.25" customHeight="1"/>
    <row r="4601" ht="14.25" customHeight="1"/>
    <row r="4602" ht="14.25" customHeight="1"/>
    <row r="4603" ht="14.25" customHeight="1"/>
    <row r="4604" ht="14.25" customHeight="1"/>
    <row r="4605" ht="14.25" customHeight="1"/>
    <row r="4606" ht="14.25" customHeight="1"/>
    <row r="4607" ht="14.25" customHeight="1"/>
    <row r="4608" ht="14.25" customHeight="1"/>
    <row r="4609" ht="14.25" customHeight="1"/>
    <row r="4610" ht="14.25" customHeight="1"/>
    <row r="4611" ht="14.25" customHeight="1"/>
    <row r="4612" ht="14.25" customHeight="1"/>
    <row r="4613" ht="14.25" customHeight="1"/>
    <row r="4614" ht="14.25" customHeight="1"/>
    <row r="4615" ht="14.25" customHeight="1"/>
    <row r="4616" ht="14.25" customHeight="1"/>
    <row r="4617" ht="14.25" customHeight="1"/>
    <row r="4618" ht="14.25" customHeight="1"/>
    <row r="4619" ht="14.25" customHeight="1"/>
    <row r="4620" ht="14.25" customHeight="1"/>
    <row r="4621" ht="14.25" customHeight="1"/>
    <row r="4622" ht="14.25" customHeight="1"/>
    <row r="4623" ht="14.25" customHeight="1"/>
    <row r="4624" ht="14.25" customHeight="1"/>
    <row r="4625" ht="14.25" customHeight="1"/>
    <row r="4626" ht="14.25" customHeight="1"/>
    <row r="4627" ht="14.25" customHeight="1"/>
    <row r="4628" ht="14.25" customHeight="1"/>
    <row r="4629" ht="14.25" customHeight="1"/>
    <row r="4630" ht="14.25" customHeight="1"/>
    <row r="4631" ht="14.25" customHeight="1"/>
    <row r="4632" ht="14.25" customHeight="1"/>
    <row r="4633" ht="14.25" customHeight="1"/>
    <row r="4634" ht="14.25" customHeight="1"/>
    <row r="4635" ht="14.25" customHeight="1"/>
    <row r="4636" ht="14.25" customHeight="1"/>
    <row r="4637" ht="14.25" customHeight="1"/>
    <row r="4638" ht="14.25" customHeight="1"/>
    <row r="4639" ht="14.25" customHeight="1"/>
    <row r="4640" ht="14.25" customHeight="1"/>
    <row r="4641" ht="14.25" customHeight="1"/>
    <row r="4642" ht="14.25" customHeight="1"/>
    <row r="4643" ht="14.25" customHeight="1"/>
    <row r="4644" ht="14.25" customHeight="1"/>
    <row r="4645" ht="14.25" customHeight="1"/>
    <row r="4646" ht="14.25" customHeight="1"/>
    <row r="4647" ht="14.25" customHeight="1"/>
    <row r="4648" ht="14.25" customHeight="1"/>
    <row r="4649" ht="14.25" customHeight="1"/>
    <row r="4650" ht="14.25" customHeight="1"/>
    <row r="4651" ht="14.25" customHeight="1"/>
    <row r="4652" ht="14.25" customHeight="1"/>
    <row r="4653" ht="14.25" customHeight="1"/>
    <row r="4654" ht="14.25" customHeight="1"/>
    <row r="4655" ht="14.25" customHeight="1"/>
    <row r="4656" ht="14.25" customHeight="1"/>
    <row r="4657" ht="14.25" customHeight="1"/>
    <row r="4658" ht="14.25" customHeight="1"/>
    <row r="4659" ht="14.25" customHeight="1"/>
    <row r="4660" ht="14.25" customHeight="1"/>
    <row r="4661" ht="14.25" customHeight="1"/>
    <row r="4662" ht="14.25" customHeight="1"/>
    <row r="4663" ht="14.25" customHeight="1"/>
    <row r="4664" ht="14.25" customHeight="1"/>
    <row r="4665" ht="14.25" customHeight="1"/>
    <row r="4666" ht="14.25" customHeight="1"/>
    <row r="4667" ht="14.25" customHeight="1"/>
    <row r="4668" ht="14.25" customHeight="1"/>
    <row r="4669" ht="14.25" customHeight="1"/>
    <row r="4670" ht="14.25" customHeight="1"/>
    <row r="4671" ht="14.25" customHeight="1"/>
    <row r="4672" ht="14.25" customHeight="1"/>
    <row r="4673" ht="14.25" customHeight="1"/>
    <row r="4674" ht="14.25" customHeight="1"/>
    <row r="4675" ht="14.25" customHeight="1"/>
    <row r="4676" ht="14.25" customHeight="1"/>
    <row r="4677" ht="14.25" customHeight="1"/>
    <row r="4678" ht="14.25" customHeight="1"/>
    <row r="4679" ht="14.25" customHeight="1"/>
    <row r="4680" ht="14.25" customHeight="1"/>
    <row r="4681" ht="14.25" customHeight="1"/>
    <row r="4682" ht="14.25" customHeight="1"/>
    <row r="4683" ht="14.25" customHeight="1"/>
    <row r="4684" ht="14.25" customHeight="1"/>
    <row r="4685" ht="14.25" customHeight="1"/>
    <row r="4686" ht="14.25" customHeight="1"/>
    <row r="4687" ht="14.25" customHeight="1"/>
    <row r="4688" ht="14.25" customHeight="1"/>
    <row r="4689" ht="14.25" customHeight="1"/>
    <row r="4690" ht="14.25" customHeight="1"/>
    <row r="4691" ht="14.25" customHeight="1"/>
    <row r="4692" ht="14.25" customHeight="1"/>
    <row r="4693" ht="14.25" customHeight="1"/>
    <row r="4694" ht="14.25" customHeight="1"/>
    <row r="4695" ht="14.25" customHeight="1"/>
    <row r="4696" ht="14.25" customHeight="1"/>
    <row r="4697" ht="14.25" customHeight="1"/>
    <row r="4698" ht="14.25" customHeight="1"/>
    <row r="4699" ht="14.25" customHeight="1"/>
    <row r="4700" ht="14.25" customHeight="1"/>
    <row r="4701" ht="14.25" customHeight="1"/>
    <row r="4702" ht="14.25" customHeight="1"/>
    <row r="4703" ht="14.25" customHeight="1"/>
    <row r="4704" ht="14.25" customHeight="1"/>
    <row r="4705" ht="14.25" customHeight="1"/>
    <row r="4706" ht="14.25" customHeight="1"/>
    <row r="4707" ht="14.25" customHeight="1"/>
    <row r="4708" ht="14.25" customHeight="1"/>
    <row r="4709" ht="14.25" customHeight="1"/>
    <row r="4710" ht="14.25" customHeight="1"/>
    <row r="4711" ht="14.25" customHeight="1"/>
    <row r="4712" ht="14.25" customHeight="1"/>
    <row r="4713" ht="14.25" customHeight="1"/>
    <row r="4714" ht="14.25" customHeight="1"/>
    <row r="4715" ht="14.25" customHeight="1"/>
    <row r="4716" ht="14.25" customHeight="1"/>
    <row r="4717" ht="14.25" customHeight="1"/>
    <row r="4718" ht="14.25" customHeight="1"/>
    <row r="4719" ht="14.25" customHeight="1"/>
    <row r="4720" ht="14.25" customHeight="1"/>
    <row r="4721" ht="14.25" customHeight="1"/>
    <row r="4722" ht="14.25" customHeight="1"/>
    <row r="4723" ht="14.25" customHeight="1"/>
    <row r="4724" ht="14.25" customHeight="1"/>
    <row r="4725" ht="14.25" customHeight="1"/>
    <row r="4726" ht="14.25" customHeight="1"/>
    <row r="4727" ht="14.25" customHeight="1"/>
    <row r="4728" ht="14.25" customHeight="1"/>
    <row r="4729" ht="14.25" customHeight="1"/>
    <row r="4730" ht="14.25" customHeight="1"/>
    <row r="4731" ht="14.25" customHeight="1"/>
    <row r="4732" ht="14.25" customHeight="1"/>
    <row r="4733" ht="14.25" customHeight="1"/>
    <row r="4734" ht="14.25" customHeight="1"/>
    <row r="4735" ht="14.25" customHeight="1"/>
    <row r="4736" ht="14.25" customHeight="1"/>
    <row r="4737" ht="14.25" customHeight="1"/>
    <row r="4738" ht="14.25" customHeight="1"/>
    <row r="4739" ht="14.25" customHeight="1"/>
    <row r="4740" ht="14.25" customHeight="1"/>
    <row r="4741" ht="14.25" customHeight="1"/>
    <row r="4742" ht="14.25" customHeight="1"/>
    <row r="4743" ht="14.25" customHeight="1"/>
    <row r="4744" ht="14.25" customHeight="1"/>
    <row r="4745" ht="14.25" customHeight="1"/>
    <row r="4746" ht="14.25" customHeight="1"/>
    <row r="4747" ht="14.25" customHeight="1"/>
    <row r="4748" ht="14.25" customHeight="1"/>
    <row r="4749" ht="14.25" customHeight="1"/>
    <row r="4750" ht="14.25" customHeight="1"/>
    <row r="4751" ht="14.25" customHeight="1"/>
    <row r="4752" ht="14.25" customHeight="1"/>
    <row r="4753" ht="14.25" customHeight="1"/>
    <row r="4754" ht="14.25" customHeight="1"/>
    <row r="4755" ht="14.25" customHeight="1"/>
    <row r="4756" ht="14.25" customHeight="1"/>
    <row r="4757" ht="14.25" customHeight="1"/>
    <row r="4758" ht="14.25" customHeight="1"/>
    <row r="4759" ht="14.25" customHeight="1"/>
    <row r="4760" ht="14.25" customHeight="1"/>
    <row r="4761" ht="14.25" customHeight="1"/>
    <row r="4762" ht="14.25" customHeight="1"/>
    <row r="4763" ht="14.25" customHeight="1"/>
    <row r="4764" ht="14.25" customHeight="1"/>
    <row r="4765" ht="14.25" customHeight="1"/>
    <row r="4766" ht="14.25" customHeight="1"/>
    <row r="4767" ht="14.25" customHeight="1"/>
    <row r="4768" ht="14.25" customHeight="1"/>
    <row r="4769" ht="14.25" customHeight="1"/>
    <row r="4770" ht="14.25" customHeight="1"/>
    <row r="4771" ht="14.25" customHeight="1"/>
    <row r="4772" ht="14.25" customHeight="1"/>
    <row r="4773" ht="14.25" customHeight="1"/>
    <row r="4774" ht="14.25" customHeight="1"/>
    <row r="4775" ht="14.25" customHeight="1"/>
    <row r="4776" ht="14.25" customHeight="1"/>
    <row r="4777" ht="14.25" customHeight="1"/>
    <row r="4778" ht="14.25" customHeight="1"/>
    <row r="4779" ht="14.25" customHeight="1"/>
    <row r="4780" ht="14.25" customHeight="1"/>
    <row r="4781" ht="14.25" customHeight="1"/>
    <row r="4782" ht="14.25" customHeight="1"/>
    <row r="4783" ht="14.25" customHeight="1"/>
    <row r="4784" ht="14.25" customHeight="1"/>
    <row r="4785" ht="14.25" customHeight="1"/>
    <row r="4786" ht="14.25" customHeight="1"/>
    <row r="4787" ht="14.25" customHeight="1"/>
    <row r="4788" ht="14.25" customHeight="1"/>
    <row r="4789" ht="14.25" customHeight="1"/>
    <row r="4790" ht="14.25" customHeight="1"/>
    <row r="4791" ht="14.25" customHeight="1"/>
    <row r="4792" ht="14.25" customHeight="1"/>
    <row r="4793" ht="14.25" customHeight="1"/>
    <row r="4794" ht="14.25" customHeight="1"/>
    <row r="4795" ht="14.25" customHeight="1"/>
    <row r="4796" ht="14.25" customHeight="1"/>
    <row r="4797" ht="14.25" customHeight="1"/>
    <row r="4798" ht="14.25" customHeight="1"/>
    <row r="4799" ht="14.25" customHeight="1"/>
    <row r="4800" ht="14.25" customHeight="1"/>
    <row r="4801" ht="14.25" customHeight="1"/>
    <row r="4802" ht="14.25" customHeight="1"/>
    <row r="4803" ht="14.25" customHeight="1"/>
    <row r="4804" ht="14.25" customHeight="1"/>
    <row r="4805" ht="14.25" customHeight="1"/>
    <row r="4806" ht="14.25" customHeight="1"/>
    <row r="4807" ht="14.25" customHeight="1"/>
    <row r="4808" ht="14.25" customHeight="1"/>
    <row r="4809" ht="14.25" customHeight="1"/>
    <row r="4810" ht="14.25" customHeight="1"/>
    <row r="4811" ht="14.25" customHeight="1"/>
    <row r="4812" ht="14.25" customHeight="1"/>
    <row r="4813" ht="14.25" customHeight="1"/>
    <row r="4814" ht="14.25" customHeight="1"/>
    <row r="4815" ht="14.25" customHeight="1"/>
    <row r="4816" ht="14.25" customHeight="1"/>
    <row r="4817" ht="14.25" customHeight="1"/>
    <row r="4818" ht="14.25" customHeight="1"/>
    <row r="4819" ht="14.25" customHeight="1"/>
    <row r="4820" ht="14.25" customHeight="1"/>
    <row r="4821" ht="14.25" customHeight="1"/>
    <row r="4822" ht="14.25" customHeight="1"/>
    <row r="4823" ht="14.25" customHeight="1"/>
    <row r="4824" ht="14.25" customHeight="1"/>
    <row r="4825" ht="14.25" customHeight="1"/>
    <row r="4826" ht="14.25" customHeight="1"/>
    <row r="4827" ht="14.25" customHeight="1"/>
    <row r="4828" ht="14.25" customHeight="1"/>
    <row r="4829" ht="14.25" customHeight="1"/>
    <row r="4830" ht="14.25" customHeight="1"/>
    <row r="4831" ht="14.25" customHeight="1"/>
    <row r="4832" ht="14.25" customHeight="1"/>
    <row r="4833" ht="14.25" customHeight="1"/>
    <row r="4834" ht="14.25" customHeight="1"/>
    <row r="4835" ht="14.25" customHeight="1"/>
    <row r="4836" ht="14.25" customHeight="1"/>
    <row r="4837" ht="14.25" customHeight="1"/>
    <row r="4838" ht="14.25" customHeight="1"/>
    <row r="4839" ht="14.25" customHeight="1"/>
    <row r="4840" ht="14.25" customHeight="1"/>
    <row r="4841" ht="14.25" customHeight="1"/>
    <row r="4842" ht="14.25" customHeight="1"/>
    <row r="4843" ht="14.25" customHeight="1"/>
    <row r="4844" ht="14.25" customHeight="1"/>
    <row r="4845" ht="14.25" customHeight="1"/>
    <row r="4846" ht="14.25" customHeight="1"/>
    <row r="4847" ht="14.25" customHeight="1"/>
    <row r="4848" ht="14.25" customHeight="1"/>
    <row r="4849" ht="14.25" customHeight="1"/>
    <row r="4850" ht="14.25" customHeight="1"/>
    <row r="4851" ht="14.25" customHeight="1"/>
    <row r="4852" ht="14.25" customHeight="1"/>
    <row r="4853" ht="14.25" customHeight="1"/>
    <row r="4854" ht="14.25" customHeight="1"/>
    <row r="4855" ht="14.25" customHeight="1"/>
    <row r="4856" ht="14.25" customHeight="1"/>
    <row r="4857" ht="14.25" customHeight="1"/>
    <row r="4858" ht="14.25" customHeight="1"/>
    <row r="4859" ht="14.25" customHeight="1"/>
    <row r="4860" ht="14.25" customHeight="1"/>
    <row r="4861" ht="14.25" customHeight="1"/>
    <row r="4862" ht="14.25" customHeight="1"/>
    <row r="4863" ht="14.25" customHeight="1"/>
    <row r="4864" ht="14.25" customHeight="1"/>
    <row r="4865" ht="14.25" customHeight="1"/>
    <row r="4866" ht="14.25" customHeight="1"/>
    <row r="4867" ht="14.25" customHeight="1"/>
    <row r="4868" ht="14.25" customHeight="1"/>
    <row r="4869" ht="14.25" customHeight="1"/>
    <row r="4870" ht="14.25" customHeight="1"/>
    <row r="4871" ht="14.25" customHeight="1"/>
    <row r="4872" ht="14.25" customHeight="1"/>
    <row r="4873" ht="14.25" customHeight="1"/>
    <row r="4874" ht="14.25" customHeight="1"/>
    <row r="4875" ht="14.25" customHeight="1"/>
    <row r="4876" ht="14.25" customHeight="1"/>
    <row r="4877" ht="14.25" customHeight="1"/>
    <row r="4878" ht="14.25" customHeight="1"/>
    <row r="4879" ht="14.25" customHeight="1"/>
    <row r="4880" ht="14.25" customHeight="1"/>
    <row r="4881" ht="14.25" customHeight="1"/>
    <row r="4882" ht="14.25" customHeight="1"/>
    <row r="4883" ht="14.25" customHeight="1"/>
    <row r="4884" ht="14.25" customHeight="1"/>
    <row r="4885" ht="14.25" customHeight="1"/>
    <row r="4886" ht="14.25" customHeight="1"/>
    <row r="4887" ht="14.25" customHeight="1"/>
    <row r="4888" ht="14.25" customHeight="1"/>
    <row r="4889" ht="14.25" customHeight="1"/>
    <row r="4890" ht="14.25" customHeight="1"/>
    <row r="4891" ht="14.25" customHeight="1"/>
    <row r="4892" ht="14.25" customHeight="1"/>
    <row r="4893" ht="14.25" customHeight="1"/>
    <row r="4894" ht="14.25" customHeight="1"/>
    <row r="4895" ht="14.25" customHeight="1"/>
    <row r="4896" ht="14.25" customHeight="1"/>
    <row r="4897" ht="14.25" customHeight="1"/>
    <row r="4898" ht="14.25" customHeight="1"/>
    <row r="4899" ht="14.25" customHeight="1"/>
    <row r="4900" ht="14.25" customHeight="1"/>
    <row r="4901" ht="14.25" customHeight="1"/>
    <row r="4902" ht="14.25" customHeight="1"/>
    <row r="4903" ht="14.25" customHeight="1"/>
    <row r="4904" ht="14.25" customHeight="1"/>
    <row r="4905" ht="14.25" customHeight="1"/>
    <row r="4906" ht="14.25" customHeight="1"/>
    <row r="4907" ht="14.25" customHeight="1"/>
    <row r="4908" ht="14.25" customHeight="1"/>
    <row r="4909" ht="14.25" customHeight="1"/>
    <row r="4910" ht="14.25" customHeight="1"/>
    <row r="4911" ht="14.25" customHeight="1"/>
    <row r="4912" ht="14.25" customHeight="1"/>
    <row r="4913" ht="14.25" customHeight="1"/>
    <row r="4914" ht="14.25" customHeight="1"/>
    <row r="4915" ht="14.25" customHeight="1"/>
    <row r="4916" ht="14.25" customHeight="1"/>
    <row r="4917" ht="14.25" customHeight="1"/>
    <row r="4918" ht="14.25" customHeight="1"/>
    <row r="4919" ht="14.25" customHeight="1"/>
    <row r="4920" ht="14.25" customHeight="1"/>
    <row r="4921" ht="14.25" customHeight="1"/>
    <row r="4922" ht="14.25" customHeight="1"/>
    <row r="4923" ht="14.25" customHeight="1"/>
    <row r="4924" ht="14.25" customHeight="1"/>
    <row r="4925" ht="14.25" customHeight="1"/>
    <row r="4926" ht="14.25" customHeight="1"/>
    <row r="4927" ht="14.25" customHeight="1"/>
    <row r="4928" ht="14.25" customHeight="1"/>
    <row r="4929" ht="14.25" customHeight="1"/>
    <row r="4930" ht="14.25" customHeight="1"/>
    <row r="4931" ht="14.25" customHeight="1"/>
    <row r="4932" ht="14.25" customHeight="1"/>
    <row r="4933" ht="14.25" customHeight="1"/>
    <row r="4934" ht="14.25" customHeight="1"/>
    <row r="4935" ht="14.25" customHeight="1"/>
    <row r="4936" ht="14.25" customHeight="1"/>
    <row r="4937" ht="14.25" customHeight="1"/>
    <row r="4938" ht="14.25" customHeight="1"/>
    <row r="4939" ht="14.25" customHeight="1"/>
    <row r="4940" ht="14.25" customHeight="1"/>
    <row r="4941" ht="14.25" customHeight="1"/>
    <row r="4942" ht="14.25" customHeight="1"/>
    <row r="4943" ht="14.25" customHeight="1"/>
    <row r="4944" ht="14.25" customHeight="1"/>
    <row r="4945" ht="14.25" customHeight="1"/>
    <row r="4946" ht="14.25" customHeight="1"/>
    <row r="4947" ht="14.25" customHeight="1"/>
    <row r="4948" ht="14.25" customHeight="1"/>
    <row r="4949" ht="14.25" customHeight="1"/>
    <row r="4950" ht="14.25" customHeight="1"/>
    <row r="4951" ht="14.25" customHeight="1"/>
    <row r="4952" ht="14.25" customHeight="1"/>
    <row r="4953" ht="14.25" customHeight="1"/>
    <row r="4954" ht="14.25" customHeight="1"/>
    <row r="4955" ht="14.25" customHeight="1"/>
    <row r="4956" ht="14.25" customHeight="1"/>
    <row r="4957" ht="14.25" customHeight="1"/>
    <row r="4958" ht="14.25" customHeight="1"/>
    <row r="4959" ht="14.25" customHeight="1"/>
    <row r="4960" ht="14.25" customHeight="1"/>
    <row r="4961" ht="14.25" customHeight="1"/>
    <row r="4962" ht="14.25" customHeight="1"/>
    <row r="4963" ht="14.25" customHeight="1"/>
    <row r="4964" ht="14.25" customHeight="1"/>
    <row r="4965" ht="14.25" customHeight="1"/>
    <row r="4966" ht="14.25" customHeight="1"/>
    <row r="4967" ht="14.25" customHeight="1"/>
    <row r="4968" ht="14.25" customHeight="1"/>
    <row r="4969" ht="14.25" customHeight="1"/>
    <row r="4970" ht="14.25" customHeight="1"/>
    <row r="4971" ht="14.25" customHeight="1"/>
    <row r="4972" ht="14.25" customHeight="1"/>
    <row r="4973" ht="14.25" customHeight="1"/>
    <row r="4974" ht="14.25" customHeight="1"/>
    <row r="4975" ht="14.25" customHeight="1"/>
    <row r="4976" ht="14.25" customHeight="1"/>
    <row r="4977" ht="14.25" customHeight="1"/>
    <row r="4978" ht="14.25" customHeight="1"/>
    <row r="4979" ht="14.25" customHeight="1"/>
    <row r="4980" ht="14.25" customHeight="1"/>
    <row r="4981" ht="14.25" customHeight="1"/>
    <row r="4982" ht="14.25" customHeight="1"/>
    <row r="4983" ht="14.25" customHeight="1"/>
    <row r="4984" ht="14.25" customHeight="1"/>
    <row r="4985" ht="14.25" customHeight="1"/>
    <row r="4986" ht="14.25" customHeight="1"/>
    <row r="4987" ht="14.25" customHeight="1"/>
    <row r="4988" ht="14.25" customHeight="1"/>
    <row r="4989" ht="14.25" customHeight="1"/>
    <row r="4990" ht="14.25" customHeight="1"/>
    <row r="4991" ht="14.25" customHeight="1"/>
    <row r="4992" ht="14.25" customHeight="1"/>
    <row r="4993" ht="14.25" customHeight="1"/>
    <row r="4994" ht="14.25" customHeight="1"/>
    <row r="4995" ht="14.25" customHeight="1"/>
    <row r="4996" ht="14.25" customHeight="1"/>
    <row r="4997" ht="14.25" customHeight="1"/>
    <row r="4998" ht="14.25" customHeight="1"/>
    <row r="4999" ht="14.25" customHeight="1"/>
    <row r="5000" ht="14.25" customHeight="1"/>
    <row r="5001" ht="14.25" customHeight="1"/>
    <row r="5002" ht="14.25" customHeight="1"/>
    <row r="5003" ht="14.25" customHeight="1"/>
    <row r="5004" ht="14.25" customHeight="1"/>
    <row r="5005" ht="14.25" customHeight="1"/>
    <row r="5006" ht="14.25" customHeight="1"/>
    <row r="5007" ht="14.25" customHeight="1"/>
    <row r="5008" ht="14.25" customHeight="1"/>
    <row r="5009" ht="14.25" customHeight="1"/>
    <row r="5010" ht="14.25" customHeight="1"/>
    <row r="5011" ht="14.25" customHeight="1"/>
    <row r="5012" ht="14.25" customHeight="1"/>
    <row r="5013" ht="14.25" customHeight="1"/>
    <row r="5014" ht="14.25" customHeight="1"/>
    <row r="5015" ht="14.25" customHeight="1"/>
    <row r="5016" ht="14.25" customHeight="1"/>
    <row r="5017" ht="14.25" customHeight="1"/>
    <row r="5018" ht="14.25" customHeight="1"/>
    <row r="5019" ht="14.25" customHeight="1"/>
    <row r="5020" ht="14.25" customHeight="1"/>
    <row r="5021" ht="14.25" customHeight="1"/>
    <row r="5022" ht="14.25" customHeight="1"/>
    <row r="5023" ht="14.25" customHeight="1"/>
    <row r="5024" ht="14.25" customHeight="1"/>
    <row r="5025" ht="14.25" customHeight="1"/>
    <row r="5026" ht="14.25" customHeight="1"/>
    <row r="5027" ht="14.25" customHeight="1"/>
    <row r="5028" ht="14.25" customHeight="1"/>
    <row r="5029" ht="14.25" customHeight="1"/>
    <row r="5030" ht="14.25" customHeight="1"/>
    <row r="5031" ht="14.25" customHeight="1"/>
    <row r="5032" ht="14.25" customHeight="1"/>
    <row r="5033" ht="14.25" customHeight="1"/>
    <row r="5034" ht="14.25" customHeight="1"/>
    <row r="5035" ht="14.25" customHeight="1"/>
    <row r="5036" ht="14.25" customHeight="1"/>
    <row r="5037" ht="14.25" customHeight="1"/>
    <row r="5038" ht="14.25" customHeight="1"/>
    <row r="5039" ht="14.25" customHeight="1"/>
    <row r="5040" ht="14.25" customHeight="1"/>
    <row r="5041" ht="14.25" customHeight="1"/>
    <row r="5042" ht="14.25" customHeight="1"/>
    <row r="5043" ht="14.25" customHeight="1"/>
    <row r="5044" ht="14.25" customHeight="1"/>
    <row r="5045" ht="14.25" customHeight="1"/>
    <row r="5046" ht="14.25" customHeight="1"/>
    <row r="5047" ht="14.25" customHeight="1"/>
    <row r="5048" ht="14.25" customHeight="1"/>
    <row r="5049" ht="14.25" customHeight="1"/>
    <row r="5050" ht="14.25" customHeight="1"/>
    <row r="5051" ht="14.25" customHeight="1"/>
    <row r="5052" ht="14.25" customHeight="1"/>
    <row r="5053" ht="14.25" customHeight="1"/>
    <row r="5054" ht="14.25" customHeight="1"/>
    <row r="5055" ht="14.25" customHeight="1"/>
    <row r="5056" ht="14.25" customHeight="1"/>
    <row r="5057" ht="14.25" customHeight="1"/>
    <row r="5058" ht="14.25" customHeight="1"/>
    <row r="5059" ht="14.25" customHeight="1"/>
    <row r="5060" ht="14.25" customHeight="1"/>
    <row r="5061" ht="14.25" customHeight="1"/>
    <row r="5062" ht="14.25" customHeight="1"/>
    <row r="5063" ht="14.25" customHeight="1"/>
    <row r="5064" ht="14.25" customHeight="1"/>
    <row r="5065" ht="14.25" customHeight="1"/>
    <row r="5066" ht="14.25" customHeight="1"/>
    <row r="5067" ht="14.25" customHeight="1"/>
    <row r="5068" ht="14.25" customHeight="1"/>
    <row r="5069" ht="14.25" customHeight="1"/>
    <row r="5070" ht="14.25" customHeight="1"/>
    <row r="5071" ht="14.25" customHeight="1"/>
    <row r="5072" ht="14.25" customHeight="1"/>
    <row r="5073" ht="14.25" customHeight="1"/>
    <row r="5074" ht="14.25" customHeight="1"/>
    <row r="5075" ht="14.25" customHeight="1"/>
    <row r="5076" ht="14.25" customHeight="1"/>
    <row r="5077" ht="14.25" customHeight="1"/>
    <row r="5078" ht="14.25" customHeight="1"/>
    <row r="5079" ht="14.25" customHeight="1"/>
    <row r="5080" ht="14.25" customHeight="1"/>
    <row r="5081" ht="14.25" customHeight="1"/>
    <row r="5082" ht="14.25" customHeight="1"/>
    <row r="5083" ht="14.25" customHeight="1"/>
    <row r="5084" ht="14.25" customHeight="1"/>
    <row r="5085" ht="14.25" customHeight="1"/>
    <row r="5086" ht="14.25" customHeight="1"/>
    <row r="5087" ht="14.25" customHeight="1"/>
    <row r="5088" ht="14.25" customHeight="1"/>
    <row r="5089" ht="14.25" customHeight="1"/>
    <row r="5090" ht="14.25" customHeight="1"/>
    <row r="5091" ht="14.25" customHeight="1"/>
    <row r="5092" ht="14.25" customHeight="1"/>
    <row r="5093" ht="14.25" customHeight="1"/>
    <row r="5094" ht="14.25" customHeight="1"/>
    <row r="5095" ht="14.25" customHeight="1"/>
    <row r="5096" ht="14.25" customHeight="1"/>
    <row r="5097" ht="14.25" customHeight="1"/>
    <row r="5098" ht="14.25" customHeight="1"/>
    <row r="5099" ht="14.25" customHeight="1"/>
    <row r="5100" ht="14.25" customHeight="1"/>
    <row r="5101" ht="14.25" customHeight="1"/>
    <row r="5102" ht="14.25" customHeight="1"/>
    <row r="5103" ht="14.25" customHeight="1"/>
    <row r="5104" ht="14.25" customHeight="1"/>
    <row r="5105" ht="14.25" customHeight="1"/>
    <row r="5106" ht="14.25" customHeight="1"/>
    <row r="5107" ht="14.25" customHeight="1"/>
    <row r="5108" ht="14.25" customHeight="1"/>
    <row r="5109" ht="14.25" customHeight="1"/>
    <row r="5110" ht="14.25" customHeight="1"/>
    <row r="5111" ht="14.25" customHeight="1"/>
    <row r="5112" ht="14.25" customHeight="1"/>
    <row r="5113" ht="14.25" customHeight="1"/>
    <row r="5114" ht="14.25" customHeight="1"/>
    <row r="5115" ht="14.25" customHeight="1"/>
    <row r="5116" ht="14.25" customHeight="1"/>
    <row r="5117" ht="14.25" customHeight="1"/>
    <row r="5118" ht="14.25" customHeight="1"/>
    <row r="5119" ht="14.25" customHeight="1"/>
    <row r="5120" ht="14.25" customHeight="1"/>
    <row r="5121" ht="14.25" customHeight="1"/>
    <row r="5122" ht="14.25" customHeight="1"/>
    <row r="5123" ht="14.25" customHeight="1"/>
    <row r="5124" ht="14.25" customHeight="1"/>
    <row r="5125" ht="14.25" customHeight="1"/>
    <row r="5126" ht="14.25" customHeight="1"/>
    <row r="5127" ht="14.25" customHeight="1"/>
    <row r="5128" ht="14.25" customHeight="1"/>
    <row r="5129" ht="14.25" customHeight="1"/>
    <row r="5130" ht="14.25" customHeight="1"/>
    <row r="5131" ht="14.25" customHeight="1"/>
    <row r="5132" ht="14.25" customHeight="1"/>
    <row r="5133" ht="14.25" customHeight="1"/>
    <row r="5134" ht="14.25" customHeight="1"/>
    <row r="5135" ht="14.25" customHeight="1"/>
    <row r="5136" ht="14.25" customHeight="1"/>
    <row r="5137" ht="14.25" customHeight="1"/>
    <row r="5138" ht="14.25" customHeight="1"/>
    <row r="5139" ht="14.25" customHeight="1"/>
    <row r="5140" ht="14.25" customHeight="1"/>
    <row r="5141" ht="14.25" customHeight="1"/>
    <row r="5142" ht="14.25" customHeight="1"/>
    <row r="5143" ht="14.25" customHeight="1"/>
    <row r="5144" ht="14.25" customHeight="1"/>
    <row r="5145" ht="14.25" customHeight="1"/>
    <row r="5146" ht="14.25" customHeight="1"/>
    <row r="5147" ht="14.25" customHeight="1"/>
    <row r="5148" ht="14.25" customHeight="1"/>
    <row r="5149" ht="14.25" customHeight="1"/>
    <row r="5150" ht="14.25" customHeight="1"/>
    <row r="5151" ht="14.25" customHeight="1"/>
    <row r="5152" ht="14.25" customHeight="1"/>
    <row r="5153" ht="14.25" customHeight="1"/>
    <row r="5154" ht="14.25" customHeight="1"/>
    <row r="5155" ht="14.25" customHeight="1"/>
    <row r="5156" ht="14.25" customHeight="1"/>
    <row r="5157" ht="14.25" customHeight="1"/>
    <row r="5158" ht="14.25" customHeight="1"/>
    <row r="5159" ht="14.25" customHeight="1"/>
    <row r="5160" ht="14.25" customHeight="1"/>
    <row r="5161" ht="14.25" customHeight="1"/>
    <row r="5162" ht="14.25" customHeight="1"/>
    <row r="5163" ht="14.25" customHeight="1"/>
    <row r="5164" ht="14.25" customHeight="1"/>
    <row r="5165" ht="14.25" customHeight="1"/>
    <row r="5166" ht="14.25" customHeight="1"/>
    <row r="5167" ht="14.25" customHeight="1"/>
    <row r="5168" ht="14.25" customHeight="1"/>
    <row r="5169" ht="14.25" customHeight="1"/>
    <row r="5170" ht="14.25" customHeight="1"/>
    <row r="5171" ht="14.25" customHeight="1"/>
    <row r="5172" ht="14.25" customHeight="1"/>
    <row r="5173" ht="14.25" customHeight="1"/>
    <row r="5174" ht="14.25" customHeight="1"/>
    <row r="5175" ht="14.25" customHeight="1"/>
    <row r="5176" ht="14.25" customHeight="1"/>
    <row r="5177" ht="14.25" customHeight="1"/>
    <row r="5178" ht="14.25" customHeight="1"/>
    <row r="5179" ht="14.25" customHeight="1"/>
    <row r="5180" ht="14.25" customHeight="1"/>
    <row r="5181" ht="14.25" customHeight="1"/>
    <row r="5182" ht="14.25" customHeight="1"/>
    <row r="5183" ht="14.25" customHeight="1"/>
    <row r="5184" ht="14.25" customHeight="1"/>
    <row r="5185" ht="14.25" customHeight="1"/>
    <row r="5186" ht="14.25" customHeight="1"/>
    <row r="5187" ht="14.25" customHeight="1"/>
    <row r="5188" ht="14.25" customHeight="1"/>
    <row r="5189" ht="14.25" customHeight="1"/>
    <row r="5190" ht="14.25" customHeight="1"/>
    <row r="5191" ht="14.25" customHeight="1"/>
    <row r="5192" ht="14.25" customHeight="1"/>
    <row r="5193" ht="14.25" customHeight="1"/>
    <row r="5194" ht="14.25" customHeight="1"/>
    <row r="5195" ht="14.25" customHeight="1"/>
    <row r="5196" ht="14.25" customHeight="1"/>
    <row r="5197" ht="14.25" customHeight="1"/>
    <row r="5198" ht="14.25" customHeight="1"/>
    <row r="5199" ht="14.25" customHeight="1"/>
    <row r="5200" ht="14.25" customHeight="1"/>
    <row r="5201" ht="14.25" customHeight="1"/>
    <row r="5202" ht="14.25" customHeight="1"/>
    <row r="5203" ht="14.25" customHeight="1"/>
    <row r="5204" ht="14.25" customHeight="1"/>
    <row r="5205" ht="14.25" customHeight="1"/>
    <row r="5206" ht="14.25" customHeight="1"/>
    <row r="5207" ht="14.25" customHeight="1"/>
    <row r="5208" ht="14.25" customHeight="1"/>
    <row r="5209" ht="14.25" customHeight="1"/>
    <row r="5210" ht="14.25" customHeight="1"/>
    <row r="5211" ht="14.25" customHeight="1"/>
    <row r="5212" ht="14.25" customHeight="1"/>
    <row r="5213" ht="14.25" customHeight="1"/>
    <row r="5214" ht="14.25" customHeight="1"/>
    <row r="5215" ht="14.25" customHeight="1"/>
    <row r="5216" ht="14.25" customHeight="1"/>
    <row r="5217" ht="14.25" customHeight="1"/>
    <row r="5218" ht="14.25" customHeight="1"/>
    <row r="5219" ht="14.25" customHeight="1"/>
    <row r="5220" ht="14.25" customHeight="1"/>
    <row r="5221" ht="14.25" customHeight="1"/>
    <row r="5222" ht="14.25" customHeight="1"/>
    <row r="5223" ht="14.25" customHeight="1"/>
    <row r="5224" ht="14.25" customHeight="1"/>
    <row r="5225" ht="14.25" customHeight="1"/>
    <row r="5226" ht="14.25" customHeight="1"/>
    <row r="5227" ht="14.25" customHeight="1"/>
    <row r="5228" ht="14.25" customHeight="1"/>
    <row r="5229" ht="14.25" customHeight="1"/>
    <row r="5230" ht="14.25" customHeight="1"/>
    <row r="5231" ht="14.25" customHeight="1"/>
    <row r="5232" ht="14.25" customHeight="1"/>
    <row r="5233" ht="14.25" customHeight="1"/>
    <row r="5234" ht="14.25" customHeight="1"/>
    <row r="5235" ht="14.25" customHeight="1"/>
    <row r="5236" ht="14.25" customHeight="1"/>
    <row r="5237" ht="14.25" customHeight="1"/>
    <row r="5238" ht="14.25" customHeight="1"/>
    <row r="5239" ht="14.25" customHeight="1"/>
    <row r="5240" ht="14.25" customHeight="1"/>
    <row r="5241" ht="14.25" customHeight="1"/>
    <row r="5242" ht="14.25" customHeight="1"/>
    <row r="5243" ht="14.25" customHeight="1"/>
    <row r="5244" ht="14.25" customHeight="1"/>
    <row r="5245" ht="14.25" customHeight="1"/>
    <row r="5246" ht="14.25" customHeight="1"/>
    <row r="5247" ht="14.25" customHeight="1"/>
    <row r="5248" ht="14.25" customHeight="1"/>
    <row r="5249" ht="14.25" customHeight="1"/>
    <row r="5250" ht="14.25" customHeight="1"/>
    <row r="5251" ht="14.25" customHeight="1"/>
    <row r="5252" ht="14.25" customHeight="1"/>
    <row r="5253" ht="14.25" customHeight="1"/>
    <row r="5254" ht="14.25" customHeight="1"/>
    <row r="5255" ht="14.25" customHeight="1"/>
    <row r="5256" ht="14.25" customHeight="1"/>
    <row r="5257" ht="14.25" customHeight="1"/>
    <row r="5258" ht="14.25" customHeight="1"/>
    <row r="5259" ht="14.25" customHeight="1"/>
    <row r="5260" ht="14.25" customHeight="1"/>
    <row r="5261" ht="14.25" customHeight="1"/>
    <row r="5262" ht="14.25" customHeight="1"/>
    <row r="5263" ht="14.25" customHeight="1"/>
    <row r="5264" ht="14.25" customHeight="1"/>
    <row r="5265" ht="14.25" customHeight="1"/>
    <row r="5266" ht="14.25" customHeight="1"/>
    <row r="5267" ht="14.25" customHeight="1"/>
    <row r="5268" ht="14.25" customHeight="1"/>
    <row r="5269" ht="14.25" customHeight="1"/>
    <row r="5270" ht="14.25" customHeight="1"/>
    <row r="5271" ht="14.25" customHeight="1"/>
    <row r="5272" ht="14.25" customHeight="1"/>
    <row r="5273" ht="14.25" customHeight="1"/>
    <row r="5274" ht="14.25" customHeight="1"/>
    <row r="5275" ht="14.25" customHeight="1"/>
    <row r="5276" ht="14.25" customHeight="1"/>
    <row r="5277" ht="14.25" customHeight="1"/>
    <row r="5278" ht="14.25" customHeight="1"/>
    <row r="5279" ht="14.25" customHeight="1"/>
    <row r="5280" ht="14.25" customHeight="1"/>
    <row r="5281" ht="14.25" customHeight="1"/>
    <row r="5282" ht="14.25" customHeight="1"/>
    <row r="5283" ht="14.25" customHeight="1"/>
    <row r="5284" ht="14.25" customHeight="1"/>
    <row r="5285" ht="14.25" customHeight="1"/>
    <row r="5286" ht="14.25" customHeight="1"/>
    <row r="5287" ht="14.25" customHeight="1"/>
    <row r="5288" ht="14.25" customHeight="1"/>
    <row r="5289" ht="14.25" customHeight="1"/>
    <row r="5290" ht="14.25" customHeight="1"/>
    <row r="5291" ht="14.25" customHeight="1"/>
    <row r="5292" ht="14.25" customHeight="1"/>
    <row r="5293" ht="14.25" customHeight="1"/>
    <row r="5294" ht="14.25" customHeight="1"/>
    <row r="5295" ht="14.25" customHeight="1"/>
    <row r="5296" ht="14.25" customHeight="1"/>
    <row r="5297" ht="14.25" customHeight="1"/>
    <row r="5298" ht="14.25" customHeight="1"/>
    <row r="5299" ht="14.25" customHeight="1"/>
    <row r="5300" ht="14.25" customHeight="1"/>
    <row r="5301" ht="14.25" customHeight="1"/>
    <row r="5302" ht="14.25" customHeight="1"/>
    <row r="5303" ht="14.25" customHeight="1"/>
    <row r="5304" ht="14.25" customHeight="1"/>
    <row r="5305" ht="14.25" customHeight="1"/>
    <row r="5306" ht="14.25" customHeight="1"/>
    <row r="5307" ht="14.25" customHeight="1"/>
    <row r="5308" ht="14.25" customHeight="1"/>
    <row r="5309" ht="14.25" customHeight="1"/>
    <row r="5310" ht="14.25" customHeight="1"/>
    <row r="5311" ht="14.25" customHeight="1"/>
    <row r="5312" ht="14.25" customHeight="1"/>
    <row r="5313" ht="14.25" customHeight="1"/>
    <row r="5314" ht="14.25" customHeight="1"/>
    <row r="5315" ht="14.25" customHeight="1"/>
    <row r="5316" ht="14.25" customHeight="1"/>
    <row r="5317" ht="14.25" customHeight="1"/>
    <row r="5318" ht="14.25" customHeight="1"/>
    <row r="5319" ht="14.25" customHeight="1"/>
    <row r="5320" ht="14.25" customHeight="1"/>
    <row r="5321" ht="14.25" customHeight="1"/>
    <row r="5322" ht="14.25" customHeight="1"/>
    <row r="5323" ht="14.25" customHeight="1"/>
    <row r="5324" ht="14.25" customHeight="1"/>
    <row r="5325" ht="14.25" customHeight="1"/>
    <row r="5326" ht="14.25" customHeight="1"/>
    <row r="5327" ht="14.25" customHeight="1"/>
    <row r="5328" ht="14.25" customHeight="1"/>
    <row r="5329" ht="14.25" customHeight="1"/>
    <row r="5330" ht="14.25" customHeight="1"/>
    <row r="5331" ht="14.25" customHeight="1"/>
    <row r="5332" ht="14.25" customHeight="1"/>
    <row r="5333" ht="14.25" customHeight="1"/>
    <row r="5334" ht="14.25" customHeight="1"/>
    <row r="5335" ht="14.25" customHeight="1"/>
    <row r="5336" ht="14.25" customHeight="1"/>
    <row r="5337" ht="14.25" customHeight="1"/>
    <row r="5338" ht="14.25" customHeight="1"/>
    <row r="5339" ht="14.25" customHeight="1"/>
    <row r="5340" ht="14.25" customHeight="1"/>
    <row r="5341" ht="14.25" customHeight="1"/>
    <row r="5342" ht="14.25" customHeight="1"/>
    <row r="5343" ht="14.25" customHeight="1"/>
    <row r="5344" ht="14.25" customHeight="1"/>
    <row r="5345" ht="14.25" customHeight="1"/>
    <row r="5346" ht="14.25" customHeight="1"/>
    <row r="5347" ht="14.25" customHeight="1"/>
    <row r="5348" ht="14.25" customHeight="1"/>
    <row r="5349" ht="14.25" customHeight="1"/>
    <row r="5350" ht="14.25" customHeight="1"/>
    <row r="5351" ht="14.25" customHeight="1"/>
    <row r="5352" ht="14.25" customHeight="1"/>
    <row r="5353" ht="14.25" customHeight="1"/>
    <row r="5354" ht="14.25" customHeight="1"/>
    <row r="5355" ht="14.25" customHeight="1"/>
    <row r="5356" ht="14.25" customHeight="1"/>
    <row r="5357" ht="14.25" customHeight="1"/>
    <row r="5358" ht="14.25" customHeight="1"/>
    <row r="5359" ht="14.25" customHeight="1"/>
    <row r="5360" ht="14.25" customHeight="1"/>
    <row r="5361" ht="14.25" customHeight="1"/>
    <row r="5362" ht="14.25" customHeight="1"/>
    <row r="5363" ht="14.25" customHeight="1"/>
    <row r="5364" ht="14.25" customHeight="1"/>
    <row r="5365" ht="14.25" customHeight="1"/>
    <row r="5366" ht="14.25" customHeight="1"/>
    <row r="5367" ht="14.25" customHeight="1"/>
    <row r="5368" ht="14.25" customHeight="1"/>
    <row r="5369" ht="14.25" customHeight="1"/>
    <row r="5370" ht="14.25" customHeight="1"/>
    <row r="5371" ht="14.25" customHeight="1"/>
    <row r="5372" ht="14.25" customHeight="1"/>
    <row r="5373" ht="14.25" customHeight="1"/>
    <row r="5374" ht="14.25" customHeight="1"/>
    <row r="5375" ht="14.25" customHeight="1"/>
    <row r="5376" ht="14.25" customHeight="1"/>
    <row r="5377" ht="14.25" customHeight="1"/>
    <row r="5378" ht="14.25" customHeight="1"/>
    <row r="5379" ht="14.25" customHeight="1"/>
    <row r="5380" ht="14.25" customHeight="1"/>
    <row r="5381" ht="14.25" customHeight="1"/>
    <row r="5382" ht="14.25" customHeight="1"/>
    <row r="5383" ht="14.25" customHeight="1"/>
    <row r="5384" ht="14.25" customHeight="1"/>
    <row r="5385" ht="14.25" customHeight="1"/>
    <row r="5386" ht="14.25" customHeight="1"/>
    <row r="5387" ht="14.25" customHeight="1"/>
    <row r="5388" ht="14.25" customHeight="1"/>
    <row r="5389" ht="14.25" customHeight="1"/>
    <row r="5390" ht="14.25" customHeight="1"/>
    <row r="5391" ht="14.25" customHeight="1"/>
    <row r="5392" ht="14.25" customHeight="1"/>
    <row r="5393" ht="14.25" customHeight="1"/>
    <row r="5394" ht="14.25" customHeight="1"/>
    <row r="5395" ht="14.25" customHeight="1"/>
    <row r="5396" ht="14.25" customHeight="1"/>
    <row r="5397" ht="14.25" customHeight="1"/>
    <row r="5398" ht="14.25" customHeight="1"/>
    <row r="5399" ht="14.25" customHeight="1"/>
    <row r="5400" ht="14.25" customHeight="1"/>
    <row r="5401" ht="14.25" customHeight="1"/>
    <row r="5402" ht="14.25" customHeight="1"/>
    <row r="5403" ht="14.25" customHeight="1"/>
    <row r="5404" ht="14.25" customHeight="1"/>
    <row r="5405" ht="14.25" customHeight="1"/>
    <row r="5406" ht="14.25" customHeight="1"/>
    <row r="5407" ht="14.25" customHeight="1"/>
    <row r="5408" ht="14.25" customHeight="1"/>
    <row r="5409" ht="14.25" customHeight="1"/>
    <row r="5410" ht="14.25" customHeight="1"/>
    <row r="5411" ht="14.25" customHeight="1"/>
    <row r="5412" ht="14.25" customHeight="1"/>
    <row r="5413" ht="14.25" customHeight="1"/>
    <row r="5414" ht="14.25" customHeight="1"/>
    <row r="5415" ht="14.25" customHeight="1"/>
    <row r="5416" ht="14.25" customHeight="1"/>
    <row r="5417" ht="14.25" customHeight="1"/>
    <row r="5418" ht="14.25" customHeight="1"/>
    <row r="5419" ht="14.25" customHeight="1"/>
    <row r="5420" ht="14.25" customHeight="1"/>
    <row r="5421" ht="14.25" customHeight="1"/>
    <row r="5422" ht="14.25" customHeight="1"/>
    <row r="5423" ht="14.25" customHeight="1"/>
    <row r="5424" ht="14.25" customHeight="1"/>
    <row r="5425" ht="14.25" customHeight="1"/>
    <row r="5426" ht="14.25" customHeight="1"/>
    <row r="5427" ht="14.25" customHeight="1"/>
    <row r="5428" ht="14.25" customHeight="1"/>
    <row r="5429" ht="14.25" customHeight="1"/>
    <row r="5430" ht="14.25" customHeight="1"/>
    <row r="5431" ht="14.25" customHeight="1"/>
    <row r="5432" ht="14.25" customHeight="1"/>
    <row r="5433" ht="14.25" customHeight="1"/>
    <row r="5434" ht="14.25" customHeight="1"/>
    <row r="5435" ht="14.25" customHeight="1"/>
    <row r="5436" ht="14.25" customHeight="1"/>
    <row r="5437" ht="14.25" customHeight="1"/>
    <row r="5438" ht="14.25" customHeight="1"/>
    <row r="5439" ht="14.25" customHeight="1"/>
    <row r="5440" ht="14.25" customHeight="1"/>
    <row r="5441" ht="14.25" customHeight="1"/>
    <row r="5442" ht="14.25" customHeight="1"/>
    <row r="5443" ht="14.25" customHeight="1"/>
    <row r="5444" ht="14.25" customHeight="1"/>
    <row r="5445" ht="14.25" customHeight="1"/>
    <row r="5446" ht="14.25" customHeight="1"/>
    <row r="5447" ht="14.25" customHeight="1"/>
    <row r="5448" ht="14.25" customHeight="1"/>
    <row r="5449" ht="14.25" customHeight="1"/>
    <row r="5450" ht="14.25" customHeight="1"/>
    <row r="5451" ht="14.25" customHeight="1"/>
    <row r="5452" ht="14.25" customHeight="1"/>
    <row r="5453" ht="14.25" customHeight="1"/>
    <row r="5454" ht="14.25" customHeight="1"/>
    <row r="5455" ht="14.25" customHeight="1"/>
    <row r="5456" ht="14.25" customHeight="1"/>
    <row r="5457" ht="14.25" customHeight="1"/>
    <row r="5458" ht="14.25" customHeight="1"/>
    <row r="5459" ht="14.25" customHeight="1"/>
    <row r="5460" ht="14.25" customHeight="1"/>
    <row r="5461" ht="14.25" customHeight="1"/>
    <row r="5462" ht="14.25" customHeight="1"/>
    <row r="5463" ht="14.25" customHeight="1"/>
    <row r="5464" ht="14.25" customHeight="1"/>
    <row r="5465" ht="14.25" customHeight="1"/>
    <row r="5466" ht="14.25" customHeight="1"/>
    <row r="5467" ht="14.25" customHeight="1"/>
    <row r="5468" ht="14.25" customHeight="1"/>
    <row r="5469" ht="14.25" customHeight="1"/>
    <row r="5470" ht="14.25" customHeight="1"/>
    <row r="5471" ht="14.25" customHeight="1"/>
    <row r="5472" ht="14.25" customHeight="1"/>
    <row r="5473" ht="14.25" customHeight="1"/>
    <row r="5474" ht="14.25" customHeight="1"/>
    <row r="5475" ht="14.25" customHeight="1"/>
    <row r="5476" ht="14.25" customHeight="1"/>
    <row r="5477" ht="14.25" customHeight="1"/>
    <row r="5478" ht="14.25" customHeight="1"/>
    <row r="5479" ht="14.25" customHeight="1"/>
    <row r="5480" ht="14.25" customHeight="1"/>
    <row r="5481" ht="14.25" customHeight="1"/>
    <row r="5482" ht="14.25" customHeight="1"/>
    <row r="5483" ht="14.25" customHeight="1"/>
    <row r="5484" ht="14.25" customHeight="1"/>
    <row r="5485" ht="14.25" customHeight="1"/>
    <row r="5486" ht="14.25" customHeight="1"/>
    <row r="5487" ht="14.25" customHeight="1"/>
    <row r="5488" ht="14.25" customHeight="1"/>
    <row r="5489" ht="14.25" customHeight="1"/>
    <row r="5490" ht="14.25" customHeight="1"/>
    <row r="5491" ht="14.25" customHeight="1"/>
    <row r="5492" ht="14.25" customHeight="1"/>
    <row r="5493" ht="14.25" customHeight="1"/>
    <row r="5494" ht="14.25" customHeight="1"/>
    <row r="5495" ht="14.25" customHeight="1"/>
    <row r="5496" ht="14.25" customHeight="1"/>
    <row r="5497" ht="14.25" customHeight="1"/>
    <row r="5498" ht="14.25" customHeight="1"/>
    <row r="5499" ht="14.25" customHeight="1"/>
    <row r="5500" ht="14.25" customHeight="1"/>
    <row r="5501" ht="14.25" customHeight="1"/>
    <row r="5502" ht="14.25" customHeight="1"/>
    <row r="5503" ht="14.25" customHeight="1"/>
    <row r="5504" ht="14.25" customHeight="1"/>
    <row r="5505" ht="14.25" customHeight="1"/>
    <row r="5506" ht="14.25" customHeight="1"/>
    <row r="5507" ht="14.25" customHeight="1"/>
    <row r="5508" ht="14.25" customHeight="1"/>
    <row r="5509" ht="14.25" customHeight="1"/>
    <row r="5510" ht="14.25" customHeight="1"/>
    <row r="5511" ht="14.25" customHeight="1"/>
    <row r="5512" ht="14.25" customHeight="1"/>
    <row r="5513" ht="14.25" customHeight="1"/>
    <row r="5514" ht="14.25" customHeight="1"/>
    <row r="5515" ht="14.25" customHeight="1"/>
    <row r="5516" ht="14.25" customHeight="1"/>
    <row r="5517" ht="14.25" customHeight="1"/>
    <row r="5518" ht="14.25" customHeight="1"/>
    <row r="5519" ht="14.25" customHeight="1"/>
    <row r="5520" ht="14.25" customHeight="1"/>
    <row r="5521" ht="14.25" customHeight="1"/>
    <row r="5522" ht="14.25" customHeight="1"/>
    <row r="5523" ht="14.25" customHeight="1"/>
    <row r="5524" ht="14.25" customHeight="1"/>
    <row r="5525" ht="14.25" customHeight="1"/>
    <row r="5526" ht="14.25" customHeight="1"/>
    <row r="5527" ht="14.25" customHeight="1"/>
    <row r="5528" ht="14.25" customHeight="1"/>
    <row r="5529" ht="14.25" customHeight="1"/>
    <row r="5530" ht="14.25" customHeight="1"/>
    <row r="5531" ht="14.25" customHeight="1"/>
    <row r="5532" ht="14.25" customHeight="1"/>
    <row r="5533" ht="14.25" customHeight="1"/>
    <row r="5534" ht="14.25" customHeight="1"/>
    <row r="5535" ht="14.25" customHeight="1"/>
    <row r="5536" ht="14.25" customHeight="1"/>
    <row r="5537" ht="14.25" customHeight="1"/>
    <row r="5538" ht="14.25" customHeight="1"/>
    <row r="5539" ht="14.25" customHeight="1"/>
    <row r="5540" ht="14.25" customHeight="1"/>
    <row r="5541" ht="14.25" customHeight="1"/>
    <row r="5542" ht="14.25" customHeight="1"/>
    <row r="5543" ht="14.25" customHeight="1"/>
    <row r="5544" ht="14.25" customHeight="1"/>
    <row r="5545" ht="14.25" customHeight="1"/>
    <row r="5546" ht="14.25" customHeight="1"/>
    <row r="5547" ht="14.25" customHeight="1"/>
    <row r="5548" ht="14.25" customHeight="1"/>
    <row r="5549" ht="14.25" customHeight="1"/>
    <row r="5550" ht="14.25" customHeight="1"/>
    <row r="5551" ht="14.25" customHeight="1"/>
    <row r="5552" ht="14.25" customHeight="1"/>
    <row r="5553" ht="14.25" customHeight="1"/>
    <row r="5554" ht="14.25" customHeight="1"/>
    <row r="5555" ht="14.25" customHeight="1"/>
    <row r="5556" ht="14.25" customHeight="1"/>
    <row r="5557" ht="14.25" customHeight="1"/>
    <row r="5558" ht="14.25" customHeight="1"/>
    <row r="5559" ht="14.25" customHeight="1"/>
    <row r="5560" ht="14.25" customHeight="1"/>
    <row r="5561" ht="14.25" customHeight="1"/>
    <row r="5562" ht="14.25" customHeight="1"/>
    <row r="5563" ht="14.25" customHeight="1"/>
    <row r="5564" ht="14.25" customHeight="1"/>
    <row r="5565" ht="14.25" customHeight="1"/>
    <row r="5566" ht="14.25" customHeight="1"/>
    <row r="5567" ht="14.25" customHeight="1"/>
    <row r="5568" ht="14.25" customHeight="1"/>
    <row r="5569" ht="14.25" customHeight="1"/>
    <row r="5570" ht="14.25" customHeight="1"/>
    <row r="5571" ht="14.25" customHeight="1"/>
    <row r="5572" ht="14.25" customHeight="1"/>
    <row r="5573" ht="14.25" customHeight="1"/>
    <row r="5574" ht="14.25" customHeight="1"/>
    <row r="5575" ht="14.25" customHeight="1"/>
    <row r="5576" ht="14.25" customHeight="1"/>
    <row r="5577" ht="14.25" customHeight="1"/>
    <row r="5578" ht="14.25" customHeight="1"/>
    <row r="5579" ht="14.25" customHeight="1"/>
    <row r="5580" ht="14.25" customHeight="1"/>
    <row r="5581" ht="14.25" customHeight="1"/>
    <row r="5582" ht="14.25" customHeight="1"/>
    <row r="5583" ht="14.25" customHeight="1"/>
    <row r="5584" ht="14.25" customHeight="1"/>
    <row r="5585" ht="14.25" customHeight="1"/>
    <row r="5586" ht="14.25" customHeight="1"/>
    <row r="5587" ht="14.25" customHeight="1"/>
    <row r="5588" ht="14.25" customHeight="1"/>
    <row r="5589" ht="14.25" customHeight="1"/>
    <row r="5590" ht="14.25" customHeight="1"/>
    <row r="5591" ht="14.25" customHeight="1"/>
    <row r="5592" ht="14.25" customHeight="1"/>
    <row r="5593" ht="14.25" customHeight="1"/>
    <row r="5594" ht="14.25" customHeight="1"/>
    <row r="5595" ht="14.25" customHeight="1"/>
    <row r="5596" ht="14.25" customHeight="1"/>
    <row r="5597" ht="14.25" customHeight="1"/>
    <row r="5598" ht="14.25" customHeight="1"/>
    <row r="5599" ht="14.25" customHeight="1"/>
    <row r="5600" ht="14.25" customHeight="1"/>
    <row r="5601" ht="14.25" customHeight="1"/>
    <row r="5602" ht="14.25" customHeight="1"/>
    <row r="5603" ht="14.25" customHeight="1"/>
    <row r="5604" ht="14.25" customHeight="1"/>
    <row r="5605" ht="14.25" customHeight="1"/>
    <row r="5606" ht="14.25" customHeight="1"/>
    <row r="5607" ht="14.25" customHeight="1"/>
    <row r="5608" ht="14.25" customHeight="1"/>
    <row r="5609" ht="14.25" customHeight="1"/>
    <row r="5610" ht="14.25" customHeight="1"/>
    <row r="5611" ht="14.25" customHeight="1"/>
    <row r="5612" ht="14.25" customHeight="1"/>
    <row r="5613" ht="14.25" customHeight="1"/>
    <row r="5614" ht="14.25" customHeight="1"/>
    <row r="5615" ht="14.25" customHeight="1"/>
    <row r="5616" ht="14.25" customHeight="1"/>
    <row r="5617" ht="14.25" customHeight="1"/>
    <row r="5618" ht="14.25" customHeight="1"/>
    <row r="5619" ht="14.25" customHeight="1"/>
    <row r="5620" ht="14.25" customHeight="1"/>
    <row r="5621" ht="14.25" customHeight="1"/>
    <row r="5622" ht="14.25" customHeight="1"/>
    <row r="5623" ht="14.25" customHeight="1"/>
    <row r="5624" ht="14.25" customHeight="1"/>
    <row r="5625" ht="14.25" customHeight="1"/>
    <row r="5626" ht="14.25" customHeight="1"/>
    <row r="5627" ht="14.25" customHeight="1"/>
    <row r="5628" ht="14.25" customHeight="1"/>
    <row r="5629" ht="14.25" customHeight="1"/>
    <row r="5630" ht="14.25" customHeight="1"/>
    <row r="5631" ht="14.25" customHeight="1"/>
    <row r="5632" ht="14.25" customHeight="1"/>
    <row r="5633" ht="14.25" customHeight="1"/>
    <row r="5634" ht="14.25" customHeight="1"/>
    <row r="5635" ht="14.25" customHeight="1"/>
    <row r="5636" ht="14.25" customHeight="1"/>
    <row r="5637" ht="14.25" customHeight="1"/>
    <row r="5638" ht="14.25" customHeight="1"/>
    <row r="5639" ht="14.25" customHeight="1"/>
    <row r="5640" ht="14.25" customHeight="1"/>
    <row r="5641" ht="14.25" customHeight="1"/>
    <row r="5642" ht="14.25" customHeight="1"/>
    <row r="5643" ht="14.25" customHeight="1"/>
    <row r="5644" ht="14.25" customHeight="1"/>
    <row r="5645" ht="14.25" customHeight="1"/>
    <row r="5646" ht="14.25" customHeight="1"/>
    <row r="5647" ht="14.25" customHeight="1"/>
    <row r="5648" ht="14.25" customHeight="1"/>
    <row r="5649" ht="14.25" customHeight="1"/>
    <row r="5650" ht="14.25" customHeight="1"/>
    <row r="5651" ht="14.25" customHeight="1"/>
    <row r="5652" ht="14.25" customHeight="1"/>
    <row r="5653" ht="14.25" customHeight="1"/>
    <row r="5654" ht="14.25" customHeight="1"/>
    <row r="5655" ht="14.25" customHeight="1"/>
    <row r="5656" ht="14.25" customHeight="1"/>
    <row r="5657" ht="14.25" customHeight="1"/>
    <row r="5658" ht="14.25" customHeight="1"/>
    <row r="5659" ht="14.25" customHeight="1"/>
    <row r="5660" ht="14.25" customHeight="1"/>
    <row r="5661" ht="14.25" customHeight="1"/>
    <row r="5662" ht="14.25" customHeight="1"/>
    <row r="5663" ht="14.25" customHeight="1"/>
    <row r="5664" ht="14.25" customHeight="1"/>
    <row r="5665" ht="14.25" customHeight="1"/>
    <row r="5666" ht="14.25" customHeight="1"/>
    <row r="5667" ht="14.25" customHeight="1"/>
    <row r="5668" ht="14.25" customHeight="1"/>
    <row r="5669" ht="14.25" customHeight="1"/>
    <row r="5670" ht="14.25" customHeight="1"/>
    <row r="5671" ht="14.25" customHeight="1"/>
    <row r="5672" ht="14.25" customHeight="1"/>
    <row r="5673" ht="14.25" customHeight="1"/>
    <row r="5674" ht="14.25" customHeight="1"/>
    <row r="5675" ht="14.25" customHeight="1"/>
    <row r="5676" ht="14.25" customHeight="1"/>
    <row r="5677" ht="14.25" customHeight="1"/>
    <row r="5678" ht="14.25" customHeight="1"/>
    <row r="5679" ht="14.25" customHeight="1"/>
    <row r="5680" ht="14.25" customHeight="1"/>
    <row r="5681" ht="14.25" customHeight="1"/>
    <row r="5682" ht="14.25" customHeight="1"/>
    <row r="5683" ht="14.25" customHeight="1"/>
    <row r="5684" ht="14.25" customHeight="1"/>
    <row r="5685" ht="14.25" customHeight="1"/>
    <row r="5686" ht="14.25" customHeight="1"/>
    <row r="5687" ht="14.25" customHeight="1"/>
    <row r="5688" ht="14.25" customHeight="1"/>
    <row r="5689" ht="14.25" customHeight="1"/>
    <row r="5690" ht="14.25" customHeight="1"/>
    <row r="5691" ht="14.25" customHeight="1"/>
    <row r="5692" ht="14.25" customHeight="1"/>
    <row r="5693" ht="14.25" customHeight="1"/>
    <row r="5694" ht="14.25" customHeight="1"/>
    <row r="5695" ht="14.25" customHeight="1"/>
    <row r="5696" ht="14.25" customHeight="1"/>
    <row r="5697" ht="14.25" customHeight="1"/>
    <row r="5698" ht="14.25" customHeight="1"/>
    <row r="5699" ht="14.25" customHeight="1"/>
    <row r="5700" ht="14.25" customHeight="1"/>
    <row r="5701" ht="14.25" customHeight="1"/>
    <row r="5702" ht="14.25" customHeight="1"/>
    <row r="5703" ht="14.25" customHeight="1"/>
    <row r="5704" ht="14.25" customHeight="1"/>
    <row r="5705" ht="14.25" customHeight="1"/>
    <row r="5706" ht="14.25" customHeight="1"/>
    <row r="5707" ht="14.25" customHeight="1"/>
    <row r="5708" ht="14.25" customHeight="1"/>
    <row r="5709" ht="14.25" customHeight="1"/>
    <row r="5710" ht="14.25" customHeight="1"/>
    <row r="5711" ht="14.25" customHeight="1"/>
    <row r="5712" ht="14.25" customHeight="1"/>
    <row r="5713" ht="14.25" customHeight="1"/>
    <row r="5714" ht="14.25" customHeight="1"/>
    <row r="5715" ht="14.25" customHeight="1"/>
    <row r="5716" ht="14.25" customHeight="1"/>
    <row r="5717" ht="14.25" customHeight="1"/>
    <row r="5718" ht="14.25" customHeight="1"/>
    <row r="5719" ht="14.25" customHeight="1"/>
    <row r="5720" ht="14.25" customHeight="1"/>
    <row r="5721" ht="14.25" customHeight="1"/>
    <row r="5722" ht="14.25" customHeight="1"/>
    <row r="5723" ht="14.25" customHeight="1"/>
    <row r="5724" ht="14.25" customHeight="1"/>
    <row r="5725" ht="14.25" customHeight="1"/>
    <row r="5726" ht="14.25" customHeight="1"/>
    <row r="5727" ht="14.25" customHeight="1"/>
    <row r="5728" ht="14.25" customHeight="1"/>
    <row r="5729" ht="14.25" customHeight="1"/>
    <row r="5730" ht="14.25" customHeight="1"/>
    <row r="5731" ht="14.25" customHeight="1"/>
    <row r="5732" ht="14.25" customHeight="1"/>
    <row r="5733" ht="14.25" customHeight="1"/>
    <row r="5734" ht="14.25" customHeight="1"/>
    <row r="5735" ht="14.25" customHeight="1"/>
    <row r="5736" ht="14.25" customHeight="1"/>
    <row r="5737" ht="14.25" customHeight="1"/>
    <row r="5738" ht="14.25" customHeight="1"/>
    <row r="5739" ht="14.25" customHeight="1"/>
    <row r="5740" ht="14.25" customHeight="1"/>
    <row r="5741" ht="14.25" customHeight="1"/>
    <row r="5742" ht="14.25" customHeight="1"/>
    <row r="5743" ht="14.25" customHeight="1"/>
    <row r="5744" ht="14.25" customHeight="1"/>
    <row r="5745" ht="14.25" customHeight="1"/>
    <row r="5746" ht="14.25" customHeight="1"/>
    <row r="5747" ht="14.25" customHeight="1"/>
    <row r="5748" ht="14.25" customHeight="1"/>
    <row r="5749" ht="14.25" customHeight="1"/>
    <row r="5750" ht="14.25" customHeight="1"/>
    <row r="5751" ht="14.25" customHeight="1"/>
    <row r="5752" ht="14.25" customHeight="1"/>
    <row r="5753" ht="14.25" customHeight="1"/>
    <row r="5754" ht="14.25" customHeight="1"/>
    <row r="5755" ht="14.25" customHeight="1"/>
    <row r="5756" ht="14.25" customHeight="1"/>
    <row r="5757" ht="14.25" customHeight="1"/>
    <row r="5758" ht="14.25" customHeight="1"/>
    <row r="5759" ht="14.25" customHeight="1"/>
    <row r="5760" ht="14.25" customHeight="1"/>
    <row r="5761" ht="14.25" customHeight="1"/>
    <row r="5762" ht="14.25" customHeight="1"/>
    <row r="5763" ht="14.25" customHeight="1"/>
    <row r="5764" ht="14.25" customHeight="1"/>
    <row r="5765" ht="14.25" customHeight="1"/>
    <row r="5766" ht="14.25" customHeight="1"/>
    <row r="5767" ht="14.25" customHeight="1"/>
    <row r="5768" ht="14.25" customHeight="1"/>
    <row r="5769" ht="14.25" customHeight="1"/>
    <row r="5770" ht="14.25" customHeight="1"/>
    <row r="5771" ht="14.25" customHeight="1"/>
    <row r="5772" ht="14.25" customHeight="1"/>
    <row r="5773" ht="14.25" customHeight="1"/>
    <row r="5774" ht="14.25" customHeight="1"/>
    <row r="5775" ht="14.25" customHeight="1"/>
    <row r="5776" ht="14.25" customHeight="1"/>
    <row r="5777" ht="14.25" customHeight="1"/>
    <row r="5778" ht="14.25" customHeight="1"/>
    <row r="5779" ht="14.25" customHeight="1"/>
    <row r="5780" ht="14.25" customHeight="1"/>
    <row r="5781" ht="14.25" customHeight="1"/>
    <row r="5782" ht="14.25" customHeight="1"/>
    <row r="5783" ht="14.25" customHeight="1"/>
    <row r="5784" ht="14.25" customHeight="1"/>
    <row r="5785" ht="14.25" customHeight="1"/>
    <row r="5786" ht="14.25" customHeight="1"/>
    <row r="5787" ht="14.25" customHeight="1"/>
    <row r="5788" ht="14.25" customHeight="1"/>
    <row r="5789" ht="14.25" customHeight="1"/>
    <row r="5790" ht="14.25" customHeight="1"/>
    <row r="5791" ht="14.25" customHeight="1"/>
    <row r="5792" ht="14.25" customHeight="1"/>
    <row r="5793" ht="14.25" customHeight="1"/>
    <row r="5794" ht="14.25" customHeight="1"/>
    <row r="5795" ht="14.25" customHeight="1"/>
    <row r="5796" ht="14.25" customHeight="1"/>
    <row r="5797" ht="14.25" customHeight="1"/>
    <row r="5798" ht="14.25" customHeight="1"/>
    <row r="5799" ht="14.25" customHeight="1"/>
    <row r="5800" ht="14.25" customHeight="1"/>
    <row r="5801" ht="14.25" customHeight="1"/>
    <row r="5802" ht="14.25" customHeight="1"/>
    <row r="5803" ht="14.25" customHeight="1"/>
    <row r="5804" ht="14.25" customHeight="1"/>
    <row r="5805" ht="14.25" customHeight="1"/>
    <row r="5806" ht="14.25" customHeight="1"/>
    <row r="5807" ht="14.25" customHeight="1"/>
    <row r="5808" ht="14.25" customHeight="1"/>
    <row r="5809" ht="14.25" customHeight="1"/>
    <row r="5810" ht="14.25" customHeight="1"/>
    <row r="5811" ht="14.25" customHeight="1"/>
    <row r="5812" ht="14.25" customHeight="1"/>
    <row r="5813" ht="14.25" customHeight="1"/>
    <row r="5814" ht="14.25" customHeight="1"/>
    <row r="5815" ht="14.25" customHeight="1"/>
    <row r="5816" ht="14.25" customHeight="1"/>
    <row r="5817" ht="14.25" customHeight="1"/>
    <row r="5818" ht="14.25" customHeight="1"/>
    <row r="5819" ht="14.25" customHeight="1"/>
    <row r="5820" ht="14.25" customHeight="1"/>
    <row r="5821" ht="14.25" customHeight="1"/>
    <row r="5822" ht="14.25" customHeight="1"/>
    <row r="5823" ht="14.25" customHeight="1"/>
    <row r="5824" ht="14.25" customHeight="1"/>
    <row r="5825" ht="14.25" customHeight="1"/>
    <row r="5826" ht="14.25" customHeight="1"/>
    <row r="5827" ht="14.25" customHeight="1"/>
    <row r="5828" ht="14.25" customHeight="1"/>
    <row r="5829" ht="14.25" customHeight="1"/>
    <row r="5830" ht="14.25" customHeight="1"/>
    <row r="5831" ht="14.25" customHeight="1"/>
    <row r="5832" ht="14.25" customHeight="1"/>
    <row r="5833" ht="14.25" customHeight="1"/>
    <row r="5834" ht="14.25" customHeight="1"/>
    <row r="5835" ht="14.25" customHeight="1"/>
    <row r="5836" ht="14.25" customHeight="1"/>
    <row r="5837" ht="14.25" customHeight="1"/>
    <row r="5838" ht="14.25" customHeight="1"/>
    <row r="5839" ht="14.25" customHeight="1"/>
    <row r="5840" ht="14.25" customHeight="1"/>
    <row r="5841" ht="14.25" customHeight="1"/>
    <row r="5842" ht="14.25" customHeight="1"/>
    <row r="5843" ht="14.25" customHeight="1"/>
    <row r="5844" ht="14.25" customHeight="1"/>
    <row r="5845" ht="14.25" customHeight="1"/>
    <row r="5846" ht="14.25" customHeight="1"/>
    <row r="5847" ht="14.25" customHeight="1"/>
    <row r="5848" ht="14.25" customHeight="1"/>
    <row r="5849" ht="14.25" customHeight="1"/>
    <row r="5850" ht="14.25" customHeight="1"/>
    <row r="5851" ht="14.25" customHeight="1"/>
    <row r="5852" ht="14.25" customHeight="1"/>
    <row r="5853" ht="14.25" customHeight="1"/>
    <row r="5854" ht="14.25" customHeight="1"/>
    <row r="5855" ht="14.25" customHeight="1"/>
    <row r="5856" ht="14.25" customHeight="1"/>
    <row r="5857" ht="14.25" customHeight="1"/>
    <row r="5858" ht="14.25" customHeight="1"/>
    <row r="5859" ht="14.25" customHeight="1"/>
    <row r="5860" ht="14.25" customHeight="1"/>
    <row r="5861" ht="14.25" customHeight="1"/>
    <row r="5862" ht="14.25" customHeight="1"/>
    <row r="5863" ht="14.25" customHeight="1"/>
    <row r="5864" ht="14.25" customHeight="1"/>
    <row r="5865" ht="14.25" customHeight="1"/>
    <row r="5866" ht="14.25" customHeight="1"/>
    <row r="5867" ht="14.25" customHeight="1"/>
    <row r="5868" ht="14.25" customHeight="1"/>
    <row r="5869" ht="14.25" customHeight="1"/>
    <row r="5870" ht="14.25" customHeight="1"/>
    <row r="5871" ht="14.25" customHeight="1"/>
    <row r="5872" ht="14.25" customHeight="1"/>
    <row r="5873" ht="14.25" customHeight="1"/>
    <row r="5874" ht="14.25" customHeight="1"/>
    <row r="5875" ht="14.25" customHeight="1"/>
    <row r="5876" ht="14.25" customHeight="1"/>
    <row r="5877" ht="14.25" customHeight="1"/>
    <row r="5878" ht="14.25" customHeight="1"/>
    <row r="5879" ht="14.25" customHeight="1"/>
    <row r="5880" ht="14.25" customHeight="1"/>
    <row r="5881" ht="14.25" customHeight="1"/>
    <row r="5882" ht="14.25" customHeight="1"/>
    <row r="5883" ht="14.25" customHeight="1"/>
    <row r="5884" ht="14.25" customHeight="1"/>
    <row r="5885" ht="14.25" customHeight="1"/>
    <row r="5886" ht="14.25" customHeight="1"/>
    <row r="5887" ht="14.25" customHeight="1"/>
    <row r="5888" ht="14.25" customHeight="1"/>
    <row r="5889" ht="14.25" customHeight="1"/>
    <row r="5890" ht="14.25" customHeight="1"/>
    <row r="5891" ht="14.25" customHeight="1"/>
    <row r="5892" ht="14.25" customHeight="1"/>
    <row r="5893" ht="14.25" customHeight="1"/>
    <row r="5894" ht="14.25" customHeight="1"/>
    <row r="5895" ht="14.25" customHeight="1"/>
    <row r="5896" ht="14.25" customHeight="1"/>
    <row r="5897" ht="14.25" customHeight="1"/>
    <row r="5898" ht="14.25" customHeight="1"/>
    <row r="5899" ht="14.25" customHeight="1"/>
    <row r="5900" ht="14.25" customHeight="1"/>
    <row r="5901" ht="14.25" customHeight="1"/>
    <row r="5902" ht="14.25" customHeight="1"/>
    <row r="5903" ht="14.25" customHeight="1"/>
    <row r="5904" ht="14.25" customHeight="1"/>
    <row r="5905" ht="14.25" customHeight="1"/>
    <row r="5906" ht="14.25" customHeight="1"/>
    <row r="5907" ht="14.25" customHeight="1"/>
    <row r="5908" ht="14.25" customHeight="1"/>
    <row r="5909" ht="14.25" customHeight="1"/>
    <row r="5910" ht="14.25" customHeight="1"/>
    <row r="5911" ht="14.25" customHeight="1"/>
    <row r="5912" ht="14.25" customHeight="1"/>
    <row r="5913" ht="14.25" customHeight="1"/>
    <row r="5914" ht="14.25" customHeight="1"/>
    <row r="5915" ht="14.25" customHeight="1"/>
    <row r="5916" ht="14.25" customHeight="1"/>
    <row r="5917" ht="14.25" customHeight="1"/>
    <row r="5918" ht="14.25" customHeight="1"/>
    <row r="5919" ht="14.25" customHeight="1"/>
    <row r="5920" ht="14.25" customHeight="1"/>
    <row r="5921" ht="14.25" customHeight="1"/>
    <row r="5922" ht="14.25" customHeight="1"/>
    <row r="5923" ht="14.25" customHeight="1"/>
    <row r="5924" ht="14.25" customHeight="1"/>
    <row r="5925" ht="14.25" customHeight="1"/>
    <row r="5926" ht="14.25" customHeight="1"/>
    <row r="5927" ht="14.25" customHeight="1"/>
    <row r="5928" ht="14.25" customHeight="1"/>
    <row r="5929" ht="14.25" customHeight="1"/>
    <row r="5930" ht="14.25" customHeight="1"/>
    <row r="5931" ht="14.25" customHeight="1"/>
    <row r="5932" ht="14.25" customHeight="1"/>
    <row r="5933" ht="14.25" customHeight="1"/>
    <row r="5934" ht="14.25" customHeight="1"/>
    <row r="5935" ht="14.25" customHeight="1"/>
    <row r="5936" ht="14.25" customHeight="1"/>
    <row r="5937" ht="14.25" customHeight="1"/>
    <row r="5938" ht="14.25" customHeight="1"/>
    <row r="5939" ht="14.25" customHeight="1"/>
    <row r="5940" ht="14.25" customHeight="1"/>
    <row r="5941" ht="14.25" customHeight="1"/>
    <row r="5942" ht="14.25" customHeight="1"/>
    <row r="5943" ht="14.25" customHeight="1"/>
    <row r="5944" ht="14.25" customHeight="1"/>
    <row r="5945" ht="14.25" customHeight="1"/>
    <row r="5946" ht="14.25" customHeight="1"/>
    <row r="5947" ht="14.25" customHeight="1"/>
    <row r="5948" ht="14.25" customHeight="1"/>
    <row r="5949" ht="14.25" customHeight="1"/>
    <row r="5950" ht="14.25" customHeight="1"/>
    <row r="5951" ht="14.25" customHeight="1"/>
    <row r="5952" ht="14.25" customHeight="1"/>
    <row r="5953" ht="14.25" customHeight="1"/>
    <row r="5954" ht="14.25" customHeight="1"/>
    <row r="5955" ht="14.25" customHeight="1"/>
    <row r="5956" ht="14.25" customHeight="1"/>
    <row r="5957" ht="14.25" customHeight="1"/>
    <row r="5958" ht="14.25" customHeight="1"/>
    <row r="5959" ht="14.25" customHeight="1"/>
    <row r="5960" ht="14.25" customHeight="1"/>
    <row r="5961" ht="14.25" customHeight="1"/>
    <row r="5962" ht="14.25" customHeight="1"/>
    <row r="5963" ht="14.25" customHeight="1"/>
    <row r="5964" ht="14.25" customHeight="1"/>
    <row r="5965" ht="14.25" customHeight="1"/>
    <row r="5966" ht="14.25" customHeight="1"/>
    <row r="5967" ht="14.25" customHeight="1"/>
    <row r="5968" ht="14.25" customHeight="1"/>
    <row r="5969" ht="14.25" customHeight="1"/>
    <row r="5970" ht="14.25" customHeight="1"/>
    <row r="5971" ht="14.25" customHeight="1"/>
    <row r="5972" ht="14.25" customHeight="1"/>
    <row r="5973" ht="14.25" customHeight="1"/>
    <row r="5974" ht="14.25" customHeight="1"/>
    <row r="5975" ht="14.25" customHeight="1"/>
    <row r="5976" ht="14.25" customHeight="1"/>
    <row r="5977" ht="14.25" customHeight="1"/>
    <row r="5978" ht="14.25" customHeight="1"/>
    <row r="5979" ht="14.25" customHeight="1"/>
    <row r="5980" ht="14.25" customHeight="1"/>
    <row r="5981" ht="14.25" customHeight="1"/>
    <row r="5982" ht="14.25" customHeight="1"/>
    <row r="5983" ht="14.25" customHeight="1"/>
    <row r="5984" ht="14.25" customHeight="1"/>
    <row r="5985" ht="14.25" customHeight="1"/>
    <row r="5986" ht="14.25" customHeight="1"/>
    <row r="5987" ht="14.25" customHeight="1"/>
    <row r="5988" ht="14.25" customHeight="1"/>
    <row r="5989" ht="14.25" customHeight="1"/>
    <row r="5990" ht="14.25" customHeight="1"/>
    <row r="5991" ht="14.25" customHeight="1"/>
    <row r="5992" ht="14.25" customHeight="1"/>
    <row r="5993" ht="14.25" customHeight="1"/>
    <row r="5994" ht="14.25" customHeight="1"/>
    <row r="5995" ht="14.25" customHeight="1"/>
    <row r="5996" ht="14.25" customHeight="1"/>
    <row r="5997" ht="14.25" customHeight="1"/>
    <row r="5998" ht="14.25" customHeight="1"/>
    <row r="5999" ht="14.25" customHeight="1"/>
    <row r="6000" ht="14.25" customHeight="1"/>
    <row r="6001" ht="14.25" customHeight="1"/>
    <row r="6002" ht="14.25" customHeight="1"/>
    <row r="6003" ht="14.25" customHeight="1"/>
    <row r="6004" ht="14.25" customHeight="1"/>
    <row r="6005" ht="14.25" customHeight="1"/>
    <row r="6006" ht="14.25" customHeight="1"/>
    <row r="6007" ht="14.25" customHeight="1"/>
    <row r="6008" ht="14.25" customHeight="1"/>
    <row r="6009" ht="14.25" customHeight="1"/>
    <row r="6010" ht="14.25" customHeight="1"/>
    <row r="6011" ht="14.25" customHeight="1"/>
    <row r="6012" ht="14.25" customHeight="1"/>
    <row r="6013" ht="14.25" customHeight="1"/>
    <row r="6014" ht="14.25" customHeight="1"/>
    <row r="6015" ht="14.25" customHeight="1"/>
    <row r="6016" ht="14.25" customHeight="1"/>
    <row r="6017" ht="14.25" customHeight="1"/>
    <row r="6018" ht="14.25" customHeight="1"/>
    <row r="6019" ht="14.25" customHeight="1"/>
    <row r="6020" ht="14.25" customHeight="1"/>
    <row r="6021" ht="14.25" customHeight="1"/>
    <row r="6022" ht="14.25" customHeight="1"/>
    <row r="6023" ht="14.25" customHeight="1"/>
    <row r="6024" ht="14.25" customHeight="1"/>
    <row r="6025" ht="14.25" customHeight="1"/>
    <row r="6026" ht="14.25" customHeight="1"/>
    <row r="6027" ht="14.25" customHeight="1"/>
    <row r="6028" ht="14.25" customHeight="1"/>
    <row r="6029" ht="14.25" customHeight="1"/>
    <row r="6030" ht="14.25" customHeight="1"/>
    <row r="6031" ht="14.25" customHeight="1"/>
    <row r="6032" ht="14.25" customHeight="1"/>
    <row r="6033" ht="14.25" customHeight="1"/>
    <row r="6034" ht="14.25" customHeight="1"/>
    <row r="6035" ht="14.25" customHeight="1"/>
    <row r="6036" ht="14.25" customHeight="1"/>
    <row r="6037" ht="14.25" customHeight="1"/>
    <row r="6038" ht="14.25" customHeight="1"/>
    <row r="6039" ht="14.25" customHeight="1"/>
    <row r="6040" ht="14.25" customHeight="1"/>
    <row r="6041" ht="14.25" customHeight="1"/>
    <row r="6042" ht="14.25" customHeight="1"/>
    <row r="6043" ht="14.25" customHeight="1"/>
    <row r="6044" ht="14.25" customHeight="1"/>
    <row r="6045" ht="14.25" customHeight="1"/>
    <row r="6046" ht="14.25" customHeight="1"/>
    <row r="6047" ht="14.25" customHeight="1"/>
    <row r="6048" ht="14.25" customHeight="1"/>
    <row r="6049" ht="14.25" customHeight="1"/>
    <row r="6050" ht="14.25" customHeight="1"/>
    <row r="6051" ht="14.25" customHeight="1"/>
    <row r="6052" ht="14.25" customHeight="1"/>
    <row r="6053" ht="14.25" customHeight="1"/>
    <row r="6054" ht="14.25" customHeight="1"/>
    <row r="6055" ht="14.25" customHeight="1"/>
    <row r="6056" ht="14.25" customHeight="1"/>
    <row r="6057" ht="14.25" customHeight="1"/>
    <row r="6058" ht="14.25" customHeight="1"/>
    <row r="6059" ht="14.25" customHeight="1"/>
    <row r="6060" ht="14.25" customHeight="1"/>
    <row r="6061" ht="14.25" customHeight="1"/>
    <row r="6062" ht="14.25" customHeight="1"/>
    <row r="6063" ht="14.25" customHeight="1"/>
    <row r="6064" ht="14.25" customHeight="1"/>
    <row r="6065" ht="14.25" customHeight="1"/>
    <row r="6066" ht="14.25" customHeight="1"/>
    <row r="6067" ht="14.25" customHeight="1"/>
    <row r="6068" ht="14.25" customHeight="1"/>
    <row r="6069" ht="14.25" customHeight="1"/>
    <row r="6070" ht="14.25" customHeight="1"/>
    <row r="6071" ht="14.25" customHeight="1"/>
    <row r="6072" ht="14.25" customHeight="1"/>
    <row r="6073" ht="14.25" customHeight="1"/>
    <row r="6074" ht="14.25" customHeight="1"/>
    <row r="6075" ht="14.25" customHeight="1"/>
    <row r="6076" ht="14.25" customHeight="1"/>
    <row r="6077" ht="14.25" customHeight="1"/>
    <row r="6078" ht="14.25" customHeight="1"/>
    <row r="6079" ht="14.25" customHeight="1"/>
    <row r="6080" ht="14.25" customHeight="1"/>
    <row r="6081" ht="14.25" customHeight="1"/>
    <row r="6082" ht="14.25" customHeight="1"/>
    <row r="6083" ht="14.25" customHeight="1"/>
    <row r="6084" ht="14.25" customHeight="1"/>
    <row r="6085" ht="14.25" customHeight="1"/>
    <row r="6086" ht="14.25" customHeight="1"/>
    <row r="6087" ht="14.25" customHeight="1"/>
    <row r="6088" ht="14.25" customHeight="1"/>
    <row r="6089" ht="14.25" customHeight="1"/>
    <row r="6090" ht="14.25" customHeight="1"/>
    <row r="6091" ht="14.25" customHeight="1"/>
    <row r="6092" ht="14.25" customHeight="1"/>
    <row r="6093" ht="14.25" customHeight="1"/>
    <row r="6094" ht="14.25" customHeight="1"/>
    <row r="6095" ht="14.25" customHeight="1"/>
    <row r="6096" ht="14.25" customHeight="1"/>
    <row r="6097" ht="14.25" customHeight="1"/>
    <row r="6098" ht="14.25" customHeight="1"/>
    <row r="6099" ht="14.25" customHeight="1"/>
    <row r="6100" ht="14.25" customHeight="1"/>
    <row r="6101" ht="14.25" customHeight="1"/>
    <row r="6102" ht="14.25" customHeight="1"/>
    <row r="6103" ht="14.25" customHeight="1"/>
    <row r="6104" ht="14.25" customHeight="1"/>
    <row r="6105" ht="14.25" customHeight="1"/>
    <row r="6106" ht="14.25" customHeight="1"/>
    <row r="6107" ht="14.25" customHeight="1"/>
    <row r="6108" ht="14.25" customHeight="1"/>
    <row r="6109" ht="14.25" customHeight="1"/>
    <row r="6110" ht="14.25" customHeight="1"/>
    <row r="6111" ht="14.25" customHeight="1"/>
    <row r="6112" ht="14.25" customHeight="1"/>
    <row r="6113" ht="14.25" customHeight="1"/>
    <row r="6114" ht="14.25" customHeight="1"/>
    <row r="6115" ht="14.25" customHeight="1"/>
    <row r="6116" ht="14.25" customHeight="1"/>
    <row r="6117" ht="14.25" customHeight="1"/>
    <row r="6118" ht="14.25" customHeight="1"/>
    <row r="6119" ht="14.25" customHeight="1"/>
    <row r="6120" ht="14.25" customHeight="1"/>
    <row r="6121" ht="14.25" customHeight="1"/>
    <row r="6122" ht="14.25" customHeight="1"/>
    <row r="6123" ht="14.25" customHeight="1"/>
    <row r="6124" ht="14.25" customHeight="1"/>
    <row r="6125" ht="14.25" customHeight="1"/>
    <row r="6126" ht="14.25" customHeight="1"/>
    <row r="6127" ht="14.25" customHeight="1"/>
    <row r="6128" ht="14.25" customHeight="1"/>
    <row r="6129" ht="14.25" customHeight="1"/>
    <row r="6130" ht="14.25" customHeight="1"/>
    <row r="6131" ht="14.25" customHeight="1"/>
    <row r="6132" ht="14.25" customHeight="1"/>
    <row r="6133" ht="14.25" customHeight="1"/>
    <row r="6134" ht="14.25" customHeight="1"/>
    <row r="6135" ht="14.25" customHeight="1"/>
    <row r="6136" ht="14.25" customHeight="1"/>
    <row r="6137" ht="14.25" customHeight="1"/>
    <row r="6138" ht="14.25" customHeight="1"/>
    <row r="6139" ht="14.25" customHeight="1"/>
    <row r="6140" ht="14.25" customHeight="1"/>
    <row r="6141" ht="14.25" customHeight="1"/>
    <row r="6142" ht="14.25" customHeight="1"/>
    <row r="6143" ht="14.25" customHeight="1"/>
    <row r="6144" ht="14.25" customHeight="1"/>
    <row r="6145" ht="14.25" customHeight="1"/>
    <row r="6146" ht="14.25" customHeight="1"/>
    <row r="6147" ht="14.25" customHeight="1"/>
    <row r="6148" ht="14.25" customHeight="1"/>
    <row r="6149" ht="14.25" customHeight="1"/>
    <row r="6150" ht="14.25" customHeight="1"/>
    <row r="6151" ht="14.25" customHeight="1"/>
    <row r="6152" ht="14.25" customHeight="1"/>
    <row r="6153" ht="14.25" customHeight="1"/>
    <row r="6154" ht="14.25" customHeight="1"/>
    <row r="6155" ht="14.25" customHeight="1"/>
    <row r="6156" ht="14.25" customHeight="1"/>
    <row r="6157" ht="14.25" customHeight="1"/>
    <row r="6158" ht="14.25" customHeight="1"/>
    <row r="6159" ht="14.25" customHeight="1"/>
    <row r="6160" ht="14.25" customHeight="1"/>
    <row r="6161" ht="14.25" customHeight="1"/>
    <row r="6162" ht="14.25" customHeight="1"/>
    <row r="6163" ht="14.25" customHeight="1"/>
    <row r="6164" ht="14.25" customHeight="1"/>
    <row r="6165" ht="14.25" customHeight="1"/>
    <row r="6166" ht="14.25" customHeight="1"/>
    <row r="6167" ht="14.25" customHeight="1"/>
    <row r="6168" ht="14.25" customHeight="1"/>
    <row r="6169" ht="14.25" customHeight="1"/>
    <row r="6170" ht="14.25" customHeight="1"/>
    <row r="6171" ht="14.25" customHeight="1"/>
    <row r="6172" ht="14.25" customHeight="1"/>
    <row r="6173" ht="14.25" customHeight="1"/>
    <row r="6174" ht="14.25" customHeight="1"/>
    <row r="6175" ht="14.25" customHeight="1"/>
    <row r="6176" ht="14.25" customHeight="1"/>
    <row r="6177" ht="14.25" customHeight="1"/>
    <row r="6178" ht="14.25" customHeight="1"/>
    <row r="6179" ht="14.25" customHeight="1"/>
    <row r="6180" ht="14.25" customHeight="1"/>
    <row r="6181" ht="14.25" customHeight="1"/>
    <row r="6182" ht="14.25" customHeight="1"/>
    <row r="6183" ht="14.25" customHeight="1"/>
    <row r="6184" ht="14.25" customHeight="1"/>
    <row r="6185" ht="14.25" customHeight="1"/>
    <row r="6186" ht="14.25" customHeight="1"/>
    <row r="6187" ht="14.25" customHeight="1"/>
    <row r="6188" ht="14.25" customHeight="1"/>
    <row r="6189" ht="14.25" customHeight="1"/>
    <row r="6190" ht="14.25" customHeight="1"/>
    <row r="6191" ht="14.25" customHeight="1"/>
    <row r="6192" ht="14.25" customHeight="1"/>
    <row r="6193" ht="14.25" customHeight="1"/>
    <row r="6194" ht="14.25" customHeight="1"/>
    <row r="6195" ht="14.25" customHeight="1"/>
    <row r="6196" ht="14.25" customHeight="1"/>
    <row r="6197" ht="14.25" customHeight="1"/>
    <row r="6198" ht="14.25" customHeight="1"/>
    <row r="6199" ht="14.25" customHeight="1"/>
    <row r="6200" ht="14.25" customHeight="1"/>
    <row r="6201" ht="14.25" customHeight="1"/>
    <row r="6202" ht="14.25" customHeight="1"/>
    <row r="6203" ht="14.25" customHeight="1"/>
    <row r="6204" ht="14.25" customHeight="1"/>
    <row r="6205" ht="14.25" customHeight="1"/>
    <row r="6206" ht="14.25" customHeight="1"/>
    <row r="6207" ht="14.25" customHeight="1"/>
    <row r="6208" ht="14.25" customHeight="1"/>
    <row r="6209" ht="14.25" customHeight="1"/>
    <row r="6210" ht="14.25" customHeight="1"/>
    <row r="6211" ht="14.25" customHeight="1"/>
    <row r="6212" ht="14.25" customHeight="1"/>
    <row r="6213" ht="14.25" customHeight="1"/>
    <row r="6214" ht="14.25" customHeight="1"/>
    <row r="6215" ht="14.25" customHeight="1"/>
    <row r="6216" ht="14.25" customHeight="1"/>
    <row r="6217" ht="14.25" customHeight="1"/>
    <row r="6218" ht="14.25" customHeight="1"/>
    <row r="6219" ht="14.25" customHeight="1"/>
    <row r="6220" ht="14.25" customHeight="1"/>
    <row r="6221" ht="14.25" customHeight="1"/>
    <row r="6222" ht="14.25" customHeight="1"/>
    <row r="6223" ht="14.25" customHeight="1"/>
    <row r="6224" ht="14.25" customHeight="1"/>
    <row r="6225" ht="14.25" customHeight="1"/>
    <row r="6226" ht="14.25" customHeight="1"/>
    <row r="6227" ht="14.25" customHeight="1"/>
    <row r="6228" ht="14.25" customHeight="1"/>
    <row r="6229" ht="14.25" customHeight="1"/>
    <row r="6230" ht="14.25" customHeight="1"/>
    <row r="6231" ht="14.25" customHeight="1"/>
    <row r="6232" ht="14.25" customHeight="1"/>
    <row r="6233" ht="14.25" customHeight="1"/>
    <row r="6234" ht="14.25" customHeight="1"/>
    <row r="6235" ht="14.25" customHeight="1"/>
    <row r="6236" ht="14.25" customHeight="1"/>
    <row r="6237" ht="14.25" customHeight="1"/>
    <row r="6238" ht="14.25" customHeight="1"/>
    <row r="6239" ht="14.25" customHeight="1"/>
    <row r="6240" ht="14.25" customHeight="1"/>
    <row r="6241" ht="14.25" customHeight="1"/>
    <row r="6242" ht="14.25" customHeight="1"/>
    <row r="6243" ht="14.25" customHeight="1"/>
    <row r="6244" ht="14.25" customHeight="1"/>
    <row r="6245" ht="14.25" customHeight="1"/>
    <row r="6246" ht="14.25" customHeight="1"/>
    <row r="6247" ht="14.25" customHeight="1"/>
    <row r="6248" ht="14.25" customHeight="1"/>
    <row r="6249" ht="14.25" customHeight="1"/>
    <row r="6250" ht="14.25" customHeight="1"/>
    <row r="6251" ht="14.25" customHeight="1"/>
    <row r="6252" ht="14.25" customHeight="1"/>
    <row r="6253" ht="14.25" customHeight="1"/>
    <row r="6254" ht="14.25" customHeight="1"/>
    <row r="6255" ht="14.25" customHeight="1"/>
    <row r="6256" ht="14.25" customHeight="1"/>
    <row r="6257" ht="14.25" customHeight="1"/>
    <row r="6258" ht="14.25" customHeight="1"/>
    <row r="6259" ht="14.25" customHeight="1"/>
    <row r="6260" ht="14.25" customHeight="1"/>
    <row r="6261" ht="14.25" customHeight="1"/>
    <row r="6262" ht="14.25" customHeight="1"/>
    <row r="6263" ht="14.25" customHeight="1"/>
    <row r="6264" ht="14.25" customHeight="1"/>
    <row r="6265" ht="14.25" customHeight="1"/>
    <row r="6266" ht="14.25" customHeight="1"/>
    <row r="6267" ht="14.25" customHeight="1"/>
    <row r="6268" ht="14.25" customHeight="1"/>
    <row r="6269" ht="14.25" customHeight="1"/>
    <row r="6270" ht="14.25" customHeight="1"/>
    <row r="6271" ht="14.25" customHeight="1"/>
    <row r="6272" ht="14.25" customHeight="1"/>
    <row r="6273" ht="14.25" customHeight="1"/>
    <row r="6274" ht="14.25" customHeight="1"/>
    <row r="6275" ht="14.25" customHeight="1"/>
    <row r="6276" ht="14.25" customHeight="1"/>
    <row r="6277" ht="14.25" customHeight="1"/>
    <row r="6278" ht="14.25" customHeight="1"/>
    <row r="6279" ht="14.25" customHeight="1"/>
    <row r="6280" ht="14.25" customHeight="1"/>
    <row r="6281" ht="14.25" customHeight="1"/>
    <row r="6282" ht="14.25" customHeight="1"/>
    <row r="6283" ht="14.25" customHeight="1"/>
    <row r="6284" ht="14.25" customHeight="1"/>
    <row r="6285" ht="14.25" customHeight="1"/>
    <row r="6286" ht="14.25" customHeight="1"/>
    <row r="6287" ht="14.25" customHeight="1"/>
    <row r="6288" ht="14.25" customHeight="1"/>
    <row r="6289" ht="14.25" customHeight="1"/>
    <row r="6290" ht="14.25" customHeight="1"/>
    <row r="6291" ht="14.25" customHeight="1"/>
    <row r="6292" ht="14.25" customHeight="1"/>
    <row r="6293" ht="14.25" customHeight="1"/>
    <row r="6294" ht="14.25" customHeight="1"/>
    <row r="6295" ht="14.25" customHeight="1"/>
    <row r="6296" ht="14.25" customHeight="1"/>
    <row r="6297" ht="14.25" customHeight="1"/>
    <row r="6298" ht="14.25" customHeight="1"/>
    <row r="6299" ht="14.25" customHeight="1"/>
    <row r="6300" ht="14.25" customHeight="1"/>
    <row r="6301" ht="14.25" customHeight="1"/>
    <row r="6302" ht="14.25" customHeight="1"/>
    <row r="6303" ht="14.25" customHeight="1"/>
    <row r="6304" ht="14.25" customHeight="1"/>
    <row r="6305" ht="14.25" customHeight="1"/>
    <row r="6306" ht="14.25" customHeight="1"/>
    <row r="6307" ht="14.25" customHeight="1"/>
    <row r="6308" ht="14.25" customHeight="1"/>
    <row r="6309" ht="14.25" customHeight="1"/>
    <row r="6310" ht="14.25" customHeight="1"/>
    <row r="6311" ht="14.25" customHeight="1"/>
    <row r="6312" ht="14.25" customHeight="1"/>
    <row r="6313" ht="14.25" customHeight="1"/>
    <row r="6314" ht="14.25" customHeight="1"/>
    <row r="6315" ht="14.25" customHeight="1"/>
    <row r="6316" ht="14.25" customHeight="1"/>
    <row r="6317" ht="14.25" customHeight="1"/>
    <row r="6318" ht="14.25" customHeight="1"/>
    <row r="6319" ht="14.25" customHeight="1"/>
    <row r="6320" ht="14.25" customHeight="1"/>
    <row r="6321" ht="14.25" customHeight="1"/>
    <row r="6322" ht="14.25" customHeight="1"/>
    <row r="6323" ht="14.25" customHeight="1"/>
    <row r="6324" ht="14.25" customHeight="1"/>
    <row r="6325" ht="14.25" customHeight="1"/>
    <row r="6326" ht="14.25" customHeight="1"/>
    <row r="6327" ht="14.25" customHeight="1"/>
    <row r="6328" ht="14.25" customHeight="1"/>
    <row r="6329" ht="14.25" customHeight="1"/>
    <row r="6330" ht="14.25" customHeight="1"/>
    <row r="6331" ht="14.25" customHeight="1"/>
    <row r="6332" ht="14.25" customHeight="1"/>
    <row r="6333" ht="14.25" customHeight="1"/>
    <row r="6334" ht="14.25" customHeight="1"/>
    <row r="6335" ht="14.25" customHeight="1"/>
    <row r="6336" ht="14.25" customHeight="1"/>
    <row r="6337" ht="14.25" customHeight="1"/>
    <row r="6338" ht="14.25" customHeight="1"/>
    <row r="6339" ht="14.25" customHeight="1"/>
    <row r="6340" ht="14.25" customHeight="1"/>
    <row r="6341" ht="14.25" customHeight="1"/>
    <row r="6342" ht="14.25" customHeight="1"/>
    <row r="6343" ht="14.25" customHeight="1"/>
    <row r="6344" ht="14.25" customHeight="1"/>
    <row r="6345" ht="14.25" customHeight="1"/>
    <row r="6346" ht="14.25" customHeight="1"/>
    <row r="6347" ht="14.25" customHeight="1"/>
    <row r="6348" ht="14.25" customHeight="1"/>
    <row r="6349" ht="14.25" customHeight="1"/>
    <row r="6350" ht="14.25" customHeight="1"/>
    <row r="6351" ht="14.25" customHeight="1"/>
    <row r="6352" ht="14.25" customHeight="1"/>
    <row r="6353" ht="14.25" customHeight="1"/>
    <row r="6354" ht="14.25" customHeight="1"/>
    <row r="6355" ht="14.25" customHeight="1"/>
    <row r="6356" ht="14.25" customHeight="1"/>
    <row r="6357" ht="14.25" customHeight="1"/>
    <row r="6358" ht="14.25" customHeight="1"/>
    <row r="6359" ht="14.25" customHeight="1"/>
    <row r="6360" ht="14.25" customHeight="1"/>
    <row r="6361" ht="14.25" customHeight="1"/>
    <row r="6362" ht="14.25" customHeight="1"/>
    <row r="6363" ht="14.25" customHeight="1"/>
    <row r="6364" ht="14.25" customHeight="1"/>
    <row r="6365" ht="14.25" customHeight="1"/>
    <row r="6366" ht="14.25" customHeight="1"/>
    <row r="6367" ht="14.25" customHeight="1"/>
    <row r="6368" ht="14.25" customHeight="1"/>
    <row r="6369" ht="14.25" customHeight="1"/>
    <row r="6370" ht="14.25" customHeight="1"/>
    <row r="6371" ht="14.25" customHeight="1"/>
    <row r="6372" ht="14.25" customHeight="1"/>
    <row r="6373" ht="14.25" customHeight="1"/>
    <row r="6374" ht="14.25" customHeight="1"/>
    <row r="6375" ht="14.25" customHeight="1"/>
    <row r="6376" ht="14.25" customHeight="1"/>
    <row r="6377" ht="14.25" customHeight="1"/>
    <row r="6378" ht="14.25" customHeight="1"/>
    <row r="6379" ht="14.25" customHeight="1"/>
    <row r="6380" ht="14.25" customHeight="1"/>
    <row r="6381" ht="14.25" customHeight="1"/>
    <row r="6382" ht="14.25" customHeight="1"/>
    <row r="6383" ht="14.25" customHeight="1"/>
    <row r="6384" ht="14.25" customHeight="1"/>
    <row r="6385" ht="14.25" customHeight="1"/>
    <row r="6386" ht="14.25" customHeight="1"/>
    <row r="6387" ht="14.25" customHeight="1"/>
    <row r="6388" ht="14.25" customHeight="1"/>
    <row r="6389" ht="14.25" customHeight="1"/>
    <row r="6390" ht="14.25" customHeight="1"/>
    <row r="6391" ht="14.25" customHeight="1"/>
    <row r="6392" ht="14.25" customHeight="1"/>
    <row r="6393" ht="14.25" customHeight="1"/>
    <row r="6394" ht="14.25" customHeight="1"/>
    <row r="6395" ht="14.25" customHeight="1"/>
    <row r="6396" ht="14.25" customHeight="1"/>
    <row r="6397" ht="14.25" customHeight="1"/>
    <row r="6398" ht="14.25" customHeight="1"/>
    <row r="6399" ht="14.25" customHeight="1"/>
    <row r="6400" ht="14.25" customHeight="1"/>
    <row r="6401" ht="14.25" customHeight="1"/>
    <row r="6402" ht="14.25" customHeight="1"/>
    <row r="6403" ht="14.25" customHeight="1"/>
    <row r="6404" ht="14.25" customHeight="1"/>
    <row r="6405" ht="14.25" customHeight="1"/>
    <row r="6406" ht="14.25" customHeight="1"/>
    <row r="6407" ht="14.25" customHeight="1"/>
    <row r="6408" ht="14.25" customHeight="1"/>
    <row r="6409" ht="14.25" customHeight="1"/>
    <row r="6410" ht="14.25" customHeight="1"/>
    <row r="6411" ht="14.25" customHeight="1"/>
    <row r="6412" ht="14.25" customHeight="1"/>
    <row r="6413" ht="14.25" customHeight="1"/>
    <row r="6414" ht="14.25" customHeight="1"/>
    <row r="6415" ht="14.25" customHeight="1"/>
    <row r="6416" ht="14.25" customHeight="1"/>
    <row r="6417" ht="14.25" customHeight="1"/>
    <row r="6418" ht="14.25" customHeight="1"/>
    <row r="6419" ht="14.25" customHeight="1"/>
    <row r="6420" ht="14.25" customHeight="1"/>
    <row r="6421" ht="14.25" customHeight="1"/>
    <row r="6422" ht="14.25" customHeight="1"/>
    <row r="6423" ht="14.25" customHeight="1"/>
    <row r="6424" ht="14.25" customHeight="1"/>
    <row r="6425" ht="14.25" customHeight="1"/>
    <row r="6426" ht="14.25" customHeight="1"/>
    <row r="6427" ht="14.25" customHeight="1"/>
    <row r="6428" ht="14.25" customHeight="1"/>
    <row r="6429" ht="14.25" customHeight="1"/>
    <row r="6430" ht="14.25" customHeight="1"/>
    <row r="6431" ht="14.25" customHeight="1"/>
    <row r="6432" ht="14.25" customHeight="1"/>
    <row r="6433" ht="14.25" customHeight="1"/>
    <row r="6434" ht="14.25" customHeight="1"/>
    <row r="6435" ht="14.25" customHeight="1"/>
    <row r="6436" ht="14.25" customHeight="1"/>
    <row r="6437" ht="14.25" customHeight="1"/>
    <row r="6438" ht="14.25" customHeight="1"/>
    <row r="6439" ht="14.25" customHeight="1"/>
    <row r="6440" ht="14.25" customHeight="1"/>
    <row r="6441" ht="14.25" customHeight="1"/>
    <row r="6442" ht="14.25" customHeight="1"/>
    <row r="6443" ht="14.25" customHeight="1"/>
    <row r="6444" ht="14.25" customHeight="1"/>
    <row r="6445" ht="14.25" customHeight="1"/>
    <row r="6446" ht="14.25" customHeight="1"/>
    <row r="6447" ht="14.25" customHeight="1"/>
    <row r="6448" ht="14.25" customHeight="1"/>
    <row r="6449" ht="14.25" customHeight="1"/>
    <row r="6450" ht="14.25" customHeight="1"/>
    <row r="6451" ht="14.25" customHeight="1"/>
    <row r="6452" ht="14.25" customHeight="1"/>
    <row r="6453" ht="14.25" customHeight="1"/>
    <row r="6454" ht="14.25" customHeight="1"/>
    <row r="6455" ht="14.25" customHeight="1"/>
    <row r="6456" ht="14.25" customHeight="1"/>
    <row r="6457" ht="14.25" customHeight="1"/>
    <row r="6458" ht="14.25" customHeight="1"/>
    <row r="6459" ht="14.25" customHeight="1"/>
    <row r="6460" ht="14.25" customHeight="1"/>
    <row r="6461" ht="14.25" customHeight="1"/>
    <row r="6462" ht="14.25" customHeight="1"/>
    <row r="6463" ht="14.25" customHeight="1"/>
    <row r="6464" ht="14.25" customHeight="1"/>
    <row r="6465" ht="14.25" customHeight="1"/>
    <row r="6466" ht="14.25" customHeight="1"/>
    <row r="6467" ht="14.25" customHeight="1"/>
    <row r="6468" ht="14.25" customHeight="1"/>
    <row r="6469" ht="14.25" customHeight="1"/>
    <row r="6470" ht="14.25" customHeight="1"/>
    <row r="6471" ht="14.25" customHeight="1"/>
    <row r="6472" ht="14.25" customHeight="1"/>
    <row r="6473" ht="14.25" customHeight="1"/>
    <row r="6474" ht="14.25" customHeight="1"/>
    <row r="6475" ht="14.25" customHeight="1"/>
    <row r="6476" ht="14.25" customHeight="1"/>
    <row r="6477" ht="14.25" customHeight="1"/>
    <row r="6478" ht="14.25" customHeight="1"/>
    <row r="6479" ht="14.25" customHeight="1"/>
    <row r="6480" ht="14.25" customHeight="1"/>
    <row r="6481" ht="14.25" customHeight="1"/>
    <row r="6482" ht="14.25" customHeight="1"/>
    <row r="6483" ht="14.25" customHeight="1"/>
    <row r="6484" ht="14.25" customHeight="1"/>
    <row r="6485" ht="14.25" customHeight="1"/>
    <row r="6486" ht="14.25" customHeight="1"/>
    <row r="6487" ht="14.25" customHeight="1"/>
    <row r="6488" ht="14.25" customHeight="1"/>
    <row r="6489" ht="14.25" customHeight="1"/>
    <row r="6490" ht="14.25" customHeight="1"/>
    <row r="6491" ht="14.25" customHeight="1"/>
    <row r="6492" ht="14.25" customHeight="1"/>
    <row r="6493" ht="14.25" customHeight="1"/>
    <row r="6494" ht="14.25" customHeight="1"/>
    <row r="6495" ht="14.25" customHeight="1"/>
    <row r="6496" ht="14.25" customHeight="1"/>
    <row r="6497" ht="14.25" customHeight="1"/>
    <row r="6498" ht="14.25" customHeight="1"/>
    <row r="6499" ht="14.25" customHeight="1"/>
    <row r="6500" ht="14.25" customHeight="1"/>
    <row r="6501" ht="14.25" customHeight="1"/>
    <row r="6502" ht="14.25" customHeight="1"/>
    <row r="6503" ht="14.25" customHeight="1"/>
    <row r="6504" ht="14.25" customHeight="1"/>
    <row r="6505" ht="14.25" customHeight="1"/>
    <row r="6506" ht="14.25" customHeight="1"/>
    <row r="6507" ht="14.25" customHeight="1"/>
    <row r="6508" ht="14.25" customHeight="1"/>
    <row r="6509" ht="14.25" customHeight="1"/>
    <row r="6510" ht="14.25" customHeight="1"/>
    <row r="6511" ht="14.25" customHeight="1"/>
    <row r="6512" ht="14.25" customHeight="1"/>
    <row r="6513" ht="14.25" customHeight="1"/>
    <row r="6514" ht="14.25" customHeight="1"/>
    <row r="6515" ht="14.25" customHeight="1"/>
    <row r="6516" ht="14.25" customHeight="1"/>
    <row r="6517" ht="14.25" customHeight="1"/>
    <row r="6518" ht="14.25" customHeight="1"/>
    <row r="6519" ht="14.25" customHeight="1"/>
    <row r="6520" ht="14.25" customHeight="1"/>
    <row r="6521" ht="14.25" customHeight="1"/>
    <row r="6522" ht="14.25" customHeight="1"/>
    <row r="6523" ht="14.25" customHeight="1"/>
    <row r="6524" ht="14.25" customHeight="1"/>
    <row r="6525" ht="14.25" customHeight="1"/>
    <row r="6526" ht="14.25" customHeight="1"/>
    <row r="6527" ht="14.25" customHeight="1"/>
    <row r="6528" ht="14.25" customHeight="1"/>
    <row r="6529" ht="14.25" customHeight="1"/>
    <row r="6530" ht="14.25" customHeight="1"/>
    <row r="6531" ht="14.25" customHeight="1"/>
    <row r="6532" ht="14.25" customHeight="1"/>
    <row r="6533" ht="14.25" customHeight="1"/>
    <row r="6534" ht="14.25" customHeight="1"/>
    <row r="6535" ht="14.25" customHeight="1"/>
    <row r="6536" ht="14.25" customHeight="1"/>
    <row r="6537" ht="14.25" customHeight="1"/>
    <row r="6538" ht="14.25" customHeight="1"/>
    <row r="6539" ht="14.25" customHeight="1"/>
    <row r="6540" ht="14.25" customHeight="1"/>
    <row r="6541" ht="14.25" customHeight="1"/>
    <row r="6542" ht="14.25" customHeight="1"/>
    <row r="6543" ht="14.25" customHeight="1"/>
    <row r="6544" ht="14.25" customHeight="1"/>
    <row r="6545" ht="14.25" customHeight="1"/>
    <row r="6546" ht="14.25" customHeight="1"/>
    <row r="6547" ht="14.25" customHeight="1"/>
    <row r="6548" ht="14.25" customHeight="1"/>
    <row r="6549" ht="14.25" customHeight="1"/>
    <row r="6550" ht="14.25" customHeight="1"/>
    <row r="6551" ht="14.25" customHeight="1"/>
    <row r="6552" ht="14.25" customHeight="1"/>
    <row r="6553" ht="14.25" customHeight="1"/>
    <row r="6554" ht="14.25" customHeight="1"/>
    <row r="6555" ht="14.25" customHeight="1"/>
    <row r="6556" ht="14.25" customHeight="1"/>
    <row r="6557" ht="14.25" customHeight="1"/>
    <row r="6558" ht="14.25" customHeight="1"/>
    <row r="6559" ht="14.25" customHeight="1"/>
    <row r="6560" ht="14.25" customHeight="1"/>
    <row r="6561" ht="14.25" customHeight="1"/>
    <row r="6562" ht="14.25" customHeight="1"/>
    <row r="6563" ht="14.25" customHeight="1"/>
    <row r="6564" ht="14.25" customHeight="1"/>
    <row r="6565" ht="14.25" customHeight="1"/>
    <row r="6566" ht="14.25" customHeight="1"/>
    <row r="6567" ht="14.25" customHeight="1"/>
    <row r="6568" ht="14.25" customHeight="1"/>
    <row r="6569" ht="14.25" customHeight="1"/>
    <row r="6570" ht="14.25" customHeight="1"/>
    <row r="6571" ht="14.25" customHeight="1"/>
    <row r="6572" ht="14.25" customHeight="1"/>
    <row r="6573" ht="14.25" customHeight="1"/>
    <row r="6574" ht="14.25" customHeight="1"/>
    <row r="6575" ht="14.25" customHeight="1"/>
    <row r="6576" ht="14.25" customHeight="1"/>
    <row r="6577" ht="14.25" customHeight="1"/>
    <row r="6578" ht="14.25" customHeight="1"/>
    <row r="6579" ht="14.25" customHeight="1"/>
    <row r="6580" ht="14.25" customHeight="1"/>
    <row r="6581" ht="14.25" customHeight="1"/>
    <row r="6582" ht="14.25" customHeight="1"/>
    <row r="6583" ht="14.25" customHeight="1"/>
    <row r="6584" ht="14.25" customHeight="1"/>
    <row r="6585" ht="14.25" customHeight="1"/>
    <row r="6586" ht="14.25" customHeight="1"/>
    <row r="6587" ht="14.25" customHeight="1"/>
    <row r="6588" ht="14.25" customHeight="1"/>
    <row r="6589" ht="14.25" customHeight="1"/>
    <row r="6590" ht="14.25" customHeight="1"/>
    <row r="6591" ht="14.25" customHeight="1"/>
    <row r="6592" ht="14.25" customHeight="1"/>
    <row r="6593" ht="14.25" customHeight="1"/>
    <row r="6594" ht="14.25" customHeight="1"/>
    <row r="6595" ht="14.25" customHeight="1"/>
    <row r="6596" ht="14.25" customHeight="1"/>
    <row r="6597" ht="14.25" customHeight="1"/>
    <row r="6598" ht="14.25" customHeight="1"/>
    <row r="6599" ht="14.25" customHeight="1"/>
    <row r="6600" ht="14.25" customHeight="1"/>
    <row r="6601" ht="14.25" customHeight="1"/>
    <row r="6602" ht="14.25" customHeight="1"/>
    <row r="6603" ht="14.25" customHeight="1"/>
    <row r="6604" ht="14.25" customHeight="1"/>
    <row r="6605" ht="14.25" customHeight="1"/>
    <row r="6606" ht="14.25" customHeight="1"/>
    <row r="6607" ht="14.25" customHeight="1"/>
    <row r="6608" ht="14.25" customHeight="1"/>
    <row r="6609" ht="14.25" customHeight="1"/>
    <row r="6610" ht="14.25" customHeight="1"/>
    <row r="6611" ht="14.25" customHeight="1"/>
    <row r="6612" ht="14.25" customHeight="1"/>
    <row r="6613" ht="14.25" customHeight="1"/>
    <row r="6614" ht="14.25" customHeight="1"/>
    <row r="6615" ht="14.25" customHeight="1"/>
    <row r="6616" ht="14.25" customHeight="1"/>
    <row r="6617" ht="14.25" customHeight="1"/>
    <row r="6618" ht="14.25" customHeight="1"/>
    <row r="6619" ht="14.25" customHeight="1"/>
    <row r="6620" ht="14.25" customHeight="1"/>
    <row r="6621" ht="14.25" customHeight="1"/>
    <row r="6622" ht="14.25" customHeight="1"/>
    <row r="6623" ht="14.25" customHeight="1"/>
    <row r="6624" ht="14.25" customHeight="1"/>
    <row r="6625" ht="14.25" customHeight="1"/>
    <row r="6626" ht="14.25" customHeight="1"/>
    <row r="6627" ht="14.25" customHeight="1"/>
    <row r="6628" ht="14.25" customHeight="1"/>
    <row r="6629" ht="14.25" customHeight="1"/>
    <row r="6630" ht="14.25" customHeight="1"/>
    <row r="6631" ht="14.25" customHeight="1"/>
    <row r="6632" ht="14.25" customHeight="1"/>
    <row r="6633" ht="14.25" customHeight="1"/>
    <row r="6634" ht="14.25" customHeight="1"/>
    <row r="6635" ht="14.25" customHeight="1"/>
    <row r="6636" ht="14.25" customHeight="1"/>
    <row r="6637" ht="14.25" customHeight="1"/>
    <row r="6638" ht="14.25" customHeight="1"/>
    <row r="6639" ht="14.25" customHeight="1"/>
    <row r="6640" ht="14.25" customHeight="1"/>
    <row r="6641" ht="14.25" customHeight="1"/>
    <row r="6642" ht="14.25" customHeight="1"/>
    <row r="6643" ht="14.25" customHeight="1"/>
    <row r="6644" ht="14.25" customHeight="1"/>
    <row r="6645" ht="14.25" customHeight="1"/>
    <row r="6646" ht="14.25" customHeight="1"/>
    <row r="6647" ht="14.25" customHeight="1"/>
    <row r="6648" ht="14.25" customHeight="1"/>
    <row r="6649" ht="14.25" customHeight="1"/>
    <row r="6650" ht="14.25" customHeight="1"/>
    <row r="6651" ht="14.25" customHeight="1"/>
    <row r="6652" ht="14.25" customHeight="1"/>
    <row r="6653" ht="14.25" customHeight="1"/>
    <row r="6654" ht="14.25" customHeight="1"/>
    <row r="6655" ht="14.25" customHeight="1"/>
    <row r="6656" ht="14.25" customHeight="1"/>
    <row r="6657" ht="14.25" customHeight="1"/>
    <row r="6658" ht="14.25" customHeight="1"/>
    <row r="6659" ht="14.25" customHeight="1"/>
    <row r="6660" ht="14.25" customHeight="1"/>
    <row r="6661" ht="14.25" customHeight="1"/>
    <row r="6662" ht="14.25" customHeight="1"/>
    <row r="6663" ht="14.25" customHeight="1"/>
    <row r="6664" ht="14.25" customHeight="1"/>
    <row r="6665" ht="14.25" customHeight="1"/>
    <row r="6666" ht="14.25" customHeight="1"/>
    <row r="6667" ht="14.25" customHeight="1"/>
    <row r="6668" ht="14.25" customHeight="1"/>
    <row r="6669" ht="14.25" customHeight="1"/>
    <row r="6670" ht="14.25" customHeight="1"/>
    <row r="6671" ht="14.25" customHeight="1"/>
    <row r="6672" ht="14.25" customHeight="1"/>
    <row r="6673" ht="14.25" customHeight="1"/>
    <row r="6674" ht="14.25" customHeight="1"/>
    <row r="6675" ht="14.25" customHeight="1"/>
    <row r="6676" ht="14.25" customHeight="1"/>
    <row r="6677" ht="14.25" customHeight="1"/>
    <row r="6678" ht="14.25" customHeight="1"/>
    <row r="6679" ht="14.25" customHeight="1"/>
    <row r="6680" ht="14.25" customHeight="1"/>
    <row r="6681" ht="14.25" customHeight="1"/>
    <row r="6682" ht="14.25" customHeight="1"/>
    <row r="6683" ht="14.25" customHeight="1"/>
    <row r="6684" ht="14.25" customHeight="1"/>
    <row r="6685" ht="14.25" customHeight="1"/>
    <row r="6686" ht="14.25" customHeight="1"/>
    <row r="6687" ht="14.25" customHeight="1"/>
    <row r="6688" ht="14.25" customHeight="1"/>
    <row r="6689" ht="14.25" customHeight="1"/>
    <row r="6690" ht="14.25" customHeight="1"/>
    <row r="6691" ht="14.25" customHeight="1"/>
    <row r="6692" ht="14.25" customHeight="1"/>
    <row r="6693" ht="14.25" customHeight="1"/>
    <row r="6694" ht="14.25" customHeight="1"/>
    <row r="6695" ht="14.25" customHeight="1"/>
    <row r="6696" ht="14.25" customHeight="1"/>
    <row r="6697" ht="14.25" customHeight="1"/>
    <row r="6698" ht="14.25" customHeight="1"/>
    <row r="6699" ht="14.25" customHeight="1"/>
    <row r="6700" ht="14.25" customHeight="1"/>
    <row r="6701" ht="14.25" customHeight="1"/>
    <row r="6702" ht="14.25" customHeight="1"/>
    <row r="6703" ht="14.25" customHeight="1"/>
    <row r="6704" ht="14.25" customHeight="1"/>
    <row r="6705" ht="14.25" customHeight="1"/>
    <row r="6706" ht="14.25" customHeight="1"/>
    <row r="6707" ht="14.25" customHeight="1"/>
    <row r="6708" ht="14.25" customHeight="1"/>
    <row r="6709" ht="14.25" customHeight="1"/>
    <row r="6710" ht="14.25" customHeight="1"/>
    <row r="6711" ht="14.25" customHeight="1"/>
    <row r="6712" ht="14.25" customHeight="1"/>
    <row r="6713" ht="14.25" customHeight="1"/>
    <row r="6714" ht="14.25" customHeight="1"/>
    <row r="6715" ht="14.25" customHeight="1"/>
    <row r="6716" ht="14.25" customHeight="1"/>
    <row r="6717" ht="14.25" customHeight="1"/>
    <row r="6718" ht="14.25" customHeight="1"/>
    <row r="6719" ht="14.25" customHeight="1"/>
    <row r="6720" ht="14.25" customHeight="1"/>
    <row r="6721" ht="14.25" customHeight="1"/>
    <row r="6722" ht="14.25" customHeight="1"/>
    <row r="6723" ht="14.25" customHeight="1"/>
    <row r="6724" ht="14.25" customHeight="1"/>
    <row r="6725" ht="14.25" customHeight="1"/>
    <row r="6726" ht="14.25" customHeight="1"/>
    <row r="6727" ht="14.25" customHeight="1"/>
    <row r="6728" ht="14.25" customHeight="1"/>
    <row r="6729" ht="14.25" customHeight="1"/>
    <row r="6730" ht="14.25" customHeight="1"/>
    <row r="6731" ht="14.25" customHeight="1"/>
    <row r="6732" ht="14.25" customHeight="1"/>
    <row r="6733" ht="14.25" customHeight="1"/>
    <row r="6734" ht="14.25" customHeight="1"/>
    <row r="6735" ht="14.25" customHeight="1"/>
    <row r="6736" ht="14.25" customHeight="1"/>
    <row r="6737" ht="14.25" customHeight="1"/>
    <row r="6738" ht="14.25" customHeight="1"/>
    <row r="6739" ht="14.25" customHeight="1"/>
    <row r="6740" ht="14.25" customHeight="1"/>
    <row r="6741" ht="14.25" customHeight="1"/>
    <row r="6742" ht="14.25" customHeight="1"/>
    <row r="6743" ht="14.25" customHeight="1"/>
    <row r="6744" ht="14.25" customHeight="1"/>
    <row r="6745" ht="14.25" customHeight="1"/>
    <row r="6746" ht="14.25" customHeight="1"/>
    <row r="6747" ht="14.25" customHeight="1"/>
    <row r="6748" ht="14.25" customHeight="1"/>
    <row r="6749" ht="14.25" customHeight="1"/>
    <row r="6750" ht="14.25" customHeight="1"/>
    <row r="6751" ht="14.25" customHeight="1"/>
    <row r="6752" ht="14.25" customHeight="1"/>
    <row r="6753" ht="14.25" customHeight="1"/>
    <row r="6754" ht="14.25" customHeight="1"/>
    <row r="6755" ht="14.25" customHeight="1"/>
    <row r="6756" ht="14.25" customHeight="1"/>
    <row r="6757" ht="14.25" customHeight="1"/>
    <row r="6758" ht="14.25" customHeight="1"/>
    <row r="6759" ht="14.25" customHeight="1"/>
    <row r="6760" ht="14.25" customHeight="1"/>
    <row r="6761" ht="14.25" customHeight="1"/>
    <row r="6762" ht="14.25" customHeight="1"/>
    <row r="6763" ht="14.25" customHeight="1"/>
    <row r="6764" ht="14.25" customHeight="1"/>
    <row r="6765" ht="14.25" customHeight="1"/>
    <row r="6766" ht="14.25" customHeight="1"/>
    <row r="6767" ht="14.25" customHeight="1"/>
    <row r="6768" ht="14.25" customHeight="1"/>
    <row r="6769" ht="14.25" customHeight="1"/>
    <row r="6770" ht="14.25" customHeight="1"/>
    <row r="6771" ht="14.25" customHeight="1"/>
    <row r="6772" ht="14.25" customHeight="1"/>
    <row r="6773" ht="14.25" customHeight="1"/>
    <row r="6774" ht="14.25" customHeight="1"/>
    <row r="6775" ht="14.25" customHeight="1"/>
    <row r="6776" ht="14.25" customHeight="1"/>
    <row r="6777" ht="14.25" customHeight="1"/>
    <row r="6778" ht="14.25" customHeight="1"/>
    <row r="6779" ht="14.25" customHeight="1"/>
    <row r="6780" ht="14.25" customHeight="1"/>
    <row r="6781" ht="14.25" customHeight="1"/>
    <row r="6782" ht="14.25" customHeight="1"/>
    <row r="6783" ht="14.25" customHeight="1"/>
    <row r="6784" ht="14.25" customHeight="1"/>
    <row r="6785" ht="14.25" customHeight="1"/>
    <row r="6786" ht="14.25" customHeight="1"/>
    <row r="6787" ht="14.25" customHeight="1"/>
    <row r="6788" ht="14.25" customHeight="1"/>
    <row r="6789" ht="14.25" customHeight="1"/>
    <row r="6790" ht="14.25" customHeight="1"/>
    <row r="6791" ht="14.25" customHeight="1"/>
    <row r="6792" ht="14.25" customHeight="1"/>
    <row r="6793" ht="14.25" customHeight="1"/>
    <row r="6794" ht="14.25" customHeight="1"/>
    <row r="6795" ht="14.25" customHeight="1"/>
    <row r="6796" ht="14.25" customHeight="1"/>
    <row r="6797" ht="14.25" customHeight="1"/>
    <row r="6798" ht="14.25" customHeight="1"/>
    <row r="6799" ht="14.25" customHeight="1"/>
    <row r="6800" ht="14.25" customHeight="1"/>
    <row r="6801" ht="14.25" customHeight="1"/>
    <row r="6802" ht="14.25" customHeight="1"/>
    <row r="6803" ht="14.25" customHeight="1"/>
    <row r="6804" ht="14.25" customHeight="1"/>
    <row r="6805" ht="14.25" customHeight="1"/>
    <row r="6806" ht="14.25" customHeight="1"/>
    <row r="6807" ht="14.25" customHeight="1"/>
    <row r="6808" ht="14.25" customHeight="1"/>
    <row r="6809" ht="14.25" customHeight="1"/>
    <row r="6810" ht="14.25" customHeight="1"/>
    <row r="6811" ht="14.25" customHeight="1"/>
    <row r="6812" ht="14.25" customHeight="1"/>
    <row r="6813" ht="14.25" customHeight="1"/>
    <row r="6814" ht="14.25" customHeight="1"/>
    <row r="6815" ht="14.25" customHeight="1"/>
    <row r="6816" ht="14.25" customHeight="1"/>
    <row r="6817" ht="14.25" customHeight="1"/>
    <row r="6818" ht="14.25" customHeight="1"/>
    <row r="6819" ht="14.25" customHeight="1"/>
    <row r="6820" ht="14.25" customHeight="1"/>
    <row r="6821" ht="14.25" customHeight="1"/>
    <row r="6822" ht="14.25" customHeight="1"/>
    <row r="6823" ht="14.25" customHeight="1"/>
    <row r="6824" ht="14.25" customHeight="1"/>
    <row r="6825" ht="14.25" customHeight="1"/>
    <row r="6826" ht="14.25" customHeight="1"/>
    <row r="6827" ht="14.25" customHeight="1"/>
    <row r="6828" ht="14.25" customHeight="1"/>
    <row r="6829" ht="14.25" customHeight="1"/>
    <row r="6830" ht="14.25" customHeight="1"/>
    <row r="6831" ht="14.25" customHeight="1"/>
    <row r="6832" ht="14.25" customHeight="1"/>
    <row r="6833" ht="14.25" customHeight="1"/>
    <row r="6834" ht="14.25" customHeight="1"/>
    <row r="6835" ht="14.25" customHeight="1"/>
    <row r="6836" ht="14.25" customHeight="1"/>
    <row r="6837" ht="14.25" customHeight="1"/>
    <row r="6838" ht="14.25" customHeight="1"/>
    <row r="6839" ht="14.25" customHeight="1"/>
    <row r="6840" ht="14.25" customHeight="1"/>
    <row r="6841" ht="14.25" customHeight="1"/>
    <row r="6842" ht="14.25" customHeight="1"/>
    <row r="6843" ht="14.25" customHeight="1"/>
    <row r="6844" ht="14.25" customHeight="1"/>
    <row r="6845" ht="14.25" customHeight="1"/>
    <row r="6846" ht="14.25" customHeight="1"/>
    <row r="6847" ht="14.25" customHeight="1"/>
    <row r="6848" ht="14.25" customHeight="1"/>
    <row r="6849" ht="14.25" customHeight="1"/>
    <row r="6850" ht="14.25" customHeight="1"/>
    <row r="6851" ht="14.25" customHeight="1"/>
    <row r="6852" ht="14.25" customHeight="1"/>
    <row r="6853" ht="14.25" customHeight="1"/>
    <row r="6854" ht="14.25" customHeight="1"/>
    <row r="6855" ht="14.25" customHeight="1"/>
    <row r="6856" ht="14.25" customHeight="1"/>
    <row r="6857" ht="14.25" customHeight="1"/>
    <row r="6858" ht="14.25" customHeight="1"/>
    <row r="6859" ht="14.25" customHeight="1"/>
    <row r="6860" ht="14.25" customHeight="1"/>
    <row r="6861" ht="14.25" customHeight="1"/>
    <row r="6862" ht="14.25" customHeight="1"/>
    <row r="6863" ht="14.25" customHeight="1"/>
    <row r="6864" ht="14.25" customHeight="1"/>
    <row r="6865" ht="14.25" customHeight="1"/>
    <row r="6866" ht="14.25" customHeight="1"/>
    <row r="6867" ht="14.25" customHeight="1"/>
    <row r="6868" ht="14.25" customHeight="1"/>
    <row r="6869" ht="14.25" customHeight="1"/>
    <row r="6870" ht="14.25" customHeight="1"/>
    <row r="6871" ht="14.25" customHeight="1"/>
    <row r="6872" ht="14.25" customHeight="1"/>
    <row r="6873" ht="14.25" customHeight="1"/>
    <row r="6874" ht="14.25" customHeight="1"/>
    <row r="6875" ht="14.25" customHeight="1"/>
    <row r="6876" ht="14.25" customHeight="1"/>
    <row r="6877" ht="14.25" customHeight="1"/>
    <row r="6878" ht="14.25" customHeight="1"/>
    <row r="6879" ht="14.25" customHeight="1"/>
    <row r="6880" ht="14.25" customHeight="1"/>
    <row r="6881" ht="14.25" customHeight="1"/>
    <row r="6882" ht="14.25" customHeight="1"/>
    <row r="6883" ht="14.25" customHeight="1"/>
    <row r="6884" ht="14.25" customHeight="1"/>
    <row r="6885" ht="14.25" customHeight="1"/>
    <row r="6886" ht="14.25" customHeight="1"/>
    <row r="6887" ht="14.25" customHeight="1"/>
    <row r="6888" ht="14.25" customHeight="1"/>
    <row r="6889" ht="14.25" customHeight="1"/>
    <row r="6890" ht="14.25" customHeight="1"/>
    <row r="6891" ht="14.25" customHeight="1"/>
    <row r="6892" ht="14.25" customHeight="1"/>
    <row r="6893" ht="14.25" customHeight="1"/>
    <row r="6894" ht="14.25" customHeight="1"/>
    <row r="6895" ht="14.25" customHeight="1"/>
    <row r="6896" ht="14.25" customHeight="1"/>
    <row r="6897" ht="14.25" customHeight="1"/>
    <row r="6898" ht="14.25" customHeight="1"/>
    <row r="6899" ht="14.25" customHeight="1"/>
    <row r="6900" ht="14.25" customHeight="1"/>
    <row r="6901" ht="14.25" customHeight="1"/>
    <row r="6902" ht="14.25" customHeight="1"/>
    <row r="6903" ht="14.25" customHeight="1"/>
    <row r="6904" ht="14.25" customHeight="1"/>
    <row r="6905" ht="14.25" customHeight="1"/>
    <row r="6906" ht="14.25" customHeight="1"/>
    <row r="6907" ht="14.25" customHeight="1"/>
    <row r="6908" ht="14.25" customHeight="1"/>
    <row r="6909" ht="14.25" customHeight="1"/>
    <row r="6910" ht="14.25" customHeight="1"/>
    <row r="6911" ht="14.25" customHeight="1"/>
    <row r="6912" ht="14.25" customHeight="1"/>
    <row r="6913" ht="14.25" customHeight="1"/>
    <row r="6914" ht="14.25" customHeight="1"/>
    <row r="6915" ht="14.25" customHeight="1"/>
    <row r="6916" ht="14.25" customHeight="1"/>
    <row r="6917" ht="14.25" customHeight="1"/>
    <row r="6918" ht="14.25" customHeight="1"/>
    <row r="6919" ht="14.25" customHeight="1"/>
    <row r="6920" ht="14.25" customHeight="1"/>
    <row r="6921" ht="14.25" customHeight="1"/>
    <row r="6922" ht="14.25" customHeight="1"/>
    <row r="6923" ht="14.25" customHeight="1"/>
    <row r="6924" ht="14.25" customHeight="1"/>
    <row r="6925" ht="14.25" customHeight="1"/>
    <row r="6926" ht="14.25" customHeight="1"/>
    <row r="6927" ht="14.25" customHeight="1"/>
    <row r="6928" ht="14.25" customHeight="1"/>
    <row r="6929" ht="14.25" customHeight="1"/>
    <row r="6930" ht="14.25" customHeight="1"/>
    <row r="6931" ht="14.25" customHeight="1"/>
    <row r="6932" ht="14.25" customHeight="1"/>
    <row r="6933" ht="14.25" customHeight="1"/>
    <row r="6934" ht="14.25" customHeight="1"/>
    <row r="6935" ht="14.25" customHeight="1"/>
    <row r="6936" ht="14.25" customHeight="1"/>
    <row r="6937" ht="14.25" customHeight="1"/>
    <row r="6938" ht="14.25" customHeight="1"/>
    <row r="6939" ht="14.25" customHeight="1"/>
    <row r="6940" ht="14.25" customHeight="1"/>
    <row r="6941" ht="14.25" customHeight="1"/>
    <row r="6942" ht="14.25" customHeight="1"/>
    <row r="6943" ht="14.25" customHeight="1"/>
    <row r="6944" ht="14.25" customHeight="1"/>
    <row r="6945" ht="14.25" customHeight="1"/>
    <row r="6946" ht="14.25" customHeight="1"/>
    <row r="6947" ht="14.25" customHeight="1"/>
    <row r="6948" ht="14.25" customHeight="1"/>
    <row r="6949" ht="14.25" customHeight="1"/>
    <row r="6950" ht="14.25" customHeight="1"/>
    <row r="6951" ht="14.25" customHeight="1"/>
    <row r="6952" ht="14.25" customHeight="1"/>
    <row r="6953" ht="14.25" customHeight="1"/>
    <row r="6954" ht="14.25" customHeight="1"/>
    <row r="6955" ht="14.25" customHeight="1"/>
    <row r="6956" ht="14.25" customHeight="1"/>
    <row r="6957" ht="14.25" customHeight="1"/>
    <row r="6958" ht="14.25" customHeight="1"/>
    <row r="6959" ht="14.25" customHeight="1"/>
    <row r="6960" ht="14.25" customHeight="1"/>
    <row r="6961" ht="14.25" customHeight="1"/>
    <row r="6962" ht="14.25" customHeight="1"/>
    <row r="6963" ht="14.25" customHeight="1"/>
    <row r="6964" ht="14.25" customHeight="1"/>
    <row r="6965" ht="14.25" customHeight="1"/>
    <row r="6966" ht="14.25" customHeight="1"/>
    <row r="6967" ht="14.25" customHeight="1"/>
    <row r="6968" ht="14.25" customHeight="1"/>
    <row r="6969" ht="14.25" customHeight="1"/>
    <row r="6970" ht="14.25" customHeight="1"/>
    <row r="6971" ht="14.25" customHeight="1"/>
    <row r="6972" ht="14.25" customHeight="1"/>
    <row r="6973" ht="14.25" customHeight="1"/>
    <row r="6974" ht="14.25" customHeight="1"/>
    <row r="6975" ht="14.25" customHeight="1"/>
    <row r="6976" ht="14.25" customHeight="1"/>
    <row r="6977" ht="14.25" customHeight="1"/>
    <row r="6978" ht="14.25" customHeight="1"/>
    <row r="6979" ht="14.25" customHeight="1"/>
    <row r="6980" ht="14.25" customHeight="1"/>
    <row r="6981" ht="14.25" customHeight="1"/>
    <row r="6982" ht="14.25" customHeight="1"/>
    <row r="6983" ht="14.25" customHeight="1"/>
    <row r="6984" ht="14.25" customHeight="1"/>
    <row r="6985" ht="14.25" customHeight="1"/>
    <row r="6986" ht="14.25" customHeight="1"/>
    <row r="6987" ht="14.25" customHeight="1"/>
    <row r="6988" ht="14.25" customHeight="1"/>
    <row r="6989" ht="14.25" customHeight="1"/>
    <row r="6990" ht="14.25" customHeight="1"/>
    <row r="6991" ht="14.25" customHeight="1"/>
    <row r="6992" ht="14.25" customHeight="1"/>
    <row r="6993" ht="14.25" customHeight="1"/>
    <row r="6994" ht="14.25" customHeight="1"/>
    <row r="6995" ht="14.25" customHeight="1"/>
    <row r="6996" ht="14.25" customHeight="1"/>
    <row r="6997" ht="14.25" customHeight="1"/>
    <row r="6998" ht="14.25" customHeight="1"/>
    <row r="6999" ht="14.25" customHeight="1"/>
    <row r="7000" ht="14.25" customHeight="1"/>
    <row r="7001" ht="14.25" customHeight="1"/>
    <row r="7002" ht="14.25" customHeight="1"/>
    <row r="7003" ht="14.25" customHeight="1"/>
    <row r="7004" ht="14.25" customHeight="1"/>
    <row r="7005" ht="14.25" customHeight="1"/>
    <row r="7006" ht="14.25" customHeight="1"/>
    <row r="7007" ht="14.25" customHeight="1"/>
    <row r="7008" ht="14.25" customHeight="1"/>
    <row r="7009" ht="14.25" customHeight="1"/>
    <row r="7010" ht="14.25" customHeight="1"/>
    <row r="7011" ht="14.25" customHeight="1"/>
    <row r="7012" ht="14.25" customHeight="1"/>
    <row r="7013" ht="14.25" customHeight="1"/>
    <row r="7014" ht="14.25" customHeight="1"/>
    <row r="7015" ht="14.25" customHeight="1"/>
    <row r="7016" ht="14.25" customHeight="1"/>
    <row r="7017" ht="14.25" customHeight="1"/>
    <row r="7018" ht="14.25" customHeight="1"/>
    <row r="7019" ht="14.25" customHeight="1"/>
    <row r="7020" ht="14.25" customHeight="1"/>
    <row r="7021" ht="14.25" customHeight="1"/>
    <row r="7022" ht="14.25" customHeight="1"/>
    <row r="7023" ht="14.25" customHeight="1"/>
    <row r="7024" ht="14.25" customHeight="1"/>
    <row r="7025" ht="14.25" customHeight="1"/>
    <row r="7026" ht="14.25" customHeight="1"/>
    <row r="7027" ht="14.25" customHeight="1"/>
    <row r="7028" ht="14.25" customHeight="1"/>
    <row r="7029" ht="14.25" customHeight="1"/>
    <row r="7030" ht="14.25" customHeight="1"/>
    <row r="7031" ht="14.25" customHeight="1"/>
    <row r="7032" ht="14.25" customHeight="1"/>
    <row r="7033" ht="14.25" customHeight="1"/>
    <row r="7034" ht="14.25" customHeight="1"/>
    <row r="7035" ht="14.25" customHeight="1"/>
    <row r="7036" ht="14.25" customHeight="1"/>
    <row r="7037" ht="14.25" customHeight="1"/>
    <row r="7038" ht="14.25" customHeight="1"/>
    <row r="7039" ht="14.25" customHeight="1"/>
    <row r="7040" ht="14.25" customHeight="1"/>
    <row r="7041" ht="14.25" customHeight="1"/>
    <row r="7042" ht="14.25" customHeight="1"/>
    <row r="7043" ht="14.25" customHeight="1"/>
    <row r="7044" ht="14.25" customHeight="1"/>
    <row r="7045" ht="14.25" customHeight="1"/>
    <row r="7046" ht="14.25" customHeight="1"/>
    <row r="7047" ht="14.25" customHeight="1"/>
    <row r="7048" ht="14.25" customHeight="1"/>
    <row r="7049" ht="14.25" customHeight="1"/>
    <row r="7050" ht="14.25" customHeight="1"/>
    <row r="7051" ht="14.25" customHeight="1"/>
    <row r="7052" ht="14.25" customHeight="1"/>
    <row r="7053" ht="14.25" customHeight="1"/>
    <row r="7054" ht="14.25" customHeight="1"/>
    <row r="7055" ht="14.25" customHeight="1"/>
    <row r="7056" ht="14.25" customHeight="1"/>
    <row r="7057" ht="14.25" customHeight="1"/>
    <row r="7058" ht="14.25" customHeight="1"/>
    <row r="7059" ht="14.25" customHeight="1"/>
    <row r="7060" ht="14.25" customHeight="1"/>
    <row r="7061" ht="14.25" customHeight="1"/>
    <row r="7062" ht="14.25" customHeight="1"/>
    <row r="7063" ht="14.25" customHeight="1"/>
    <row r="7064" ht="14.25" customHeight="1"/>
    <row r="7065" ht="14.25" customHeight="1"/>
    <row r="7066" ht="14.25" customHeight="1"/>
    <row r="7067" ht="14.25" customHeight="1"/>
    <row r="7068" ht="14.25" customHeight="1"/>
    <row r="7069" ht="14.25" customHeight="1"/>
    <row r="7070" ht="14.25" customHeight="1"/>
    <row r="7071" ht="14.25" customHeight="1"/>
    <row r="7072" ht="14.25" customHeight="1"/>
    <row r="7073" ht="14.25" customHeight="1"/>
    <row r="7074" ht="14.25" customHeight="1"/>
    <row r="7075" ht="14.25" customHeight="1"/>
    <row r="7076" ht="14.25" customHeight="1"/>
    <row r="7077" ht="14.25" customHeight="1"/>
    <row r="7078" ht="14.25" customHeight="1"/>
    <row r="7079" ht="14.25" customHeight="1"/>
    <row r="7080" ht="14.25" customHeight="1"/>
    <row r="7081" ht="14.25" customHeight="1"/>
    <row r="7082" ht="14.25" customHeight="1"/>
    <row r="7083" ht="14.25" customHeight="1"/>
    <row r="7084" ht="14.25" customHeight="1"/>
    <row r="7085" ht="14.25" customHeight="1"/>
    <row r="7086" ht="14.25" customHeight="1"/>
    <row r="7087" ht="14.25" customHeight="1"/>
    <row r="7088" ht="14.25" customHeight="1"/>
    <row r="7089" ht="14.25" customHeight="1"/>
    <row r="7090" ht="14.25" customHeight="1"/>
    <row r="7091" ht="14.25" customHeight="1"/>
    <row r="7092" ht="14.25" customHeight="1"/>
    <row r="7093" ht="14.25" customHeight="1"/>
    <row r="7094" ht="14.25" customHeight="1"/>
    <row r="7095" ht="14.25" customHeight="1"/>
    <row r="7096" ht="14.25" customHeight="1"/>
    <row r="7097" ht="14.25" customHeight="1"/>
    <row r="7098" ht="14.25" customHeight="1"/>
    <row r="7099" ht="14.25" customHeight="1"/>
    <row r="7100" ht="14.25" customHeight="1"/>
    <row r="7101" ht="14.25" customHeight="1"/>
    <row r="7102" ht="14.25" customHeight="1"/>
    <row r="7103" ht="14.25" customHeight="1"/>
    <row r="7104" ht="14.25" customHeight="1"/>
    <row r="7105" ht="14.25" customHeight="1"/>
    <row r="7106" ht="14.25" customHeight="1"/>
    <row r="7107" ht="14.25" customHeight="1"/>
    <row r="7108" ht="14.25" customHeight="1"/>
    <row r="7109" ht="14.25" customHeight="1"/>
    <row r="7110" ht="14.25" customHeight="1"/>
    <row r="7111" ht="14.25" customHeight="1"/>
    <row r="7112" ht="14.25" customHeight="1"/>
    <row r="7113" ht="14.25" customHeight="1"/>
    <row r="7114" ht="14.25" customHeight="1"/>
    <row r="7115" ht="14.25" customHeight="1"/>
    <row r="7116" ht="14.25" customHeight="1"/>
    <row r="7117" ht="14.25" customHeight="1"/>
    <row r="7118" ht="14.25" customHeight="1"/>
    <row r="7119" ht="14.25" customHeight="1"/>
    <row r="7120" ht="14.25" customHeight="1"/>
    <row r="7121" ht="14.25" customHeight="1"/>
    <row r="7122" ht="14.25" customHeight="1"/>
    <row r="7123" ht="14.25" customHeight="1"/>
    <row r="7124" ht="14.25" customHeight="1"/>
    <row r="7125" ht="14.25" customHeight="1"/>
    <row r="7126" ht="14.25" customHeight="1"/>
    <row r="7127" ht="14.25" customHeight="1"/>
    <row r="7128" ht="14.25" customHeight="1"/>
    <row r="7129" ht="14.25" customHeight="1"/>
    <row r="7130" ht="14.25" customHeight="1"/>
    <row r="7131" ht="14.25" customHeight="1"/>
    <row r="7132" ht="14.25" customHeight="1"/>
    <row r="7133" ht="14.25" customHeight="1"/>
    <row r="7134" ht="14.25" customHeight="1"/>
    <row r="7135" ht="14.25" customHeight="1"/>
    <row r="7136" ht="14.25" customHeight="1"/>
    <row r="7137" ht="14.25" customHeight="1"/>
    <row r="7138" ht="14.25" customHeight="1"/>
    <row r="7139" ht="14.25" customHeight="1"/>
    <row r="7140" ht="14.25" customHeight="1"/>
    <row r="7141" ht="14.25" customHeight="1"/>
    <row r="7142" ht="14.25" customHeight="1"/>
    <row r="7143" ht="14.25" customHeight="1"/>
    <row r="7144" ht="14.25" customHeight="1"/>
    <row r="7145" ht="14.25" customHeight="1"/>
    <row r="7146" ht="14.25" customHeight="1"/>
    <row r="7147" ht="14.25" customHeight="1"/>
    <row r="7148" ht="14.25" customHeight="1"/>
    <row r="7149" ht="14.25" customHeight="1"/>
    <row r="7150" ht="14.25" customHeight="1"/>
    <row r="7151" ht="14.25" customHeight="1"/>
    <row r="7152" ht="14.25" customHeight="1"/>
    <row r="7153" ht="14.25" customHeight="1"/>
    <row r="7154" ht="14.25" customHeight="1"/>
    <row r="7155" ht="14.25" customHeight="1"/>
    <row r="7156" ht="14.25" customHeight="1"/>
    <row r="7157" ht="14.25" customHeight="1"/>
    <row r="7158" ht="14.25" customHeight="1"/>
    <row r="7159" ht="14.25" customHeight="1"/>
    <row r="7160" ht="14.25" customHeight="1"/>
    <row r="7161" ht="14.25" customHeight="1"/>
    <row r="7162" ht="14.25" customHeight="1"/>
    <row r="7163" ht="14.25" customHeight="1"/>
    <row r="7164" ht="14.25" customHeight="1"/>
    <row r="7165" ht="14.25" customHeight="1"/>
    <row r="7166" ht="14.25" customHeight="1"/>
    <row r="7167" ht="14.25" customHeight="1"/>
    <row r="7168" ht="14.25" customHeight="1"/>
    <row r="7169" ht="14.25" customHeight="1"/>
    <row r="7170" ht="14.25" customHeight="1"/>
    <row r="7171" ht="14.25" customHeight="1"/>
    <row r="7172" ht="14.25" customHeight="1"/>
    <row r="7173" ht="14.25" customHeight="1"/>
    <row r="7174" ht="14.25" customHeight="1"/>
    <row r="7175" ht="14.25" customHeight="1"/>
    <row r="7176" ht="14.25" customHeight="1"/>
    <row r="7177" ht="14.25" customHeight="1"/>
    <row r="7178" ht="14.25" customHeight="1"/>
    <row r="7179" ht="14.25" customHeight="1"/>
    <row r="7180" ht="14.25" customHeight="1"/>
    <row r="7181" ht="14.25" customHeight="1"/>
    <row r="7182" ht="14.25" customHeight="1"/>
    <row r="7183" ht="14.25" customHeight="1"/>
    <row r="7184" ht="14.25" customHeight="1"/>
    <row r="7185" ht="14.25" customHeight="1"/>
    <row r="7186" ht="14.25" customHeight="1"/>
    <row r="7187" ht="14.25" customHeight="1"/>
    <row r="7188" ht="14.25" customHeight="1"/>
    <row r="7189" ht="14.25" customHeight="1"/>
    <row r="7190" ht="14.25" customHeight="1"/>
    <row r="7191" ht="14.25" customHeight="1"/>
    <row r="7192" ht="14.25" customHeight="1"/>
    <row r="7193" ht="14.25" customHeight="1"/>
    <row r="7194" ht="14.25" customHeight="1"/>
    <row r="7195" ht="14.25" customHeight="1"/>
    <row r="7196" ht="14.25" customHeight="1"/>
    <row r="7197" ht="14.25" customHeight="1"/>
    <row r="7198" ht="14.25" customHeight="1"/>
    <row r="7199" ht="14.25" customHeight="1"/>
    <row r="7200" ht="14.25" customHeight="1"/>
    <row r="7201" ht="14.25" customHeight="1"/>
    <row r="7202" ht="14.25" customHeight="1"/>
    <row r="7203" ht="14.25" customHeight="1"/>
    <row r="7204" ht="14.25" customHeight="1"/>
    <row r="7205" ht="14.25" customHeight="1"/>
    <row r="7206" ht="14.25" customHeight="1"/>
    <row r="7207" ht="14.25" customHeight="1"/>
    <row r="7208" ht="14.25" customHeight="1"/>
    <row r="7209" ht="14.25" customHeight="1"/>
    <row r="7210" ht="14.25" customHeight="1"/>
    <row r="7211" ht="14.25" customHeight="1"/>
    <row r="7212" ht="14.25" customHeight="1"/>
    <row r="7213" ht="14.25" customHeight="1"/>
    <row r="7214" ht="14.25" customHeight="1"/>
    <row r="7215" ht="14.25" customHeight="1"/>
    <row r="7216" ht="14.25" customHeight="1"/>
    <row r="7217" ht="14.25" customHeight="1"/>
    <row r="7218" ht="14.25" customHeight="1"/>
    <row r="7219" ht="14.25" customHeight="1"/>
    <row r="7220" ht="14.25" customHeight="1"/>
    <row r="7221" ht="14.25" customHeight="1"/>
    <row r="7222" ht="14.25" customHeight="1"/>
    <row r="7223" ht="14.25" customHeight="1"/>
    <row r="7224" ht="14.25" customHeight="1"/>
    <row r="7225" ht="14.25" customHeight="1"/>
    <row r="7226" ht="14.25" customHeight="1"/>
    <row r="7227" ht="14.25" customHeight="1"/>
    <row r="7228" ht="14.25" customHeight="1"/>
    <row r="7229" ht="14.25" customHeight="1"/>
    <row r="7230" ht="14.25" customHeight="1"/>
    <row r="7231" ht="14.25" customHeight="1"/>
    <row r="7232" ht="14.25" customHeight="1"/>
    <row r="7233" ht="14.25" customHeight="1"/>
    <row r="7234" ht="14.25" customHeight="1"/>
    <row r="7235" ht="14.25" customHeight="1"/>
    <row r="7236" ht="14.25" customHeight="1"/>
    <row r="7237" ht="14.25" customHeight="1"/>
    <row r="7238" ht="14.25" customHeight="1"/>
    <row r="7239" ht="14.25" customHeight="1"/>
    <row r="7240" ht="14.25" customHeight="1"/>
    <row r="7241" ht="14.25" customHeight="1"/>
    <row r="7242" ht="14.25" customHeight="1"/>
    <row r="7243" ht="14.25" customHeight="1"/>
    <row r="7244" ht="14.25" customHeight="1"/>
    <row r="7245" ht="14.25" customHeight="1"/>
    <row r="7246" ht="14.25" customHeight="1"/>
    <row r="7247" ht="14.25" customHeight="1"/>
    <row r="7248" ht="14.25" customHeight="1"/>
    <row r="7249" ht="14.25" customHeight="1"/>
    <row r="7250" ht="14.25" customHeight="1"/>
    <row r="7251" ht="14.25" customHeight="1"/>
    <row r="7252" ht="14.25" customHeight="1"/>
    <row r="7253" ht="14.25" customHeight="1"/>
    <row r="7254" ht="14.25" customHeight="1"/>
    <row r="7255" ht="14.25" customHeight="1"/>
    <row r="7256" ht="14.25" customHeight="1"/>
    <row r="7257" ht="14.25" customHeight="1"/>
    <row r="7258" ht="14.25" customHeight="1"/>
    <row r="7259" ht="14.25" customHeight="1"/>
    <row r="7260" ht="14.25" customHeight="1"/>
    <row r="7261" ht="14.25" customHeight="1"/>
    <row r="7262" ht="14.25" customHeight="1"/>
    <row r="7263" ht="14.25" customHeight="1"/>
    <row r="7264" ht="14.25" customHeight="1"/>
    <row r="7265" ht="14.25" customHeight="1"/>
    <row r="7266" ht="14.25" customHeight="1"/>
    <row r="7267" ht="14.25" customHeight="1"/>
    <row r="7268" ht="14.25" customHeight="1"/>
    <row r="7269" ht="14.25" customHeight="1"/>
    <row r="7270" ht="14.25" customHeight="1"/>
    <row r="7271" ht="14.25" customHeight="1"/>
    <row r="7272" ht="14.25" customHeight="1"/>
    <row r="7273" ht="14.25" customHeight="1"/>
    <row r="7274" ht="14.25" customHeight="1"/>
    <row r="7275" ht="14.25" customHeight="1"/>
    <row r="7276" ht="14.25" customHeight="1"/>
    <row r="7277" ht="14.25" customHeight="1"/>
    <row r="7278" ht="14.25" customHeight="1"/>
    <row r="7279" ht="14.25" customHeight="1"/>
    <row r="7280" ht="14.25" customHeight="1"/>
    <row r="7281" ht="14.25" customHeight="1"/>
    <row r="7282" ht="14.25" customHeight="1"/>
    <row r="7283" ht="14.25" customHeight="1"/>
    <row r="7284" ht="14.25" customHeight="1"/>
    <row r="7285" ht="14.25" customHeight="1"/>
    <row r="7286" ht="14.25" customHeight="1"/>
    <row r="7287" ht="14.25" customHeight="1"/>
    <row r="7288" ht="14.25" customHeight="1"/>
    <row r="7289" ht="14.25" customHeight="1"/>
    <row r="7290" ht="14.25" customHeight="1"/>
    <row r="7291" ht="14.25" customHeight="1"/>
    <row r="7292" ht="14.25" customHeight="1"/>
    <row r="7293" ht="14.25" customHeight="1"/>
    <row r="7294" ht="14.25" customHeight="1"/>
    <row r="7295" ht="14.25" customHeight="1"/>
    <row r="7296" ht="14.25" customHeight="1"/>
    <row r="7297" ht="14.25" customHeight="1"/>
    <row r="7298" ht="14.25" customHeight="1"/>
    <row r="7299" ht="14.25" customHeight="1"/>
    <row r="7300" ht="14.25" customHeight="1"/>
    <row r="7301" ht="14.25" customHeight="1"/>
    <row r="7302" ht="14.25" customHeight="1"/>
    <row r="7303" ht="14.25" customHeight="1"/>
    <row r="7304" ht="14.25" customHeight="1"/>
    <row r="7305" ht="14.25" customHeight="1"/>
    <row r="7306" ht="14.25" customHeight="1"/>
    <row r="7307" ht="14.25" customHeight="1"/>
    <row r="7308" ht="14.25" customHeight="1"/>
    <row r="7309" ht="14.25" customHeight="1"/>
    <row r="7310" ht="14.25" customHeight="1"/>
    <row r="7311" ht="14.25" customHeight="1"/>
    <row r="7312" ht="14.25" customHeight="1"/>
    <row r="7313" ht="14.25" customHeight="1"/>
    <row r="7314" ht="14.25" customHeight="1"/>
    <row r="7315" ht="14.25" customHeight="1"/>
    <row r="7316" ht="14.25" customHeight="1"/>
    <row r="7317" ht="14.25" customHeight="1"/>
    <row r="7318" ht="14.25" customHeight="1"/>
    <row r="7319" ht="14.25" customHeight="1"/>
    <row r="7320" ht="14.25" customHeight="1"/>
    <row r="7321" ht="14.25" customHeight="1"/>
    <row r="7322" ht="14.25" customHeight="1"/>
    <row r="7323" ht="14.25" customHeight="1"/>
    <row r="7324" ht="14.25" customHeight="1"/>
    <row r="7325" ht="14.25" customHeight="1"/>
    <row r="7326" ht="14.25" customHeight="1"/>
    <row r="7327" ht="14.25" customHeight="1"/>
    <row r="7328" ht="14.25" customHeight="1"/>
    <row r="7329" ht="14.25" customHeight="1"/>
    <row r="7330" ht="14.25" customHeight="1"/>
    <row r="7331" ht="14.25" customHeight="1"/>
    <row r="7332" ht="14.25" customHeight="1"/>
    <row r="7333" ht="14.25" customHeight="1"/>
    <row r="7334" ht="14.25" customHeight="1"/>
    <row r="7335" ht="14.25" customHeight="1"/>
    <row r="7336" ht="14.25" customHeight="1"/>
    <row r="7337" ht="14.25" customHeight="1"/>
    <row r="7338" ht="14.25" customHeight="1"/>
    <row r="7339" ht="14.25" customHeight="1"/>
    <row r="7340" ht="14.25" customHeight="1"/>
    <row r="7341" ht="14.25" customHeight="1"/>
    <row r="7342" ht="14.25" customHeight="1"/>
    <row r="7343" ht="14.25" customHeight="1"/>
    <row r="7344" ht="14.25" customHeight="1"/>
    <row r="7345" ht="14.25" customHeight="1"/>
    <row r="7346" ht="14.25" customHeight="1"/>
    <row r="7347" ht="14.25" customHeight="1"/>
    <row r="7348" ht="14.25" customHeight="1"/>
    <row r="7349" ht="14.25" customHeight="1"/>
    <row r="7350" ht="14.25" customHeight="1"/>
    <row r="7351" ht="14.25" customHeight="1"/>
    <row r="7352" ht="14.25" customHeight="1"/>
    <row r="7353" ht="14.25" customHeight="1"/>
    <row r="7354" ht="14.25" customHeight="1"/>
    <row r="7355" ht="14.25" customHeight="1"/>
    <row r="7356" ht="14.25" customHeight="1"/>
    <row r="7357" ht="14.25" customHeight="1"/>
    <row r="7358" ht="14.25" customHeight="1"/>
    <row r="7359" ht="14.25" customHeight="1"/>
    <row r="7360" ht="14.25" customHeight="1"/>
    <row r="7361" ht="14.25" customHeight="1"/>
    <row r="7362" ht="14.25" customHeight="1"/>
    <row r="7363" ht="14.25" customHeight="1"/>
    <row r="7364" ht="14.25" customHeight="1"/>
    <row r="7365" ht="14.25" customHeight="1"/>
    <row r="7366" ht="14.25" customHeight="1"/>
    <row r="7367" ht="14.25" customHeight="1"/>
    <row r="7368" ht="14.25" customHeight="1"/>
    <row r="7369" ht="14.25" customHeight="1"/>
    <row r="7370" ht="14.25" customHeight="1"/>
    <row r="7371" ht="14.25" customHeight="1"/>
    <row r="7372" ht="14.25" customHeight="1"/>
    <row r="7373" ht="14.25" customHeight="1"/>
    <row r="7374" ht="14.25" customHeight="1"/>
    <row r="7375" ht="14.25" customHeight="1"/>
    <row r="7376" ht="14.25" customHeight="1"/>
    <row r="7377" ht="14.25" customHeight="1"/>
    <row r="7378" ht="14.25" customHeight="1"/>
    <row r="7379" ht="14.25" customHeight="1"/>
    <row r="7380" ht="14.25" customHeight="1"/>
    <row r="7381" ht="14.25" customHeight="1"/>
    <row r="7382" ht="14.25" customHeight="1"/>
    <row r="7383" ht="14.25" customHeight="1"/>
    <row r="7384" ht="14.25" customHeight="1"/>
    <row r="7385" ht="14.25" customHeight="1"/>
    <row r="7386" ht="14.25" customHeight="1"/>
    <row r="7387" ht="14.25" customHeight="1"/>
    <row r="7388" ht="14.25" customHeight="1"/>
    <row r="7389" ht="14.25" customHeight="1"/>
    <row r="7390" ht="14.25" customHeight="1"/>
    <row r="7391" ht="14.25" customHeight="1"/>
    <row r="7392" ht="14.25" customHeight="1"/>
    <row r="7393" ht="14.25" customHeight="1"/>
    <row r="7394" ht="14.25" customHeight="1"/>
    <row r="7395" ht="14.25" customHeight="1"/>
    <row r="7396" ht="14.25" customHeight="1"/>
    <row r="7397" ht="14.25" customHeight="1"/>
    <row r="7398" ht="14.25" customHeight="1"/>
    <row r="7399" ht="14.25" customHeight="1"/>
    <row r="7400" ht="14.25" customHeight="1"/>
    <row r="7401" ht="14.25" customHeight="1"/>
    <row r="7402" ht="14.25" customHeight="1"/>
    <row r="7403" ht="14.25" customHeight="1"/>
    <row r="7404" ht="14.25" customHeight="1"/>
    <row r="7405" ht="14.25" customHeight="1"/>
    <row r="7406" ht="14.25" customHeight="1"/>
    <row r="7407" ht="14.25" customHeight="1"/>
    <row r="7408" ht="14.25" customHeight="1"/>
    <row r="7409" ht="14.25" customHeight="1"/>
    <row r="7410" ht="14.25" customHeight="1"/>
    <row r="7411" ht="14.25" customHeight="1"/>
    <row r="7412" ht="14.25" customHeight="1"/>
    <row r="7413" ht="14.25" customHeight="1"/>
    <row r="7414" ht="14.25" customHeight="1"/>
    <row r="7415" ht="14.25" customHeight="1"/>
    <row r="7416" ht="14.25" customHeight="1"/>
    <row r="7417" ht="14.25" customHeight="1"/>
    <row r="7418" ht="14.25" customHeight="1"/>
    <row r="7419" ht="14.25" customHeight="1"/>
    <row r="7420" ht="14.25" customHeight="1"/>
    <row r="7421" ht="14.25" customHeight="1"/>
    <row r="7422" ht="14.25" customHeight="1"/>
    <row r="7423" ht="14.25" customHeight="1"/>
    <row r="7424" ht="14.25" customHeight="1"/>
    <row r="7425" ht="14.25" customHeight="1"/>
    <row r="7426" ht="14.25" customHeight="1"/>
    <row r="7427" ht="14.25" customHeight="1"/>
    <row r="7428" ht="14.25" customHeight="1"/>
    <row r="7429" ht="14.25" customHeight="1"/>
    <row r="7430" ht="14.25" customHeight="1"/>
    <row r="7431" ht="14.25" customHeight="1"/>
    <row r="7432" ht="14.25" customHeight="1"/>
    <row r="7433" ht="14.25" customHeight="1"/>
    <row r="7434" ht="14.25" customHeight="1"/>
    <row r="7435" ht="14.25" customHeight="1"/>
    <row r="7436" ht="14.25" customHeight="1"/>
    <row r="7437" ht="14.25" customHeight="1"/>
    <row r="7438" ht="14.25" customHeight="1"/>
    <row r="7439" ht="14.25" customHeight="1"/>
    <row r="7440" ht="14.25" customHeight="1"/>
    <row r="7441" ht="14.25" customHeight="1"/>
    <row r="7442" ht="14.25" customHeight="1"/>
    <row r="7443" ht="14.25" customHeight="1"/>
    <row r="7444" ht="14.25" customHeight="1"/>
    <row r="7445" ht="14.25" customHeight="1"/>
    <row r="7446" ht="14.25" customHeight="1"/>
    <row r="7447" ht="14.25" customHeight="1"/>
    <row r="7448" ht="14.25" customHeight="1"/>
    <row r="7449" ht="14.25" customHeight="1"/>
    <row r="7450" ht="14.25" customHeight="1"/>
    <row r="7451" ht="14.25" customHeight="1"/>
    <row r="7452" ht="14.25" customHeight="1"/>
    <row r="7453" ht="14.25" customHeight="1"/>
    <row r="7454" ht="14.25" customHeight="1"/>
    <row r="7455" ht="14.25" customHeight="1"/>
    <row r="7456" ht="14.25" customHeight="1"/>
    <row r="7457" ht="14.25" customHeight="1"/>
    <row r="7458" ht="14.25" customHeight="1"/>
    <row r="7459" ht="14.25" customHeight="1"/>
    <row r="7460" ht="14.25" customHeight="1"/>
    <row r="7461" ht="14.25" customHeight="1"/>
    <row r="7462" ht="14.25" customHeight="1"/>
    <row r="7463" ht="14.25" customHeight="1"/>
    <row r="7464" ht="14.25" customHeight="1"/>
    <row r="7465" ht="14.25" customHeight="1"/>
    <row r="7466" ht="14.25" customHeight="1"/>
    <row r="7467" ht="14.25" customHeight="1"/>
    <row r="7468" ht="14.25" customHeight="1"/>
    <row r="7469" ht="14.25" customHeight="1"/>
    <row r="7470" ht="14.25" customHeight="1"/>
    <row r="7471" ht="14.25" customHeight="1"/>
    <row r="7472" ht="14.25" customHeight="1"/>
    <row r="7473" ht="14.25" customHeight="1"/>
    <row r="7474" ht="14.25" customHeight="1"/>
    <row r="7475" ht="14.25" customHeight="1"/>
    <row r="7476" ht="14.25" customHeight="1"/>
    <row r="7477" ht="14.25" customHeight="1"/>
    <row r="7478" ht="14.25" customHeight="1"/>
    <row r="7479" ht="14.25" customHeight="1"/>
    <row r="7480" ht="14.25" customHeight="1"/>
    <row r="7481" ht="14.25" customHeight="1"/>
    <row r="7482" ht="14.25" customHeight="1"/>
    <row r="7483" ht="14.25" customHeight="1"/>
    <row r="7484" ht="14.25" customHeight="1"/>
    <row r="7485" ht="14.25" customHeight="1"/>
    <row r="7486" ht="14.25" customHeight="1"/>
    <row r="7487" ht="14.25" customHeight="1"/>
    <row r="7488" ht="14.25" customHeight="1"/>
    <row r="7489" ht="14.25" customHeight="1"/>
    <row r="7490" ht="14.25" customHeight="1"/>
    <row r="7491" ht="14.25" customHeight="1"/>
    <row r="7492" ht="14.25" customHeight="1"/>
    <row r="7493" ht="14.25" customHeight="1"/>
    <row r="7494" ht="14.25" customHeight="1"/>
    <row r="7495" ht="14.25" customHeight="1"/>
    <row r="7496" ht="14.25" customHeight="1"/>
    <row r="7497" ht="14.25" customHeight="1"/>
    <row r="7498" ht="14.25" customHeight="1"/>
    <row r="7499" ht="14.25" customHeight="1"/>
    <row r="7500" ht="14.25" customHeight="1"/>
    <row r="7501" ht="14.25" customHeight="1"/>
    <row r="7502" ht="14.25" customHeight="1"/>
    <row r="7503" ht="14.25" customHeight="1"/>
    <row r="7504" ht="14.25" customHeight="1"/>
    <row r="7505" ht="14.25" customHeight="1"/>
    <row r="7506" ht="14.25" customHeight="1"/>
    <row r="7507" ht="14.25" customHeight="1"/>
    <row r="7508" ht="14.25" customHeight="1"/>
    <row r="7509" ht="14.25" customHeight="1"/>
    <row r="7510" ht="14.25" customHeight="1"/>
    <row r="7511" ht="14.25" customHeight="1"/>
    <row r="7512" ht="14.25" customHeight="1"/>
    <row r="7513" ht="14.25" customHeight="1"/>
    <row r="7514" ht="14.25" customHeight="1"/>
    <row r="7515" ht="14.25" customHeight="1"/>
    <row r="7516" ht="14.25" customHeight="1"/>
    <row r="7517" ht="14.25" customHeight="1"/>
    <row r="7518" ht="14.25" customHeight="1"/>
    <row r="7519" ht="14.25" customHeight="1"/>
    <row r="7520" ht="14.25" customHeight="1"/>
    <row r="7521" ht="14.25" customHeight="1"/>
    <row r="7522" ht="14.25" customHeight="1"/>
    <row r="7523" ht="14.25" customHeight="1"/>
    <row r="7524" ht="14.25" customHeight="1"/>
    <row r="7525" ht="14.25" customHeight="1"/>
    <row r="7526" ht="14.25" customHeight="1"/>
    <row r="7527" ht="14.25" customHeight="1"/>
    <row r="7528" ht="14.25" customHeight="1"/>
    <row r="7529" ht="14.25" customHeight="1"/>
    <row r="7530" ht="14.25" customHeight="1"/>
    <row r="7531" ht="14.25" customHeight="1"/>
    <row r="7532" ht="14.25" customHeight="1"/>
    <row r="7533" ht="14.25" customHeight="1"/>
    <row r="7534" ht="14.25" customHeight="1"/>
    <row r="7535" ht="14.25" customHeight="1"/>
    <row r="7536" ht="14.25" customHeight="1"/>
    <row r="7537" ht="14.25" customHeight="1"/>
    <row r="7538" ht="14.25" customHeight="1"/>
    <row r="7539" ht="14.25" customHeight="1"/>
    <row r="7540" ht="14.25" customHeight="1"/>
    <row r="7541" ht="14.25" customHeight="1"/>
    <row r="7542" ht="14.25" customHeight="1"/>
    <row r="7543" ht="14.25" customHeight="1"/>
    <row r="7544" ht="14.25" customHeight="1"/>
    <row r="7545" ht="14.25" customHeight="1"/>
    <row r="7546" ht="14.25" customHeight="1"/>
    <row r="7547" ht="14.25" customHeight="1"/>
    <row r="7548" ht="14.25" customHeight="1"/>
    <row r="7549" ht="14.25" customHeight="1"/>
    <row r="7550" ht="14.25" customHeight="1"/>
    <row r="7551" ht="14.25" customHeight="1"/>
    <row r="7552" ht="14.25" customHeight="1"/>
    <row r="7553" ht="14.25" customHeight="1"/>
    <row r="7554" ht="14.25" customHeight="1"/>
    <row r="7555" ht="14.25" customHeight="1"/>
    <row r="7556" ht="14.25" customHeight="1"/>
    <row r="7557" ht="14.25" customHeight="1"/>
    <row r="7558" ht="14.25" customHeight="1"/>
    <row r="7559" ht="14.25" customHeight="1"/>
    <row r="7560" ht="14.25" customHeight="1"/>
    <row r="7561" ht="14.25" customHeight="1"/>
    <row r="7562" ht="14.25" customHeight="1"/>
    <row r="7563" ht="14.25" customHeight="1"/>
    <row r="7564" ht="14.25" customHeight="1"/>
    <row r="7565" ht="14.25" customHeight="1"/>
    <row r="7566" ht="14.25" customHeight="1"/>
    <row r="7567" ht="14.25" customHeight="1"/>
    <row r="7568" ht="14.25" customHeight="1"/>
    <row r="7569" ht="14.25" customHeight="1"/>
    <row r="7570" ht="14.25" customHeight="1"/>
    <row r="7571" ht="14.25" customHeight="1"/>
    <row r="7572" ht="14.25" customHeight="1"/>
    <row r="7573" ht="14.25" customHeight="1"/>
    <row r="7574" ht="14.25" customHeight="1"/>
    <row r="7575" ht="14.25" customHeight="1"/>
    <row r="7576" ht="14.25" customHeight="1"/>
    <row r="7577" ht="14.25" customHeight="1"/>
    <row r="7578" ht="14.25" customHeight="1"/>
    <row r="7579" ht="14.25" customHeight="1"/>
    <row r="7580" ht="14.25" customHeight="1"/>
    <row r="7581" ht="14.25" customHeight="1"/>
    <row r="7582" ht="14.25" customHeight="1"/>
    <row r="7583" ht="14.25" customHeight="1"/>
    <row r="7584" ht="14.25" customHeight="1"/>
    <row r="7585" ht="14.25" customHeight="1"/>
    <row r="7586" ht="14.25" customHeight="1"/>
    <row r="7587" ht="14.25" customHeight="1"/>
    <row r="7588" ht="14.25" customHeight="1"/>
    <row r="7589" ht="14.25" customHeight="1"/>
    <row r="7590" ht="14.25" customHeight="1"/>
    <row r="7591" ht="14.25" customHeight="1"/>
    <row r="7592" ht="14.25" customHeight="1"/>
    <row r="7593" ht="14.25" customHeight="1"/>
    <row r="7594" ht="14.25" customHeight="1"/>
    <row r="7595" ht="14.25" customHeight="1"/>
    <row r="7596" ht="14.25" customHeight="1"/>
    <row r="7597" ht="14.25" customHeight="1"/>
    <row r="7598" ht="14.25" customHeight="1"/>
    <row r="7599" ht="14.25" customHeight="1"/>
    <row r="7600" ht="14.25" customHeight="1"/>
    <row r="7601" ht="14.25" customHeight="1"/>
    <row r="7602" ht="14.25" customHeight="1"/>
    <row r="7603" ht="14.25" customHeight="1"/>
    <row r="7604" ht="14.25" customHeight="1"/>
    <row r="7605" ht="14.25" customHeight="1"/>
    <row r="7606" ht="14.25" customHeight="1"/>
    <row r="7607" ht="14.25" customHeight="1"/>
    <row r="7608" ht="14.25" customHeight="1"/>
    <row r="7609" ht="14.25" customHeight="1"/>
    <row r="7610" ht="14.25" customHeight="1"/>
    <row r="7611" ht="14.25" customHeight="1"/>
    <row r="7612" ht="14.25" customHeight="1"/>
    <row r="7613" ht="14.25" customHeight="1"/>
    <row r="7614" ht="14.25" customHeight="1"/>
    <row r="7615" ht="14.25" customHeight="1"/>
    <row r="7616" ht="14.25" customHeight="1"/>
    <row r="7617" ht="14.25" customHeight="1"/>
    <row r="7618" ht="14.25" customHeight="1"/>
    <row r="7619" ht="14.25" customHeight="1"/>
    <row r="7620" ht="14.25" customHeight="1"/>
    <row r="7621" ht="14.25" customHeight="1"/>
    <row r="7622" ht="14.25" customHeight="1"/>
    <row r="7623" ht="14.25" customHeight="1"/>
    <row r="7624" ht="14.25" customHeight="1"/>
    <row r="7625" ht="14.25" customHeight="1"/>
    <row r="7626" ht="14.25" customHeight="1"/>
    <row r="7627" ht="14.25" customHeight="1"/>
    <row r="7628" ht="14.25" customHeight="1"/>
    <row r="7629" ht="14.25" customHeight="1"/>
    <row r="7630" ht="14.25" customHeight="1"/>
    <row r="7631" ht="14.25" customHeight="1"/>
    <row r="7632" ht="14.25" customHeight="1"/>
    <row r="7633" ht="14.25" customHeight="1"/>
    <row r="7634" ht="14.25" customHeight="1"/>
    <row r="7635" ht="14.25" customHeight="1"/>
    <row r="7636" ht="14.25" customHeight="1"/>
    <row r="7637" ht="14.25" customHeight="1"/>
    <row r="7638" ht="14.25" customHeight="1"/>
    <row r="7639" ht="14.25" customHeight="1"/>
    <row r="7640" ht="14.25" customHeight="1"/>
    <row r="7641" ht="14.25" customHeight="1"/>
    <row r="7642" ht="14.25" customHeight="1"/>
    <row r="7643" ht="14.25" customHeight="1"/>
    <row r="7644" ht="14.25" customHeight="1"/>
    <row r="7645" ht="14.25" customHeight="1"/>
    <row r="7646" ht="14.25" customHeight="1"/>
    <row r="7647" ht="14.25" customHeight="1"/>
    <row r="7648" ht="14.25" customHeight="1"/>
    <row r="7649" ht="14.25" customHeight="1"/>
    <row r="7650" ht="14.25" customHeight="1"/>
    <row r="7651" ht="14.25" customHeight="1"/>
    <row r="7652" ht="14.25" customHeight="1"/>
    <row r="7653" ht="14.25" customHeight="1"/>
    <row r="7654" ht="14.25" customHeight="1"/>
    <row r="7655" ht="14.25" customHeight="1"/>
    <row r="7656" ht="14.25" customHeight="1"/>
    <row r="7657" ht="14.25" customHeight="1"/>
    <row r="7658" ht="14.25" customHeight="1"/>
    <row r="7659" ht="14.25" customHeight="1"/>
    <row r="7660" ht="14.25" customHeight="1"/>
    <row r="7661" ht="14.25" customHeight="1"/>
    <row r="7662" ht="14.25" customHeight="1"/>
    <row r="7663" ht="14.25" customHeight="1"/>
    <row r="7664" ht="14.25" customHeight="1"/>
    <row r="7665" ht="14.25" customHeight="1"/>
    <row r="7666" ht="14.25" customHeight="1"/>
    <row r="7667" ht="14.25" customHeight="1"/>
    <row r="7668" ht="14.25" customHeight="1"/>
    <row r="7669" ht="14.25" customHeight="1"/>
    <row r="7670" ht="14.25" customHeight="1"/>
    <row r="7671" ht="14.25" customHeight="1"/>
    <row r="7672" ht="14.25" customHeight="1"/>
    <row r="7673" ht="14.25" customHeight="1"/>
    <row r="7674" ht="14.25" customHeight="1"/>
    <row r="7675" ht="14.25" customHeight="1"/>
    <row r="7676" ht="14.25" customHeight="1"/>
    <row r="7677" ht="14.25" customHeight="1"/>
    <row r="7678" ht="14.25" customHeight="1"/>
    <row r="7679" ht="14.25" customHeight="1"/>
    <row r="7680" ht="14.25" customHeight="1"/>
    <row r="7681" ht="14.25" customHeight="1"/>
    <row r="7682" ht="14.25" customHeight="1"/>
    <row r="7683" ht="14.25" customHeight="1"/>
    <row r="7684" ht="14.25" customHeight="1"/>
    <row r="7685" ht="14.25" customHeight="1"/>
    <row r="7686" ht="14.25" customHeight="1"/>
    <row r="7687" ht="14.25" customHeight="1"/>
    <row r="7688" ht="14.25" customHeight="1"/>
    <row r="7689" ht="14.25" customHeight="1"/>
    <row r="7690" ht="14.25" customHeight="1"/>
    <row r="7691" ht="14.25" customHeight="1"/>
    <row r="7692" ht="14.25" customHeight="1"/>
    <row r="7693" ht="14.25" customHeight="1"/>
    <row r="7694" ht="14.25" customHeight="1"/>
    <row r="7695" ht="14.25" customHeight="1"/>
    <row r="7696" ht="14.25" customHeight="1"/>
    <row r="7697" ht="14.25" customHeight="1"/>
    <row r="7698" ht="14.25" customHeight="1"/>
    <row r="7699" ht="14.25" customHeight="1"/>
    <row r="7700" ht="14.25" customHeight="1"/>
    <row r="7701" ht="14.25" customHeight="1"/>
    <row r="7702" ht="14.25" customHeight="1"/>
    <row r="7703" ht="14.25" customHeight="1"/>
    <row r="7704" ht="14.25" customHeight="1"/>
    <row r="7705" ht="14.25" customHeight="1"/>
    <row r="7706" ht="14.25" customHeight="1"/>
    <row r="7707" ht="14.25" customHeight="1"/>
    <row r="7708" ht="14.25" customHeight="1"/>
    <row r="7709" ht="14.25" customHeight="1"/>
    <row r="7710" ht="14.25" customHeight="1"/>
    <row r="7711" ht="14.25" customHeight="1"/>
    <row r="7712" ht="14.25" customHeight="1"/>
    <row r="7713" ht="14.25" customHeight="1"/>
    <row r="7714" ht="14.25" customHeight="1"/>
    <row r="7715" ht="14.25" customHeight="1"/>
    <row r="7716" ht="14.25" customHeight="1"/>
    <row r="7717" ht="14.25" customHeight="1"/>
    <row r="7718" ht="14.25" customHeight="1"/>
    <row r="7719" ht="14.25" customHeight="1"/>
    <row r="7720" ht="14.25" customHeight="1"/>
    <row r="7721" ht="14.25" customHeight="1"/>
    <row r="7722" ht="14.25" customHeight="1"/>
    <row r="7723" ht="14.25" customHeight="1"/>
    <row r="7724" ht="14.25" customHeight="1"/>
    <row r="7725" ht="14.25" customHeight="1"/>
    <row r="7726" ht="14.25" customHeight="1"/>
    <row r="7727" ht="14.25" customHeight="1"/>
    <row r="7728" ht="14.25" customHeight="1"/>
    <row r="7729" ht="14.25" customHeight="1"/>
    <row r="7730" ht="14.25" customHeight="1"/>
    <row r="7731" ht="14.25" customHeight="1"/>
    <row r="7732" ht="14.25" customHeight="1"/>
    <row r="7733" ht="14.25" customHeight="1"/>
    <row r="7734" ht="14.25" customHeight="1"/>
    <row r="7735" ht="14.25" customHeight="1"/>
    <row r="7736" ht="14.25" customHeight="1"/>
    <row r="7737" ht="14.25" customHeight="1"/>
    <row r="7738" ht="14.25" customHeight="1"/>
    <row r="7739" ht="14.25" customHeight="1"/>
    <row r="7740" ht="14.25" customHeight="1"/>
    <row r="7741" ht="14.25" customHeight="1"/>
    <row r="7742" ht="14.25" customHeight="1"/>
    <row r="7743" ht="14.25" customHeight="1"/>
    <row r="7744" ht="14.25" customHeight="1"/>
    <row r="7745" ht="14.25" customHeight="1"/>
    <row r="7746" ht="14.25" customHeight="1"/>
    <row r="7747" ht="14.25" customHeight="1"/>
    <row r="7748" ht="14.25" customHeight="1"/>
    <row r="7749" ht="14.25" customHeight="1"/>
    <row r="7750" ht="14.25" customHeight="1"/>
    <row r="7751" ht="14.25" customHeight="1"/>
    <row r="7752" ht="14.25" customHeight="1"/>
    <row r="7753" ht="14.25" customHeight="1"/>
    <row r="7754" ht="14.25" customHeight="1"/>
    <row r="7755" ht="14.25" customHeight="1"/>
    <row r="7756" ht="14.25" customHeight="1"/>
    <row r="7757" ht="14.25" customHeight="1"/>
    <row r="7758" ht="14.25" customHeight="1"/>
    <row r="7759" ht="14.25" customHeight="1"/>
    <row r="7760" ht="14.25" customHeight="1"/>
    <row r="7761" ht="14.25" customHeight="1"/>
    <row r="7762" ht="14.25" customHeight="1"/>
    <row r="7763" ht="14.25" customHeight="1"/>
    <row r="7764" ht="14.25" customHeight="1"/>
    <row r="7765" ht="14.25" customHeight="1"/>
    <row r="7766" ht="14.25" customHeight="1"/>
    <row r="7767" ht="14.25" customHeight="1"/>
    <row r="7768" ht="14.25" customHeight="1"/>
    <row r="7769" ht="14.25" customHeight="1"/>
    <row r="7770" ht="14.25" customHeight="1"/>
    <row r="7771" ht="14.25" customHeight="1"/>
    <row r="7772" ht="14.25" customHeight="1"/>
    <row r="7773" ht="14.25" customHeight="1"/>
    <row r="7774" ht="14.25" customHeight="1"/>
    <row r="7775" ht="14.25" customHeight="1"/>
    <row r="7776" ht="14.25" customHeight="1"/>
    <row r="7777" ht="14.25" customHeight="1"/>
    <row r="7778" ht="14.25" customHeight="1"/>
    <row r="7779" ht="14.25" customHeight="1"/>
    <row r="7780" ht="14.25" customHeight="1"/>
    <row r="7781" ht="14.25" customHeight="1"/>
    <row r="7782" ht="14.25" customHeight="1"/>
    <row r="7783" ht="14.25" customHeight="1"/>
    <row r="7784" ht="14.25" customHeight="1"/>
    <row r="7785" ht="14.25" customHeight="1"/>
    <row r="7786" ht="14.25" customHeight="1"/>
    <row r="7787" ht="14.25" customHeight="1"/>
    <row r="7788" ht="14.25" customHeight="1"/>
    <row r="7789" ht="14.25" customHeight="1"/>
    <row r="7790" ht="14.25" customHeight="1"/>
    <row r="7791" ht="14.25" customHeight="1"/>
    <row r="7792" ht="14.25" customHeight="1"/>
    <row r="7793" ht="14.25" customHeight="1"/>
    <row r="7794" ht="14.25" customHeight="1"/>
    <row r="7795" ht="14.25" customHeight="1"/>
    <row r="7796" ht="14.25" customHeight="1"/>
    <row r="7797" ht="14.25" customHeight="1"/>
    <row r="7798" ht="14.25" customHeight="1"/>
    <row r="7799" ht="14.25" customHeight="1"/>
    <row r="7800" ht="14.25" customHeight="1"/>
    <row r="7801" ht="14.25" customHeight="1"/>
    <row r="7802" ht="14.25" customHeight="1"/>
    <row r="7803" ht="14.25" customHeight="1"/>
    <row r="7804" ht="14.25" customHeight="1"/>
    <row r="7805" ht="14.25" customHeight="1"/>
    <row r="7806" ht="14.25" customHeight="1"/>
    <row r="7807" ht="14.25" customHeight="1"/>
    <row r="7808" ht="14.25" customHeight="1"/>
    <row r="7809" ht="14.25" customHeight="1"/>
    <row r="7810" ht="14.25" customHeight="1"/>
    <row r="7811" ht="14.25" customHeight="1"/>
    <row r="7812" ht="14.25" customHeight="1"/>
    <row r="7813" ht="14.25" customHeight="1"/>
    <row r="7814" ht="14.25" customHeight="1"/>
  </sheetData>
  <mergeCells count="4">
    <mergeCell ref="H24:H25"/>
    <mergeCell ref="K24:K25"/>
    <mergeCell ref="B29:K30"/>
    <mergeCell ref="B32:K33"/>
  </mergeCells>
  <phoneticPr fontId="33" type="noConversion"/>
  <dataValidations count="5">
    <dataValidation type="textLength" showInputMessage="1" showErrorMessage="1" sqref="K4:K24 K26:K27">
      <formula1>0</formula1>
      <formula2>150</formula2>
    </dataValidation>
    <dataValidation type="list" allowBlank="1" showInputMessage="1" showErrorMessage="1" sqref="J4:J27">
      <formula1>$BC$13:$BC$14</formula1>
    </dataValidation>
    <dataValidation type="list" allowBlank="1" showInputMessage="1" showErrorMessage="1" sqref="D4:D27">
      <formula1>$AS$41:$AS$54</formula1>
    </dataValidation>
    <dataValidation type="list" allowBlank="1" showInputMessage="1" showErrorMessage="1" sqref="A4:A27">
      <formula1>$AT$2:$AT$27</formula1>
    </dataValidation>
    <dataValidation type="list" allowBlank="1" showInputMessage="1" showErrorMessage="1" sqref="C4:C27">
      <formula1>$AS$28:$AS$32</formula1>
    </dataValidation>
  </dataValidations>
  <pageMargins left="0.78749999999999998" right="0.78749999999999998" top="1.0631944444444446" bottom="1.0631944444444446" header="0.51180555555555551" footer="0.51180555555555551"/>
  <pageSetup paperSize="9" scale="53"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Custom_lists!$B$2:$B$29</xm:f>
          </x14:formula1>
          <xm:sqref>A4:A27</xm:sqref>
        </x14:dataValidation>
        <x14:dataValidation type="list" allowBlank="1" showInputMessage="1" showErrorMessage="1">
          <x14:formula1>
            <xm:f>Custom_lists!$A$33:$A$37</xm:f>
          </x14:formula1>
          <xm:sqref>C4:C27</xm:sqref>
        </x14:dataValidation>
        <x14:dataValidation type="list" allowBlank="1" showInputMessage="1" showErrorMessage="1">
          <x14:formula1>
            <xm:f>Custom_lists!$A$47:$A$59</xm:f>
          </x14:formula1>
          <xm:sqref>D4:D27</xm:sqref>
        </x14:dataValidation>
        <x14:dataValidation type="list" allowBlank="1" showInputMessage="1" showErrorMessage="1">
          <x14:formula1>
            <xm:f>Custom_lists!$M$2:$M$189</xm:f>
          </x14:formula1>
          <xm:sqref>B4:B27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CL963"/>
  <sheetViews>
    <sheetView zoomScaleNormal="100" zoomScaleSheetLayoutView="100" zoomScalePageLayoutView="85" workbookViewId="0">
      <selection activeCell="K16" sqref="K16"/>
    </sheetView>
  </sheetViews>
  <sheetFormatPr defaultColWidth="5.7109375" defaultRowHeight="20.100000000000001" customHeight="1"/>
  <cols>
    <col min="1" max="1" width="10.7109375" style="1" customWidth="1"/>
    <col min="2" max="2" width="20.42578125" style="45" customWidth="1"/>
    <col min="3" max="3" width="25.42578125" style="5" customWidth="1"/>
    <col min="4" max="4" width="13.28515625" style="46" bestFit="1" customWidth="1"/>
    <col min="5" max="5" width="11.85546875" style="46" customWidth="1"/>
    <col min="6" max="6" width="8.7109375" style="46" customWidth="1"/>
    <col min="7" max="12" width="4.7109375" style="46" customWidth="1"/>
    <col min="13" max="13" width="5.85546875" style="46" customWidth="1"/>
    <col min="14" max="36" width="4.7109375" style="46" customWidth="1"/>
    <col min="37" max="37" width="27.140625" style="45" customWidth="1"/>
    <col min="38" max="52" width="5.7109375" style="45" customWidth="1"/>
    <col min="53" max="53" width="15.42578125" style="41" customWidth="1"/>
    <col min="54" max="54" width="7.28515625" style="41" customWidth="1"/>
    <col min="55" max="55" width="5.85546875" style="41" customWidth="1"/>
    <col min="56" max="56" width="35.42578125" style="41" customWidth="1"/>
    <col min="57" max="59" width="5.85546875" style="41" customWidth="1"/>
    <col min="60" max="60" width="28.140625" style="41" customWidth="1"/>
    <col min="61" max="61" width="34.28515625" style="41" bestFit="1" customWidth="1"/>
    <col min="62" max="62" width="5.85546875" style="41" customWidth="1"/>
    <col min="63" max="63" width="9.42578125" style="41" bestFit="1" customWidth="1"/>
    <col min="64" max="64" width="5.85546875" style="41" customWidth="1"/>
    <col min="65" max="65" width="39.42578125" style="41" bestFit="1" customWidth="1"/>
    <col min="66" max="66" width="5.85546875" style="41" customWidth="1"/>
    <col min="67" max="67" width="58.85546875" style="41" bestFit="1" customWidth="1"/>
    <col min="68" max="72" width="5.85546875" style="41" customWidth="1"/>
    <col min="73" max="73" width="56" style="41" bestFit="1" customWidth="1"/>
    <col min="74" max="77" width="5.85546875" style="41" customWidth="1"/>
    <col min="78" max="78" width="63.7109375" style="41" bestFit="1" customWidth="1"/>
    <col min="79" max="80" width="5.85546875" style="41" customWidth="1"/>
    <col min="81" max="81" width="52.28515625" style="41" bestFit="1" customWidth="1"/>
    <col min="82" max="82" width="33.28515625" style="41" bestFit="1" customWidth="1"/>
    <col min="83" max="83" width="5.85546875" style="41" customWidth="1"/>
    <col min="84" max="84" width="35.140625" style="41" bestFit="1" customWidth="1"/>
    <col min="85" max="90" width="5.85546875" style="41" customWidth="1"/>
    <col min="91" max="16384" width="5.7109375" style="45"/>
  </cols>
  <sheetData>
    <row r="1" spans="1:90" ht="22.35" customHeight="1" thickBot="1">
      <c r="A1" s="47" t="s">
        <v>100</v>
      </c>
      <c r="B1" s="48"/>
      <c r="C1" s="48"/>
      <c r="D1" s="57"/>
      <c r="E1" s="48"/>
      <c r="F1" s="48"/>
      <c r="G1" s="48"/>
      <c r="H1" s="48"/>
      <c r="I1" s="48"/>
      <c r="J1" s="48"/>
      <c r="K1" s="48"/>
      <c r="L1" s="48"/>
      <c r="M1" s="48"/>
      <c r="N1" s="48"/>
      <c r="O1" s="48"/>
      <c r="P1" s="48"/>
      <c r="Q1" s="48"/>
      <c r="R1" s="48"/>
      <c r="S1" s="48"/>
      <c r="T1" s="48"/>
      <c r="U1" s="48"/>
      <c r="V1" s="48"/>
      <c r="W1" s="48"/>
      <c r="X1" s="48"/>
      <c r="Y1" s="48"/>
      <c r="Z1" s="1009" t="s">
        <v>101</v>
      </c>
      <c r="AA1" s="1010"/>
      <c r="AB1" s="1010"/>
      <c r="AC1" s="1010"/>
      <c r="AD1" s="1011"/>
      <c r="AE1" s="1012" t="s">
        <v>916</v>
      </c>
      <c r="AF1" s="1013"/>
      <c r="AG1" s="1013"/>
      <c r="AH1" s="1013"/>
      <c r="AI1" s="1013"/>
      <c r="AJ1" s="1013"/>
      <c r="AK1" s="1014"/>
      <c r="BA1" s="231" t="s">
        <v>409</v>
      </c>
      <c r="BB1" s="413" t="s">
        <v>823</v>
      </c>
      <c r="BC1" s="87"/>
      <c r="BD1" s="230" t="s">
        <v>421</v>
      </c>
      <c r="BE1" s="232"/>
      <c r="BF1" s="232"/>
      <c r="BG1" s="87"/>
      <c r="BH1" s="87" t="s">
        <v>456</v>
      </c>
      <c r="BI1" s="87"/>
      <c r="BJ1" s="87"/>
      <c r="BK1" s="87"/>
      <c r="BL1" s="87"/>
      <c r="BM1" s="230" t="s">
        <v>636</v>
      </c>
      <c r="BN1" s="87"/>
      <c r="BO1" s="87" t="s">
        <v>659</v>
      </c>
      <c r="BP1" s="87"/>
      <c r="BQ1" s="87"/>
      <c r="BR1" s="87"/>
      <c r="BS1" s="87"/>
      <c r="BT1" s="87"/>
      <c r="BU1" s="230" t="s">
        <v>696</v>
      </c>
      <c r="BV1" s="87"/>
      <c r="BW1" s="87"/>
      <c r="BX1" s="87"/>
      <c r="BY1" s="87"/>
      <c r="BZ1" s="87" t="s">
        <v>713</v>
      </c>
      <c r="CA1" s="87"/>
      <c r="CB1" s="87"/>
      <c r="CC1" s="87" t="s">
        <v>741</v>
      </c>
      <c r="CD1" s="87"/>
      <c r="CE1" s="87"/>
      <c r="CF1" s="87"/>
      <c r="CG1" s="87"/>
      <c r="CH1" s="87"/>
    </row>
    <row r="2" spans="1:90" ht="20.100000000000001" customHeight="1" thickBot="1">
      <c r="A2" s="49"/>
      <c r="B2" s="49"/>
      <c r="C2" s="49"/>
      <c r="D2" s="312"/>
      <c r="E2" s="49"/>
      <c r="F2" s="49"/>
      <c r="G2" s="49"/>
      <c r="H2" s="49"/>
      <c r="I2" s="49"/>
      <c r="J2" s="49"/>
      <c r="K2" s="49"/>
      <c r="L2" s="49"/>
      <c r="M2" s="49"/>
      <c r="N2" s="49"/>
      <c r="O2" s="49"/>
      <c r="P2" s="49"/>
      <c r="Q2" s="49"/>
      <c r="R2" s="49"/>
      <c r="S2" s="49"/>
      <c r="T2" s="49"/>
      <c r="U2" s="49"/>
      <c r="V2" s="49"/>
      <c r="W2" s="49"/>
      <c r="X2" s="49"/>
      <c r="Y2" s="49"/>
      <c r="Z2" s="1015" t="s">
        <v>247</v>
      </c>
      <c r="AA2" s="1016"/>
      <c r="AB2" s="1016"/>
      <c r="AC2" s="1016"/>
      <c r="AD2" s="1017"/>
      <c r="AE2" s="1018" t="s">
        <v>887</v>
      </c>
      <c r="AF2" s="1019"/>
      <c r="AG2" s="1019"/>
      <c r="AH2" s="1019"/>
      <c r="AI2" s="1019"/>
      <c r="AJ2" s="1019"/>
      <c r="AK2" s="1020"/>
      <c r="BA2" s="233" t="s">
        <v>330</v>
      </c>
      <c r="BB2" s="233" t="s">
        <v>331</v>
      </c>
      <c r="BC2" s="87"/>
      <c r="BD2" s="87" t="s">
        <v>426</v>
      </c>
      <c r="BE2" s="232"/>
      <c r="BF2" s="232"/>
      <c r="BG2" s="87"/>
      <c r="BH2" s="87" t="s">
        <v>455</v>
      </c>
      <c r="BI2" s="87"/>
      <c r="BJ2" s="87"/>
      <c r="BK2" s="87"/>
      <c r="BL2" s="87"/>
      <c r="BM2" s="234" t="s">
        <v>468</v>
      </c>
      <c r="BN2" s="87"/>
      <c r="BO2" s="87" t="s">
        <v>115</v>
      </c>
      <c r="BP2" s="87"/>
      <c r="BQ2" s="87"/>
      <c r="BR2" s="87"/>
      <c r="BS2" s="87"/>
      <c r="BT2" s="87"/>
      <c r="BU2" s="82" t="s">
        <v>699</v>
      </c>
      <c r="BV2" s="82"/>
      <c r="BW2" s="82"/>
      <c r="BX2" s="82"/>
      <c r="BY2" s="82"/>
      <c r="BZ2" s="82" t="s">
        <v>175</v>
      </c>
      <c r="CA2" s="82"/>
      <c r="CB2" s="82"/>
      <c r="CC2" s="87" t="s">
        <v>262</v>
      </c>
      <c r="CD2" s="87"/>
      <c r="CE2" s="87"/>
      <c r="CF2" s="87"/>
      <c r="CG2" s="87"/>
      <c r="CH2" s="87"/>
    </row>
    <row r="3" spans="1:90" ht="32.450000000000003" customHeight="1" thickBot="1">
      <c r="A3" s="159" t="s">
        <v>1</v>
      </c>
      <c r="B3" s="131" t="s">
        <v>76</v>
      </c>
      <c r="C3" s="140" t="s">
        <v>8</v>
      </c>
      <c r="D3" s="160" t="s">
        <v>295</v>
      </c>
      <c r="E3" s="132" t="s">
        <v>89</v>
      </c>
      <c r="F3" s="133" t="s">
        <v>77</v>
      </c>
      <c r="G3" s="1022" t="s">
        <v>85</v>
      </c>
      <c r="H3" s="1022"/>
      <c r="I3" s="1022"/>
      <c r="J3" s="1022"/>
      <c r="K3" s="1022"/>
      <c r="L3" s="1022"/>
      <c r="M3" s="1023" t="s">
        <v>102</v>
      </c>
      <c r="N3" s="1023"/>
      <c r="O3" s="1023"/>
      <c r="P3" s="1023"/>
      <c r="Q3" s="1023"/>
      <c r="R3" s="1023"/>
      <c r="S3" s="1023" t="s">
        <v>103</v>
      </c>
      <c r="T3" s="1023"/>
      <c r="U3" s="1023"/>
      <c r="V3" s="1023"/>
      <c r="W3" s="1023"/>
      <c r="X3" s="1023"/>
      <c r="Y3" s="1024" t="s">
        <v>104</v>
      </c>
      <c r="Z3" s="1024"/>
      <c r="AA3" s="1024"/>
      <c r="AB3" s="1024"/>
      <c r="AC3" s="1024"/>
      <c r="AD3" s="1024"/>
      <c r="AE3" s="1025" t="s">
        <v>105</v>
      </c>
      <c r="AF3" s="1025"/>
      <c r="AG3" s="1025"/>
      <c r="AH3" s="1025"/>
      <c r="AI3" s="1025"/>
      <c r="AJ3" s="1025"/>
      <c r="AK3" s="138" t="s">
        <v>298</v>
      </c>
      <c r="BA3" s="233" t="s">
        <v>332</v>
      </c>
      <c r="BB3" s="233" t="s">
        <v>333</v>
      </c>
      <c r="BC3" s="87"/>
      <c r="BD3" s="87" t="s">
        <v>214</v>
      </c>
      <c r="BE3" s="232"/>
      <c r="BF3" s="232"/>
      <c r="BG3" s="87"/>
      <c r="BH3" s="87" t="s">
        <v>457</v>
      </c>
      <c r="BI3" s="87"/>
      <c r="BJ3" s="87"/>
      <c r="BK3" s="87"/>
      <c r="BL3" s="87"/>
      <c r="BM3" s="234" t="s">
        <v>469</v>
      </c>
      <c r="BN3" s="87"/>
      <c r="BO3" s="87" t="s">
        <v>117</v>
      </c>
      <c r="BP3" s="87"/>
      <c r="BQ3" s="87"/>
      <c r="BR3" s="87"/>
      <c r="BS3" s="87"/>
      <c r="BT3" s="87"/>
      <c r="BU3" s="82" t="s">
        <v>700</v>
      </c>
      <c r="BV3" s="82"/>
      <c r="BW3" s="82"/>
      <c r="BX3" s="82"/>
      <c r="BY3" s="82"/>
      <c r="BZ3" s="82" t="s">
        <v>725</v>
      </c>
      <c r="CA3" s="82"/>
      <c r="CB3" s="82"/>
      <c r="CC3" s="87" t="s">
        <v>263</v>
      </c>
      <c r="CD3" s="87"/>
      <c r="CE3" s="87"/>
      <c r="CF3" s="87"/>
      <c r="CG3" s="87"/>
      <c r="CH3" s="87"/>
    </row>
    <row r="4" spans="1:90" ht="35.1" customHeight="1">
      <c r="A4" s="161"/>
      <c r="B4" s="50"/>
      <c r="C4" s="139"/>
      <c r="D4" s="51"/>
      <c r="E4" s="52"/>
      <c r="F4" s="53"/>
      <c r="G4" s="309">
        <v>2011</v>
      </c>
      <c r="H4" s="310">
        <v>2012</v>
      </c>
      <c r="I4" s="310">
        <v>2013</v>
      </c>
      <c r="J4" s="310">
        <v>2014</v>
      </c>
      <c r="K4" s="310">
        <v>2015</v>
      </c>
      <c r="L4" s="311">
        <v>2016</v>
      </c>
      <c r="M4" s="309">
        <v>2011</v>
      </c>
      <c r="N4" s="310">
        <v>2012</v>
      </c>
      <c r="O4" s="310">
        <v>2013</v>
      </c>
      <c r="P4" s="310">
        <v>2014</v>
      </c>
      <c r="Q4" s="310">
        <v>2015</v>
      </c>
      <c r="R4" s="311">
        <v>2016</v>
      </c>
      <c r="S4" s="309">
        <v>2011</v>
      </c>
      <c r="T4" s="310">
        <v>2012</v>
      </c>
      <c r="U4" s="310">
        <v>2013</v>
      </c>
      <c r="V4" s="310">
        <v>2014</v>
      </c>
      <c r="W4" s="310">
        <v>2015</v>
      </c>
      <c r="X4" s="311">
        <v>2016</v>
      </c>
      <c r="Y4" s="309">
        <v>2011</v>
      </c>
      <c r="Z4" s="310">
        <v>2012</v>
      </c>
      <c r="AA4" s="310">
        <v>2013</v>
      </c>
      <c r="AB4" s="310">
        <v>2014</v>
      </c>
      <c r="AC4" s="310">
        <v>2015</v>
      </c>
      <c r="AD4" s="311">
        <v>2016</v>
      </c>
      <c r="AE4" s="309">
        <v>2011</v>
      </c>
      <c r="AF4" s="310">
        <v>2012</v>
      </c>
      <c r="AG4" s="310">
        <v>2013</v>
      </c>
      <c r="AH4" s="310">
        <v>2014</v>
      </c>
      <c r="AI4" s="310">
        <v>2015</v>
      </c>
      <c r="AJ4" s="311">
        <v>2016</v>
      </c>
      <c r="AK4" s="144"/>
      <c r="BA4" s="233" t="s">
        <v>334</v>
      </c>
      <c r="BB4" s="233" t="s">
        <v>335</v>
      </c>
      <c r="BC4" s="87"/>
      <c r="BD4" s="87" t="s">
        <v>427</v>
      </c>
      <c r="BE4" s="232"/>
      <c r="BF4" s="232"/>
      <c r="BG4" s="87"/>
      <c r="BH4" s="87" t="s">
        <v>462</v>
      </c>
      <c r="BI4" s="87"/>
      <c r="BJ4" s="87"/>
      <c r="BK4" s="87"/>
      <c r="BL4" s="87"/>
      <c r="BM4" s="234" t="s">
        <v>470</v>
      </c>
      <c r="BN4" s="87"/>
      <c r="BO4" s="87" t="s">
        <v>121</v>
      </c>
      <c r="BP4" s="87"/>
      <c r="BQ4" s="87"/>
      <c r="BR4" s="87"/>
      <c r="BS4" s="87"/>
      <c r="BT4" s="87"/>
      <c r="BU4" s="82" t="s">
        <v>701</v>
      </c>
      <c r="BV4" s="82"/>
      <c r="BW4" s="82"/>
      <c r="BX4" s="82"/>
      <c r="BY4" s="82"/>
      <c r="BZ4" s="82" t="s">
        <v>56</v>
      </c>
      <c r="CA4" s="82"/>
      <c r="CB4" s="82"/>
      <c r="CC4" s="87" t="s">
        <v>264</v>
      </c>
      <c r="CD4" s="87"/>
      <c r="CE4" s="87"/>
      <c r="CF4" s="87"/>
      <c r="CG4" s="87"/>
      <c r="CH4" s="87"/>
      <c r="CI4" s="40"/>
      <c r="CJ4" s="40"/>
      <c r="CK4" s="40"/>
      <c r="CL4" s="40"/>
    </row>
    <row r="5" spans="1:90" ht="13.35" customHeight="1">
      <c r="A5" s="621" t="s">
        <v>363</v>
      </c>
      <c r="B5" s="622" t="s">
        <v>490</v>
      </c>
      <c r="C5" s="623" t="s">
        <v>17</v>
      </c>
      <c r="D5" s="624" t="s">
        <v>6</v>
      </c>
      <c r="E5" s="621" t="s">
        <v>879</v>
      </c>
      <c r="F5" s="625" t="s">
        <v>99</v>
      </c>
      <c r="G5" s="741" t="s">
        <v>5</v>
      </c>
      <c r="H5" s="693" t="s">
        <v>5</v>
      </c>
      <c r="I5" s="693" t="s">
        <v>5</v>
      </c>
      <c r="J5" s="693" t="s">
        <v>5</v>
      </c>
      <c r="K5" s="687" t="s">
        <v>5</v>
      </c>
      <c r="L5" s="739" t="s">
        <v>5</v>
      </c>
      <c r="M5" s="741" t="s">
        <v>5</v>
      </c>
      <c r="N5" s="693" t="s">
        <v>5</v>
      </c>
      <c r="O5" s="693" t="s">
        <v>5</v>
      </c>
      <c r="P5" s="693" t="s">
        <v>5</v>
      </c>
      <c r="Q5" s="687" t="s">
        <v>5</v>
      </c>
      <c r="R5" s="742" t="s">
        <v>5</v>
      </c>
      <c r="S5" s="741" t="s">
        <v>5</v>
      </c>
      <c r="T5" s="694" t="s">
        <v>5</v>
      </c>
      <c r="U5" s="693" t="s">
        <v>5</v>
      </c>
      <c r="V5" s="693" t="s">
        <v>5</v>
      </c>
      <c r="W5" s="687" t="s">
        <v>5</v>
      </c>
      <c r="X5" s="742" t="s">
        <v>5</v>
      </c>
      <c r="Y5" s="741" t="s">
        <v>5</v>
      </c>
      <c r="Z5" s="694" t="s">
        <v>5</v>
      </c>
      <c r="AA5" s="644" t="s">
        <v>5</v>
      </c>
      <c r="AB5" s="644" t="s">
        <v>5</v>
      </c>
      <c r="AC5" s="620" t="s">
        <v>5</v>
      </c>
      <c r="AD5" s="275" t="s">
        <v>5</v>
      </c>
      <c r="AE5" s="1021" t="s">
        <v>1155</v>
      </c>
      <c r="AF5" s="1021"/>
      <c r="AG5" s="1021"/>
      <c r="AH5" s="1021"/>
      <c r="AI5" s="1021"/>
      <c r="AJ5" s="1021"/>
      <c r="AK5" s="262"/>
      <c r="BA5" s="233" t="s">
        <v>338</v>
      </c>
      <c r="BB5" s="233" t="s">
        <v>339</v>
      </c>
      <c r="BC5" s="87"/>
      <c r="BD5" s="87" t="s">
        <v>218</v>
      </c>
      <c r="BE5" s="232"/>
      <c r="BF5" s="232"/>
      <c r="BG5" s="87"/>
      <c r="BH5" s="87" t="s">
        <v>454</v>
      </c>
      <c r="BI5" s="87"/>
      <c r="BJ5" s="87"/>
      <c r="BK5" s="87"/>
      <c r="BL5" s="87"/>
      <c r="BM5" s="235" t="s">
        <v>471</v>
      </c>
      <c r="BN5" s="87"/>
      <c r="BO5" s="87"/>
      <c r="BP5" s="87"/>
      <c r="BQ5" s="87"/>
      <c r="BR5" s="87"/>
      <c r="BS5" s="87"/>
      <c r="BT5" s="87"/>
      <c r="BU5" s="82" t="s">
        <v>675</v>
      </c>
      <c r="BV5" s="82"/>
      <c r="BW5" s="82"/>
      <c r="BX5" s="82"/>
      <c r="BY5" s="82"/>
      <c r="BZ5" s="82" t="s">
        <v>726</v>
      </c>
      <c r="CA5" s="82"/>
      <c r="CB5" s="82"/>
      <c r="CC5" s="87" t="s">
        <v>265</v>
      </c>
      <c r="CD5" s="87"/>
      <c r="CE5" s="87"/>
      <c r="CF5" s="87"/>
      <c r="CG5" s="87"/>
      <c r="CH5" s="87"/>
      <c r="CI5" s="40"/>
      <c r="CJ5" s="40"/>
      <c r="CK5" s="40"/>
      <c r="CL5" s="40"/>
    </row>
    <row r="6" spans="1:90" ht="13.35" customHeight="1">
      <c r="A6" s="621" t="s">
        <v>363</v>
      </c>
      <c r="B6" s="626" t="s">
        <v>490</v>
      </c>
      <c r="C6" s="623" t="s">
        <v>17</v>
      </c>
      <c r="D6" s="624" t="s">
        <v>6</v>
      </c>
      <c r="E6" s="627" t="s">
        <v>888</v>
      </c>
      <c r="F6" s="628" t="s">
        <v>99</v>
      </c>
      <c r="G6" s="736" t="s">
        <v>5</v>
      </c>
      <c r="H6" s="693" t="s">
        <v>5</v>
      </c>
      <c r="I6" s="693" t="s">
        <v>5</v>
      </c>
      <c r="J6" s="693" t="s">
        <v>5</v>
      </c>
      <c r="K6" s="687" t="s">
        <v>5</v>
      </c>
      <c r="L6" s="740" t="s">
        <v>5</v>
      </c>
      <c r="M6" s="736" t="s">
        <v>5</v>
      </c>
      <c r="N6" s="693" t="s">
        <v>5</v>
      </c>
      <c r="O6" s="693" t="s">
        <v>5</v>
      </c>
      <c r="P6" s="693" t="s">
        <v>5</v>
      </c>
      <c r="Q6" s="687" t="s">
        <v>5</v>
      </c>
      <c r="R6" s="735" t="s">
        <v>5</v>
      </c>
      <c r="S6" s="736" t="s">
        <v>5</v>
      </c>
      <c r="T6" s="694" t="s">
        <v>5</v>
      </c>
      <c r="U6" s="693" t="s">
        <v>5</v>
      </c>
      <c r="V6" s="693" t="s">
        <v>5</v>
      </c>
      <c r="W6" s="687" t="s">
        <v>5</v>
      </c>
      <c r="X6" s="735" t="s">
        <v>5</v>
      </c>
      <c r="Y6" s="736" t="s">
        <v>5</v>
      </c>
      <c r="Z6" s="694" t="s">
        <v>5</v>
      </c>
      <c r="AA6" s="644" t="s">
        <v>5</v>
      </c>
      <c r="AB6" s="644" t="s">
        <v>5</v>
      </c>
      <c r="AC6" s="620" t="s">
        <v>5</v>
      </c>
      <c r="AD6" s="54" t="s">
        <v>5</v>
      </c>
      <c r="AE6" s="55"/>
      <c r="AF6" s="15"/>
      <c r="AG6" s="15"/>
      <c r="AH6" s="15"/>
      <c r="AI6" s="15"/>
      <c r="AJ6" s="54"/>
      <c r="AK6" s="262"/>
      <c r="BA6" s="233" t="s">
        <v>340</v>
      </c>
      <c r="BB6" s="233" t="s">
        <v>341</v>
      </c>
      <c r="BC6" s="87"/>
      <c r="BD6" s="87" t="s">
        <v>422</v>
      </c>
      <c r="BE6" s="232"/>
      <c r="BF6" s="232"/>
      <c r="BG6" s="87"/>
      <c r="BH6" s="87" t="s">
        <v>458</v>
      </c>
      <c r="BI6" s="87"/>
      <c r="BJ6" s="87"/>
      <c r="BK6" s="87"/>
      <c r="BL6" s="87"/>
      <c r="BM6" s="234" t="s">
        <v>646</v>
      </c>
      <c r="BN6" s="87"/>
      <c r="BO6" s="87"/>
      <c r="BP6" s="87"/>
      <c r="BQ6" s="87"/>
      <c r="BR6" s="87"/>
      <c r="BS6" s="87"/>
      <c r="BT6" s="87"/>
      <c r="BU6" s="82" t="s">
        <v>676</v>
      </c>
      <c r="BV6" s="82"/>
      <c r="BW6" s="82"/>
      <c r="BX6" s="82"/>
      <c r="BY6" s="82"/>
      <c r="BZ6" s="82" t="s">
        <v>724</v>
      </c>
      <c r="CA6" s="82"/>
      <c r="CB6" s="82"/>
      <c r="CC6" s="87" t="s">
        <v>738</v>
      </c>
      <c r="CD6" s="87"/>
      <c r="CE6" s="87"/>
      <c r="CF6" s="87"/>
      <c r="CG6" s="87"/>
      <c r="CH6" s="87"/>
      <c r="CI6" s="40"/>
      <c r="CJ6" s="40"/>
      <c r="CK6" s="40"/>
      <c r="CL6" s="40"/>
    </row>
    <row r="7" spans="1:90" ht="13.35" customHeight="1">
      <c r="A7" s="621" t="s">
        <v>363</v>
      </c>
      <c r="B7" s="629" t="s">
        <v>615</v>
      </c>
      <c r="C7" s="630" t="s">
        <v>17</v>
      </c>
      <c r="D7" s="631" t="s">
        <v>6</v>
      </c>
      <c r="E7" s="621" t="s">
        <v>881</v>
      </c>
      <c r="F7" s="628" t="s">
        <v>99</v>
      </c>
      <c r="G7" s="736" t="s">
        <v>5</v>
      </c>
      <c r="H7" s="693" t="s">
        <v>5</v>
      </c>
      <c r="I7" s="693" t="s">
        <v>5</v>
      </c>
      <c r="J7" s="693" t="s">
        <v>5</v>
      </c>
      <c r="K7" s="687" t="s">
        <v>5</v>
      </c>
      <c r="L7" s="735" t="s">
        <v>5</v>
      </c>
      <c r="M7" s="736" t="s">
        <v>5</v>
      </c>
      <c r="N7" s="693" t="s">
        <v>5</v>
      </c>
      <c r="O7" s="693" t="s">
        <v>5</v>
      </c>
      <c r="P7" s="693" t="s">
        <v>5</v>
      </c>
      <c r="Q7" s="687" t="s">
        <v>5</v>
      </c>
      <c r="R7" s="735" t="s">
        <v>5</v>
      </c>
      <c r="S7" s="736" t="s">
        <v>5</v>
      </c>
      <c r="T7" s="694" t="s">
        <v>5</v>
      </c>
      <c r="U7" s="693" t="s">
        <v>5</v>
      </c>
      <c r="V7" s="693" t="s">
        <v>5</v>
      </c>
      <c r="W7" s="687" t="s">
        <v>5</v>
      </c>
      <c r="X7" s="735" t="s">
        <v>5</v>
      </c>
      <c r="Y7" s="736" t="s">
        <v>5</v>
      </c>
      <c r="Z7" s="694" t="s">
        <v>5</v>
      </c>
      <c r="AA7" s="644" t="s">
        <v>5</v>
      </c>
      <c r="AB7" s="644" t="s">
        <v>5</v>
      </c>
      <c r="AC7" s="620" t="s">
        <v>5</v>
      </c>
      <c r="AD7" s="54" t="s">
        <v>5</v>
      </c>
      <c r="AE7" s="55"/>
      <c r="AF7" s="15"/>
      <c r="AG7" s="15"/>
      <c r="AH7" s="15"/>
      <c r="AI7" s="15"/>
      <c r="AJ7" s="54"/>
      <c r="AK7" s="262"/>
      <c r="BA7" s="233" t="s">
        <v>347</v>
      </c>
      <c r="BB7" s="233" t="s">
        <v>329</v>
      </c>
      <c r="BC7" s="87"/>
      <c r="BD7" s="87" t="s">
        <v>423</v>
      </c>
      <c r="BE7" s="232"/>
      <c r="BF7" s="232"/>
      <c r="BG7" s="87"/>
      <c r="BH7" s="87" t="s">
        <v>459</v>
      </c>
      <c r="BI7" s="87"/>
      <c r="BJ7" s="87"/>
      <c r="BK7" s="87"/>
      <c r="BL7" s="87"/>
      <c r="BM7" s="234" t="s">
        <v>472</v>
      </c>
      <c r="BN7" s="87"/>
      <c r="BO7" s="87" t="s">
        <v>660</v>
      </c>
      <c r="BP7" s="87"/>
      <c r="BQ7" s="87"/>
      <c r="BR7" s="87"/>
      <c r="BS7" s="87"/>
      <c r="BT7" s="87"/>
      <c r="BU7" s="82" t="s">
        <v>702</v>
      </c>
      <c r="BV7" s="82"/>
      <c r="BW7" s="82"/>
      <c r="BX7" s="82"/>
      <c r="BY7" s="82"/>
      <c r="BZ7" s="82" t="s">
        <v>176</v>
      </c>
      <c r="CA7" s="82"/>
      <c r="CB7" s="82"/>
      <c r="CC7" s="87" t="s">
        <v>739</v>
      </c>
      <c r="CD7" s="87"/>
      <c r="CE7" s="87"/>
      <c r="CF7" s="87"/>
      <c r="CG7" s="87"/>
      <c r="CH7" s="87"/>
      <c r="CI7" s="40"/>
      <c r="CJ7" s="40"/>
      <c r="CK7" s="40"/>
      <c r="CL7" s="40"/>
    </row>
    <row r="8" spans="1:90" ht="13.35" customHeight="1">
      <c r="A8" s="621" t="s">
        <v>363</v>
      </c>
      <c r="B8" s="632" t="s">
        <v>93</v>
      </c>
      <c r="C8" s="633" t="s">
        <v>17</v>
      </c>
      <c r="D8" s="634" t="s">
        <v>6</v>
      </c>
      <c r="E8" s="627" t="s">
        <v>879</v>
      </c>
      <c r="F8" s="628" t="s">
        <v>99</v>
      </c>
      <c r="G8" s="736" t="s">
        <v>5</v>
      </c>
      <c r="H8" s="693" t="s">
        <v>5</v>
      </c>
      <c r="I8" s="693" t="s">
        <v>5</v>
      </c>
      <c r="J8" s="693" t="s">
        <v>5</v>
      </c>
      <c r="K8" s="687" t="s">
        <v>5</v>
      </c>
      <c r="L8" s="735" t="s">
        <v>5</v>
      </c>
      <c r="M8" s="736" t="s">
        <v>5</v>
      </c>
      <c r="N8" s="693" t="s">
        <v>5</v>
      </c>
      <c r="O8" s="693" t="s">
        <v>5</v>
      </c>
      <c r="P8" s="693" t="s">
        <v>5</v>
      </c>
      <c r="Q8" s="687" t="s">
        <v>5</v>
      </c>
      <c r="R8" s="735" t="s">
        <v>5</v>
      </c>
      <c r="S8" s="736" t="s">
        <v>5</v>
      </c>
      <c r="T8" s="694" t="s">
        <v>5</v>
      </c>
      <c r="U8" s="693" t="s">
        <v>5</v>
      </c>
      <c r="V8" s="693" t="s">
        <v>5</v>
      </c>
      <c r="W8" s="687" t="s">
        <v>5</v>
      </c>
      <c r="X8" s="735" t="s">
        <v>5</v>
      </c>
      <c r="Y8" s="736" t="s">
        <v>5</v>
      </c>
      <c r="Z8" s="694" t="s">
        <v>5</v>
      </c>
      <c r="AA8" s="644" t="s">
        <v>5</v>
      </c>
      <c r="AB8" s="644" t="s">
        <v>5</v>
      </c>
      <c r="AC8" s="620" t="s">
        <v>5</v>
      </c>
      <c r="AD8" s="54" t="s">
        <v>5</v>
      </c>
      <c r="AE8" s="55"/>
      <c r="AF8" s="15"/>
      <c r="AG8" s="15"/>
      <c r="AH8" s="15"/>
      <c r="AI8" s="15"/>
      <c r="AJ8" s="54"/>
      <c r="AK8" s="262"/>
      <c r="BA8" s="233" t="s">
        <v>342</v>
      </c>
      <c r="BB8" s="233" t="s">
        <v>325</v>
      </c>
      <c r="BC8" s="87"/>
      <c r="BD8" s="87" t="s">
        <v>424</v>
      </c>
      <c r="BE8" s="232"/>
      <c r="BF8" s="232"/>
      <c r="BG8" s="87"/>
      <c r="BH8" s="87" t="s">
        <v>460</v>
      </c>
      <c r="BI8" s="87"/>
      <c r="BJ8" s="87"/>
      <c r="BK8" s="87"/>
      <c r="BL8" s="87"/>
      <c r="BM8" s="234" t="s">
        <v>473</v>
      </c>
      <c r="BN8" s="87"/>
      <c r="BO8" s="87" t="s">
        <v>116</v>
      </c>
      <c r="BP8" s="87"/>
      <c r="BQ8" s="87"/>
      <c r="BR8" s="87"/>
      <c r="BS8" s="87"/>
      <c r="BT8" s="87"/>
      <c r="BU8" s="82" t="s">
        <v>677</v>
      </c>
      <c r="BV8" s="82"/>
      <c r="BW8" s="82"/>
      <c r="BX8" s="82"/>
      <c r="BY8" s="82"/>
      <c r="BZ8" s="82" t="s">
        <v>714</v>
      </c>
      <c r="CA8" s="82"/>
      <c r="CB8" s="82"/>
      <c r="CC8" s="87" t="s">
        <v>740</v>
      </c>
      <c r="CD8" s="87"/>
      <c r="CE8" s="87"/>
      <c r="CF8" s="87"/>
      <c r="CG8" s="87"/>
      <c r="CH8" s="87"/>
      <c r="CI8" s="40"/>
      <c r="CJ8" s="40"/>
      <c r="CK8" s="40"/>
      <c r="CL8" s="40"/>
    </row>
    <row r="9" spans="1:90" ht="13.35" customHeight="1">
      <c r="A9" s="621" t="s">
        <v>363</v>
      </c>
      <c r="B9" s="632" t="s">
        <v>93</v>
      </c>
      <c r="C9" s="633" t="s">
        <v>17</v>
      </c>
      <c r="D9" s="634" t="s">
        <v>6</v>
      </c>
      <c r="E9" s="621" t="s">
        <v>880</v>
      </c>
      <c r="F9" s="628" t="s">
        <v>99</v>
      </c>
      <c r="G9" s="736" t="s">
        <v>5</v>
      </c>
      <c r="H9" s="693" t="s">
        <v>5</v>
      </c>
      <c r="I9" s="693" t="s">
        <v>5</v>
      </c>
      <c r="J9" s="693" t="s">
        <v>5</v>
      </c>
      <c r="K9" s="687" t="s">
        <v>5</v>
      </c>
      <c r="L9" s="735" t="s">
        <v>5</v>
      </c>
      <c r="M9" s="736" t="s">
        <v>5</v>
      </c>
      <c r="N9" s="693" t="s">
        <v>5</v>
      </c>
      <c r="O9" s="693" t="s">
        <v>5</v>
      </c>
      <c r="P9" s="693" t="s">
        <v>5</v>
      </c>
      <c r="Q9" s="687" t="s">
        <v>5</v>
      </c>
      <c r="R9" s="735" t="s">
        <v>5</v>
      </c>
      <c r="S9" s="736" t="s">
        <v>5</v>
      </c>
      <c r="T9" s="694" t="s">
        <v>5</v>
      </c>
      <c r="U9" s="693" t="s">
        <v>5</v>
      </c>
      <c r="V9" s="693" t="s">
        <v>5</v>
      </c>
      <c r="W9" s="687" t="s">
        <v>5</v>
      </c>
      <c r="X9" s="735" t="s">
        <v>5</v>
      </c>
      <c r="Y9" s="736" t="s">
        <v>5</v>
      </c>
      <c r="Z9" s="694" t="s">
        <v>5</v>
      </c>
      <c r="AA9" s="644" t="s">
        <v>5</v>
      </c>
      <c r="AB9" s="644" t="s">
        <v>5</v>
      </c>
      <c r="AC9" s="620" t="s">
        <v>5</v>
      </c>
      <c r="AD9" s="54" t="s">
        <v>5</v>
      </c>
      <c r="AE9" s="55"/>
      <c r="AF9" s="15"/>
      <c r="AG9" s="15"/>
      <c r="AH9" s="15"/>
      <c r="AI9" s="15"/>
      <c r="AJ9" s="54"/>
      <c r="AK9" s="262"/>
      <c r="BA9" s="233" t="s">
        <v>372</v>
      </c>
      <c r="BB9" s="233" t="s">
        <v>38</v>
      </c>
      <c r="BC9" s="87"/>
      <c r="BD9" s="87" t="s">
        <v>425</v>
      </c>
      <c r="BE9" s="232"/>
      <c r="BF9" s="232"/>
      <c r="BG9" s="87"/>
      <c r="BH9" s="87" t="s">
        <v>461</v>
      </c>
      <c r="BI9" s="87"/>
      <c r="BJ9" s="87"/>
      <c r="BK9" s="87"/>
      <c r="BL9" s="87"/>
      <c r="BM9" s="234" t="s">
        <v>647</v>
      </c>
      <c r="BN9" s="87"/>
      <c r="BO9" s="87" t="s">
        <v>663</v>
      </c>
      <c r="BP9" s="87"/>
      <c r="BQ9" s="87"/>
      <c r="BR9" s="87"/>
      <c r="BS9" s="87"/>
      <c r="BT9" s="87"/>
      <c r="BU9" s="82" t="s">
        <v>137</v>
      </c>
      <c r="BV9" s="82"/>
      <c r="BW9" s="82"/>
      <c r="BX9" s="82"/>
      <c r="BY9" s="82"/>
      <c r="BZ9" s="82" t="s">
        <v>715</v>
      </c>
      <c r="CA9" s="82"/>
      <c r="CB9" s="82"/>
      <c r="CC9" s="87" t="s">
        <v>195</v>
      </c>
      <c r="CD9" s="87"/>
      <c r="CE9" s="87"/>
      <c r="CF9" s="87"/>
      <c r="CG9" s="87"/>
      <c r="CH9" s="87"/>
      <c r="CI9" s="5"/>
      <c r="CJ9" s="5"/>
      <c r="CK9" s="5"/>
      <c r="CL9" s="5"/>
    </row>
    <row r="10" spans="1:90" ht="13.35" customHeight="1">
      <c r="A10" s="621" t="s">
        <v>363</v>
      </c>
      <c r="B10" s="635" t="s">
        <v>1127</v>
      </c>
      <c r="C10" s="633" t="s">
        <v>17</v>
      </c>
      <c r="D10" s="634" t="s">
        <v>6</v>
      </c>
      <c r="E10" s="621" t="s">
        <v>881</v>
      </c>
      <c r="F10" s="628" t="s">
        <v>1128</v>
      </c>
      <c r="G10" s="736" t="s">
        <v>5</v>
      </c>
      <c r="H10" s="693" t="s">
        <v>5</v>
      </c>
      <c r="I10" s="693" t="s">
        <v>5</v>
      </c>
      <c r="J10" s="693" t="s">
        <v>5</v>
      </c>
      <c r="K10" s="687" t="s">
        <v>5</v>
      </c>
      <c r="L10" s="735" t="s">
        <v>5</v>
      </c>
      <c r="M10" s="736" t="s">
        <v>5</v>
      </c>
      <c r="N10" s="693" t="s">
        <v>5</v>
      </c>
      <c r="O10" s="693" t="s">
        <v>5</v>
      </c>
      <c r="P10" s="693" t="s">
        <v>5</v>
      </c>
      <c r="Q10" s="687" t="s">
        <v>5</v>
      </c>
      <c r="R10" s="735" t="s">
        <v>5</v>
      </c>
      <c r="S10" s="736" t="s">
        <v>5</v>
      </c>
      <c r="T10" s="694" t="s">
        <v>5</v>
      </c>
      <c r="U10" s="693" t="s">
        <v>5</v>
      </c>
      <c r="V10" s="693" t="s">
        <v>5</v>
      </c>
      <c r="W10" s="687" t="s">
        <v>5</v>
      </c>
      <c r="X10" s="735" t="s">
        <v>5</v>
      </c>
      <c r="Y10" s="736" t="s">
        <v>5</v>
      </c>
      <c r="Z10" s="694" t="s">
        <v>5</v>
      </c>
      <c r="AA10" s="644" t="s">
        <v>5</v>
      </c>
      <c r="AB10" s="644" t="s">
        <v>5</v>
      </c>
      <c r="AC10" s="620" t="s">
        <v>5</v>
      </c>
      <c r="AD10" s="54" t="s">
        <v>5</v>
      </c>
      <c r="AE10" s="55"/>
      <c r="AF10" s="15"/>
      <c r="AG10" s="15"/>
      <c r="AH10" s="15"/>
      <c r="AI10" s="15"/>
      <c r="AJ10" s="54"/>
      <c r="AK10" s="262"/>
      <c r="BA10" s="233" t="s">
        <v>343</v>
      </c>
      <c r="BB10" s="233" t="s">
        <v>344</v>
      </c>
      <c r="BC10" s="87"/>
      <c r="BD10" s="87"/>
      <c r="BE10" s="232"/>
      <c r="BF10" s="232"/>
      <c r="BG10" s="87"/>
      <c r="BH10" s="87"/>
      <c r="BI10" s="87"/>
      <c r="BJ10" s="87"/>
      <c r="BK10" s="87"/>
      <c r="BL10" s="87"/>
      <c r="BM10" s="234" t="s">
        <v>648</v>
      </c>
      <c r="BN10" s="87"/>
      <c r="BO10" s="87" t="s">
        <v>116</v>
      </c>
      <c r="BP10" s="87"/>
      <c r="BQ10" s="87"/>
      <c r="BR10" s="87"/>
      <c r="BS10" s="87"/>
      <c r="BT10" s="87"/>
      <c r="BU10" s="82" t="s">
        <v>678</v>
      </c>
      <c r="BV10" s="82"/>
      <c r="BW10" s="82"/>
      <c r="BX10" s="82"/>
      <c r="BY10" s="82"/>
      <c r="BZ10" s="82" t="s">
        <v>716</v>
      </c>
      <c r="CA10" s="82"/>
      <c r="CB10" s="82"/>
      <c r="CC10" s="87" t="s">
        <v>196</v>
      </c>
      <c r="CD10" s="87"/>
      <c r="CE10" s="87"/>
      <c r="CF10" s="87"/>
      <c r="CG10" s="87"/>
      <c r="CH10" s="87"/>
      <c r="CI10" s="5"/>
      <c r="CJ10" s="5"/>
      <c r="CK10" s="5"/>
      <c r="CL10" s="5"/>
    </row>
    <row r="11" spans="1:90" ht="13.35" customHeight="1">
      <c r="A11" s="621" t="s">
        <v>363</v>
      </c>
      <c r="B11" s="632" t="s">
        <v>84</v>
      </c>
      <c r="C11" s="633" t="s">
        <v>17</v>
      </c>
      <c r="D11" s="634" t="s">
        <v>6</v>
      </c>
      <c r="E11" s="621" t="s">
        <v>881</v>
      </c>
      <c r="F11" s="628" t="s">
        <v>1128</v>
      </c>
      <c r="G11" s="736" t="s">
        <v>5</v>
      </c>
      <c r="H11" s="693" t="s">
        <v>5</v>
      </c>
      <c r="I11" s="693" t="s">
        <v>5</v>
      </c>
      <c r="J11" s="693" t="s">
        <v>5</v>
      </c>
      <c r="K11" s="687" t="s">
        <v>5</v>
      </c>
      <c r="L11" s="735" t="s">
        <v>5</v>
      </c>
      <c r="M11" s="736" t="s">
        <v>5</v>
      </c>
      <c r="N11" s="693" t="s">
        <v>5</v>
      </c>
      <c r="O11" s="693" t="s">
        <v>5</v>
      </c>
      <c r="P11" s="693" t="s">
        <v>5</v>
      </c>
      <c r="Q11" s="687" t="s">
        <v>5</v>
      </c>
      <c r="R11" s="735" t="s">
        <v>5</v>
      </c>
      <c r="S11" s="736" t="s">
        <v>5</v>
      </c>
      <c r="T11" s="694" t="s">
        <v>5</v>
      </c>
      <c r="U11" s="693" t="s">
        <v>5</v>
      </c>
      <c r="V11" s="693" t="s">
        <v>5</v>
      </c>
      <c r="W11" s="687" t="s">
        <v>5</v>
      </c>
      <c r="X11" s="735" t="s">
        <v>5</v>
      </c>
      <c r="Y11" s="736" t="s">
        <v>5</v>
      </c>
      <c r="Z11" s="694" t="s">
        <v>5</v>
      </c>
      <c r="AA11" s="644" t="s">
        <v>5</v>
      </c>
      <c r="AB11" s="644" t="s">
        <v>5</v>
      </c>
      <c r="AC11" s="620" t="s">
        <v>5</v>
      </c>
      <c r="AD11" s="54" t="s">
        <v>5</v>
      </c>
      <c r="AE11" s="55"/>
      <c r="AF11" s="15"/>
      <c r="AG11" s="15"/>
      <c r="AH11" s="15"/>
      <c r="AI11" s="15"/>
      <c r="AJ11" s="54"/>
      <c r="AK11" s="262"/>
      <c r="BA11" s="233" t="s">
        <v>345</v>
      </c>
      <c r="BB11" s="233" t="s">
        <v>122</v>
      </c>
      <c r="BC11" s="87"/>
      <c r="BD11" s="87"/>
      <c r="BE11" s="232"/>
      <c r="BF11" s="232"/>
      <c r="BG11" s="87"/>
      <c r="BH11" s="87"/>
      <c r="BI11" s="87"/>
      <c r="BJ11" s="87"/>
      <c r="BK11" s="87"/>
      <c r="BL11" s="87"/>
      <c r="BM11" s="234" t="s">
        <v>474</v>
      </c>
      <c r="BN11" s="87"/>
      <c r="BO11" s="87" t="s">
        <v>118</v>
      </c>
      <c r="BP11" s="87"/>
      <c r="BQ11" s="87"/>
      <c r="BR11" s="87"/>
      <c r="BS11" s="87"/>
      <c r="BT11" s="87"/>
      <c r="BU11" s="82" t="s">
        <v>679</v>
      </c>
      <c r="BV11" s="82"/>
      <c r="BW11" s="82"/>
      <c r="BX11" s="82"/>
      <c r="BY11" s="82"/>
      <c r="BZ11" s="82" t="s">
        <v>186</v>
      </c>
      <c r="CA11" s="82"/>
      <c r="CB11" s="82"/>
      <c r="CC11" s="87"/>
      <c r="CD11" s="87"/>
      <c r="CE11" s="87"/>
      <c r="CF11" s="87"/>
      <c r="CG11" s="87"/>
      <c r="CH11" s="87"/>
      <c r="CI11" s="5"/>
      <c r="CJ11" s="5"/>
      <c r="CK11" s="5"/>
      <c r="CL11" s="5"/>
    </row>
    <row r="12" spans="1:90" ht="13.35" customHeight="1">
      <c r="A12" s="621" t="s">
        <v>363</v>
      </c>
      <c r="B12" s="632" t="s">
        <v>574</v>
      </c>
      <c r="C12" s="633" t="s">
        <v>17</v>
      </c>
      <c r="D12" s="634" t="s">
        <v>6</v>
      </c>
      <c r="E12" s="621" t="s">
        <v>881</v>
      </c>
      <c r="F12" s="628" t="s">
        <v>1128</v>
      </c>
      <c r="G12" s="736" t="s">
        <v>5</v>
      </c>
      <c r="H12" s="693" t="s">
        <v>5</v>
      </c>
      <c r="I12" s="693" t="s">
        <v>5</v>
      </c>
      <c r="J12" s="693" t="s">
        <v>5</v>
      </c>
      <c r="K12" s="687" t="s">
        <v>5</v>
      </c>
      <c r="L12" s="735" t="s">
        <v>5</v>
      </c>
      <c r="M12" s="736" t="s">
        <v>5</v>
      </c>
      <c r="N12" s="693" t="s">
        <v>5</v>
      </c>
      <c r="O12" s="693" t="s">
        <v>5</v>
      </c>
      <c r="P12" s="693" t="s">
        <v>5</v>
      </c>
      <c r="Q12" s="687" t="s">
        <v>5</v>
      </c>
      <c r="R12" s="735" t="s">
        <v>5</v>
      </c>
      <c r="S12" s="736" t="s">
        <v>5</v>
      </c>
      <c r="T12" s="694" t="s">
        <v>5</v>
      </c>
      <c r="U12" s="693" t="s">
        <v>5</v>
      </c>
      <c r="V12" s="693" t="s">
        <v>5</v>
      </c>
      <c r="W12" s="687" t="s">
        <v>5</v>
      </c>
      <c r="X12" s="735" t="s">
        <v>5</v>
      </c>
      <c r="Y12" s="736" t="s">
        <v>5</v>
      </c>
      <c r="Z12" s="694" t="s">
        <v>5</v>
      </c>
      <c r="AA12" s="644" t="s">
        <v>5</v>
      </c>
      <c r="AB12" s="644" t="s">
        <v>5</v>
      </c>
      <c r="AC12" s="620" t="s">
        <v>5</v>
      </c>
      <c r="AD12" s="54" t="s">
        <v>5</v>
      </c>
      <c r="AE12" s="55"/>
      <c r="AF12" s="15"/>
      <c r="AG12" s="15"/>
      <c r="AH12" s="15"/>
      <c r="AI12" s="15"/>
      <c r="AJ12" s="54"/>
      <c r="AK12" s="262"/>
      <c r="BA12" s="233" t="s">
        <v>346</v>
      </c>
      <c r="BB12" s="233" t="s">
        <v>47</v>
      </c>
      <c r="BC12" s="87"/>
      <c r="BD12" s="230" t="s">
        <v>429</v>
      </c>
      <c r="BE12" s="232"/>
      <c r="BF12" s="232"/>
      <c r="BG12" s="87"/>
      <c r="BH12" s="230" t="s">
        <v>73</v>
      </c>
      <c r="BI12" s="87"/>
      <c r="BJ12" s="87"/>
      <c r="BK12" s="230" t="s">
        <v>815</v>
      </c>
      <c r="BL12" s="87"/>
      <c r="BM12" s="234" t="s">
        <v>475</v>
      </c>
      <c r="BN12" s="87"/>
      <c r="BO12" s="87" t="s">
        <v>119</v>
      </c>
      <c r="BP12" s="87"/>
      <c r="BQ12" s="87"/>
      <c r="BR12" s="87"/>
      <c r="BS12" s="87"/>
      <c r="BT12" s="87"/>
      <c r="BU12" s="82" t="s">
        <v>703</v>
      </c>
      <c r="BV12" s="82"/>
      <c r="BW12" s="82"/>
      <c r="BX12" s="82"/>
      <c r="BY12" s="82"/>
      <c r="BZ12" s="82" t="s">
        <v>717</v>
      </c>
      <c r="CA12" s="82"/>
      <c r="CB12" s="82"/>
      <c r="CC12" s="87"/>
      <c r="CD12" s="87"/>
      <c r="CE12" s="87"/>
      <c r="CF12" s="87"/>
      <c r="CG12" s="87"/>
      <c r="CH12" s="87"/>
      <c r="CI12" s="5"/>
      <c r="CJ12" s="5"/>
      <c r="CK12" s="5"/>
      <c r="CL12" s="5"/>
    </row>
    <row r="13" spans="1:90" ht="13.35" customHeight="1">
      <c r="A13" s="621" t="s">
        <v>363</v>
      </c>
      <c r="B13" s="632" t="s">
        <v>591</v>
      </c>
      <c r="C13" s="633" t="s">
        <v>17</v>
      </c>
      <c r="D13" s="634" t="s">
        <v>6</v>
      </c>
      <c r="E13" s="621" t="s">
        <v>889</v>
      </c>
      <c r="F13" s="628" t="s">
        <v>99</v>
      </c>
      <c r="G13" s="736" t="s">
        <v>5</v>
      </c>
      <c r="H13" s="693" t="s">
        <v>5</v>
      </c>
      <c r="I13" s="693" t="s">
        <v>5</v>
      </c>
      <c r="J13" s="693" t="s">
        <v>5</v>
      </c>
      <c r="K13" s="687" t="s">
        <v>5</v>
      </c>
      <c r="L13" s="735" t="s">
        <v>5</v>
      </c>
      <c r="M13" s="736" t="s">
        <v>5</v>
      </c>
      <c r="N13" s="693" t="s">
        <v>5</v>
      </c>
      <c r="O13" s="693" t="s">
        <v>5</v>
      </c>
      <c r="P13" s="693" t="s">
        <v>5</v>
      </c>
      <c r="Q13" s="687" t="s">
        <v>5</v>
      </c>
      <c r="R13" s="735" t="s">
        <v>5</v>
      </c>
      <c r="S13" s="736" t="s">
        <v>5</v>
      </c>
      <c r="T13" s="694" t="s">
        <v>5</v>
      </c>
      <c r="U13" s="693" t="s">
        <v>5</v>
      </c>
      <c r="V13" s="693" t="s">
        <v>5</v>
      </c>
      <c r="W13" s="687" t="s">
        <v>5</v>
      </c>
      <c r="X13" s="735" t="s">
        <v>5</v>
      </c>
      <c r="Y13" s="736"/>
      <c r="Z13" s="694"/>
      <c r="AA13" s="644"/>
      <c r="AB13" s="644"/>
      <c r="AC13" s="620"/>
      <c r="AD13" s="54"/>
      <c r="AE13" s="55"/>
      <c r="AF13" s="15"/>
      <c r="AG13" s="15"/>
      <c r="AH13" s="15"/>
      <c r="AI13" s="15"/>
      <c r="AJ13" s="54"/>
      <c r="AK13" s="262"/>
      <c r="BA13" s="233" t="s">
        <v>374</v>
      </c>
      <c r="BB13" s="233" t="s">
        <v>326</v>
      </c>
      <c r="BC13" s="87"/>
      <c r="BD13" s="87" t="s">
        <v>53</v>
      </c>
      <c r="BE13" s="232"/>
      <c r="BF13" s="232"/>
      <c r="BG13" s="87"/>
      <c r="BH13" s="87" t="s">
        <v>65</v>
      </c>
      <c r="BI13" s="87"/>
      <c r="BJ13" s="87"/>
      <c r="BK13" t="s">
        <v>65</v>
      </c>
      <c r="BL13" s="87"/>
      <c r="BM13" s="234" t="s">
        <v>476</v>
      </c>
      <c r="BN13" s="87"/>
      <c r="BO13" s="87" t="s">
        <v>120</v>
      </c>
      <c r="BP13" s="87"/>
      <c r="BQ13" s="87"/>
      <c r="BR13" s="87"/>
      <c r="BS13" s="87"/>
      <c r="BT13" s="87"/>
      <c r="BU13" s="82" t="s">
        <v>680</v>
      </c>
      <c r="BV13" s="82"/>
      <c r="BW13" s="82"/>
      <c r="BX13" s="82"/>
      <c r="BY13" s="82"/>
      <c r="BZ13" s="82" t="s">
        <v>727</v>
      </c>
      <c r="CA13" s="82"/>
      <c r="CB13" s="82"/>
      <c r="CC13" s="87"/>
      <c r="CD13" s="87"/>
      <c r="CE13" s="87"/>
      <c r="CF13" s="87"/>
      <c r="CG13" s="87"/>
      <c r="CH13" s="87"/>
      <c r="CI13" s="5"/>
      <c r="CJ13" s="5"/>
      <c r="CK13" s="5"/>
      <c r="CL13" s="5"/>
    </row>
    <row r="14" spans="1:90" ht="13.35" customHeight="1">
      <c r="A14" s="621" t="s">
        <v>363</v>
      </c>
      <c r="B14" s="632" t="s">
        <v>592</v>
      </c>
      <c r="C14" s="633" t="s">
        <v>17</v>
      </c>
      <c r="D14" s="634" t="s">
        <v>6</v>
      </c>
      <c r="E14" s="621" t="s">
        <v>881</v>
      </c>
      <c r="F14" s="628" t="s">
        <v>1128</v>
      </c>
      <c r="G14" s="736" t="s">
        <v>5</v>
      </c>
      <c r="H14" s="693" t="s">
        <v>5</v>
      </c>
      <c r="I14" s="693" t="s">
        <v>5</v>
      </c>
      <c r="J14" s="693" t="s">
        <v>5</v>
      </c>
      <c r="K14" s="687" t="s">
        <v>5</v>
      </c>
      <c r="L14" s="735" t="s">
        <v>5</v>
      </c>
      <c r="M14" s="736" t="s">
        <v>5</v>
      </c>
      <c r="N14" s="693" t="s">
        <v>5</v>
      </c>
      <c r="O14" s="693" t="s">
        <v>5</v>
      </c>
      <c r="P14" s="693" t="s">
        <v>5</v>
      </c>
      <c r="Q14" s="687" t="s">
        <v>5</v>
      </c>
      <c r="R14" s="735" t="s">
        <v>5</v>
      </c>
      <c r="S14" s="736" t="s">
        <v>5</v>
      </c>
      <c r="T14" s="694" t="s">
        <v>5</v>
      </c>
      <c r="U14" s="693" t="s">
        <v>5</v>
      </c>
      <c r="V14" s="693" t="s">
        <v>5</v>
      </c>
      <c r="W14" s="687" t="s">
        <v>5</v>
      </c>
      <c r="X14" s="735" t="s">
        <v>5</v>
      </c>
      <c r="Y14" s="736"/>
      <c r="Z14" s="694"/>
      <c r="AA14" s="644"/>
      <c r="AB14" s="644"/>
      <c r="AC14" s="620"/>
      <c r="AD14" s="54"/>
      <c r="AE14" s="55"/>
      <c r="AF14" s="15"/>
      <c r="AG14" s="15"/>
      <c r="AH14" s="15"/>
      <c r="AI14" s="15"/>
      <c r="AJ14" s="54"/>
      <c r="AK14" s="262"/>
      <c r="BA14" s="233" t="s">
        <v>348</v>
      </c>
      <c r="BB14" s="233" t="s">
        <v>349</v>
      </c>
      <c r="BC14" s="87"/>
      <c r="BD14" s="87" t="s">
        <v>430</v>
      </c>
      <c r="BE14" s="232"/>
      <c r="BF14" s="232"/>
      <c r="BG14" s="87"/>
      <c r="BH14" s="87" t="s">
        <v>74</v>
      </c>
      <c r="BI14" s="87"/>
      <c r="BJ14" s="87"/>
      <c r="BK14" t="s">
        <v>753</v>
      </c>
      <c r="BL14" s="87"/>
      <c r="BM14" s="234" t="s">
        <v>477</v>
      </c>
      <c r="BN14" s="87"/>
      <c r="BO14" s="87" t="s">
        <v>665</v>
      </c>
      <c r="BP14" s="87"/>
      <c r="BQ14" s="87"/>
      <c r="BR14" s="87"/>
      <c r="BS14" s="87"/>
      <c r="BT14" s="87"/>
      <c r="BU14" s="82" t="s">
        <v>704</v>
      </c>
      <c r="BV14" s="82"/>
      <c r="BW14" s="82"/>
      <c r="BX14" s="82"/>
      <c r="BY14" s="82"/>
      <c r="BZ14" s="82" t="s">
        <v>718</v>
      </c>
      <c r="CA14" s="82"/>
      <c r="CB14" s="82"/>
      <c r="CC14" s="87"/>
      <c r="CD14" s="87"/>
      <c r="CE14" s="87"/>
      <c r="CF14" s="87"/>
      <c r="CG14" s="87"/>
      <c r="CH14" s="87"/>
      <c r="CI14" s="5"/>
      <c r="CJ14" s="5"/>
      <c r="CK14" s="5"/>
      <c r="CL14" s="5"/>
    </row>
    <row r="15" spans="1:90" ht="13.35" customHeight="1">
      <c r="A15" s="621" t="s">
        <v>363</v>
      </c>
      <c r="B15" s="632" t="s">
        <v>564</v>
      </c>
      <c r="C15" s="633" t="s">
        <v>17</v>
      </c>
      <c r="D15" s="634" t="s">
        <v>6</v>
      </c>
      <c r="E15" s="621" t="s">
        <v>890</v>
      </c>
      <c r="F15" s="628" t="s">
        <v>1128</v>
      </c>
      <c r="G15" s="736" t="s">
        <v>5</v>
      </c>
      <c r="H15" s="693" t="s">
        <v>5</v>
      </c>
      <c r="I15" s="693" t="s">
        <v>5</v>
      </c>
      <c r="J15" s="693" t="s">
        <v>5</v>
      </c>
      <c r="K15" s="687" t="s">
        <v>5</v>
      </c>
      <c r="L15" s="735" t="s">
        <v>5</v>
      </c>
      <c r="M15" s="736" t="s">
        <v>5</v>
      </c>
      <c r="N15" s="693" t="s">
        <v>5</v>
      </c>
      <c r="O15" s="693" t="s">
        <v>5</v>
      </c>
      <c r="P15" s="693" t="s">
        <v>5</v>
      </c>
      <c r="Q15" s="687" t="s">
        <v>5</v>
      </c>
      <c r="R15" s="735" t="s">
        <v>5</v>
      </c>
      <c r="S15" s="736" t="s">
        <v>5</v>
      </c>
      <c r="T15" s="694" t="s">
        <v>5</v>
      </c>
      <c r="U15" s="693" t="s">
        <v>5</v>
      </c>
      <c r="V15" s="693" t="s">
        <v>5</v>
      </c>
      <c r="W15" s="687" t="s">
        <v>5</v>
      </c>
      <c r="X15" s="735" t="s">
        <v>5</v>
      </c>
      <c r="Y15" s="736" t="s">
        <v>5</v>
      </c>
      <c r="Z15" s="694" t="s">
        <v>5</v>
      </c>
      <c r="AA15" s="644" t="s">
        <v>5</v>
      </c>
      <c r="AB15" s="644" t="s">
        <v>5</v>
      </c>
      <c r="AC15" s="620" t="s">
        <v>5</v>
      </c>
      <c r="AD15" s="54" t="s">
        <v>5</v>
      </c>
      <c r="AE15" s="55"/>
      <c r="AF15" s="15"/>
      <c r="AG15" s="15"/>
      <c r="AH15" s="15"/>
      <c r="AI15" s="15"/>
      <c r="AJ15" s="54"/>
      <c r="AK15" s="262"/>
      <c r="BA15" s="233" t="s">
        <v>336</v>
      </c>
      <c r="BB15" s="233" t="s">
        <v>337</v>
      </c>
      <c r="BC15" s="87"/>
      <c r="BD15" s="87" t="s">
        <v>176</v>
      </c>
      <c r="BE15" s="232"/>
      <c r="BF15" s="232"/>
      <c r="BG15" s="87"/>
      <c r="BH15" s="87" t="s">
        <v>743</v>
      </c>
      <c r="BI15" s="87"/>
      <c r="BJ15" s="87"/>
      <c r="BK15" s="87"/>
      <c r="BL15" s="87"/>
      <c r="BM15" s="234" t="s">
        <v>478</v>
      </c>
      <c r="BN15" s="87"/>
      <c r="BO15" s="87" t="s">
        <v>664</v>
      </c>
      <c r="BP15" s="87"/>
      <c r="BQ15" s="87"/>
      <c r="BR15" s="87"/>
      <c r="BS15" s="87"/>
      <c r="BT15" s="87"/>
      <c r="BU15" s="82" t="s">
        <v>681</v>
      </c>
      <c r="BV15" s="82"/>
      <c r="BW15" s="82"/>
      <c r="BX15" s="82"/>
      <c r="BY15" s="82"/>
      <c r="BZ15" s="82" t="s">
        <v>719</v>
      </c>
      <c r="CA15" s="82"/>
      <c r="CB15" s="82"/>
      <c r="CC15" s="87"/>
      <c r="CD15" s="87"/>
      <c r="CE15" s="87"/>
      <c r="CF15" s="87"/>
      <c r="CG15" s="87"/>
      <c r="CH15" s="87"/>
      <c r="CI15" s="5"/>
      <c r="CJ15" s="5"/>
      <c r="CK15" s="5"/>
      <c r="CL15" s="5"/>
    </row>
    <row r="16" spans="1:90" ht="13.35" customHeight="1">
      <c r="A16" s="621" t="s">
        <v>363</v>
      </c>
      <c r="B16" s="636" t="s">
        <v>593</v>
      </c>
      <c r="C16" s="633" t="s">
        <v>17</v>
      </c>
      <c r="D16" s="634" t="s">
        <v>6</v>
      </c>
      <c r="E16" s="621" t="s">
        <v>890</v>
      </c>
      <c r="F16" s="628" t="s">
        <v>1128</v>
      </c>
      <c r="G16" s="736" t="s">
        <v>5</v>
      </c>
      <c r="H16" s="693" t="s">
        <v>5</v>
      </c>
      <c r="I16" s="693" t="s">
        <v>5</v>
      </c>
      <c r="J16" s="693" t="s">
        <v>5</v>
      </c>
      <c r="K16" s="687" t="s">
        <v>5</v>
      </c>
      <c r="L16" s="735" t="s">
        <v>5</v>
      </c>
      <c r="M16" s="736" t="s">
        <v>5</v>
      </c>
      <c r="N16" s="693" t="s">
        <v>5</v>
      </c>
      <c r="O16" s="693" t="s">
        <v>5</v>
      </c>
      <c r="P16" s="693" t="s">
        <v>5</v>
      </c>
      <c r="Q16" s="687" t="s">
        <v>5</v>
      </c>
      <c r="R16" s="735" t="s">
        <v>5</v>
      </c>
      <c r="S16" s="736" t="s">
        <v>5</v>
      </c>
      <c r="T16" s="694" t="s">
        <v>5</v>
      </c>
      <c r="U16" s="693" t="s">
        <v>5</v>
      </c>
      <c r="V16" s="693" t="s">
        <v>5</v>
      </c>
      <c r="W16" s="687" t="s">
        <v>5</v>
      </c>
      <c r="X16" s="735" t="s">
        <v>5</v>
      </c>
      <c r="Y16" s="736" t="s">
        <v>5</v>
      </c>
      <c r="Z16" s="694" t="s">
        <v>5</v>
      </c>
      <c r="AA16" s="644" t="s">
        <v>5</v>
      </c>
      <c r="AB16" s="644" t="s">
        <v>5</v>
      </c>
      <c r="AC16" s="620" t="s">
        <v>5</v>
      </c>
      <c r="AD16" s="54" t="s">
        <v>5</v>
      </c>
      <c r="AE16" s="55"/>
      <c r="AF16" s="15"/>
      <c r="AG16" s="15"/>
      <c r="AH16" s="15"/>
      <c r="AI16" s="15"/>
      <c r="AJ16" s="54"/>
      <c r="AK16" s="262"/>
      <c r="BA16" s="233" t="s">
        <v>350</v>
      </c>
      <c r="BB16" s="233" t="s">
        <v>351</v>
      </c>
      <c r="BC16" s="87"/>
      <c r="BD16" s="87" t="s">
        <v>431</v>
      </c>
      <c r="BE16" s="232"/>
      <c r="BF16" s="232"/>
      <c r="BG16" s="87"/>
      <c r="BH16" s="87"/>
      <c r="BI16" s="87"/>
      <c r="BJ16" s="87"/>
      <c r="BK16" s="87"/>
      <c r="BL16" s="87"/>
      <c r="BM16" s="234" t="s">
        <v>649</v>
      </c>
      <c r="BN16" s="87"/>
      <c r="BO16" s="87" t="s">
        <v>666</v>
      </c>
      <c r="BP16" s="87"/>
      <c r="BQ16" s="87"/>
      <c r="BR16" s="87"/>
      <c r="BS16" s="87"/>
      <c r="BT16" s="87"/>
      <c r="BU16" s="82" t="s">
        <v>139</v>
      </c>
      <c r="BV16" s="82"/>
      <c r="BW16" s="82"/>
      <c r="BX16" s="82"/>
      <c r="BY16" s="82"/>
      <c r="BZ16" s="82" t="s">
        <v>730</v>
      </c>
      <c r="CA16" s="82"/>
      <c r="CB16" s="82"/>
      <c r="CC16" s="87"/>
      <c r="CD16" s="87"/>
      <c r="CE16" s="87"/>
      <c r="CF16" s="87"/>
      <c r="CG16" s="87"/>
      <c r="CH16" s="87"/>
      <c r="CI16" s="5"/>
      <c r="CJ16" s="5"/>
      <c r="CK16" s="5"/>
      <c r="CL16" s="5"/>
    </row>
    <row r="17" spans="1:90" ht="12.75">
      <c r="A17" s="621" t="s">
        <v>363</v>
      </c>
      <c r="B17" s="626" t="s">
        <v>472</v>
      </c>
      <c r="C17" s="633" t="s">
        <v>17</v>
      </c>
      <c r="D17" s="634" t="s">
        <v>6</v>
      </c>
      <c r="E17" s="621" t="s">
        <v>891</v>
      </c>
      <c r="F17" s="628" t="s">
        <v>99</v>
      </c>
      <c r="G17" s="736" t="s">
        <v>5</v>
      </c>
      <c r="H17" s="693" t="s">
        <v>5</v>
      </c>
      <c r="I17" s="693" t="s">
        <v>5</v>
      </c>
      <c r="J17" s="693" t="s">
        <v>5</v>
      </c>
      <c r="K17" s="687" t="s">
        <v>5</v>
      </c>
      <c r="L17" s="735" t="s">
        <v>5</v>
      </c>
      <c r="M17" s="736" t="s">
        <v>5</v>
      </c>
      <c r="N17" s="693" t="s">
        <v>5</v>
      </c>
      <c r="O17" s="693" t="s">
        <v>5</v>
      </c>
      <c r="P17" s="693" t="s">
        <v>5</v>
      </c>
      <c r="Q17" s="687" t="s">
        <v>5</v>
      </c>
      <c r="R17" s="735" t="s">
        <v>5</v>
      </c>
      <c r="S17" s="736" t="s">
        <v>5</v>
      </c>
      <c r="T17" s="694" t="s">
        <v>5</v>
      </c>
      <c r="U17" s="693" t="s">
        <v>5</v>
      </c>
      <c r="V17" s="693" t="s">
        <v>5</v>
      </c>
      <c r="W17" s="687" t="s">
        <v>5</v>
      </c>
      <c r="X17" s="735" t="s">
        <v>5</v>
      </c>
      <c r="Y17" s="736"/>
      <c r="Z17" s="645"/>
      <c r="AA17" s="620"/>
      <c r="AB17" s="620"/>
      <c r="AC17" s="620"/>
      <c r="AD17" s="54"/>
      <c r="AE17" s="55"/>
      <c r="AF17" s="15"/>
      <c r="AG17" s="15"/>
      <c r="AH17" s="15"/>
      <c r="AI17" s="15"/>
      <c r="AJ17" s="54"/>
      <c r="AK17" s="262"/>
      <c r="BA17" s="421" t="s">
        <v>352</v>
      </c>
      <c r="BB17" s="421" t="s">
        <v>353</v>
      </c>
      <c r="BC17" s="82"/>
      <c r="BD17" s="82" t="s">
        <v>186</v>
      </c>
      <c r="BE17" s="350"/>
      <c r="BF17" s="350"/>
      <c r="BG17" s="82"/>
      <c r="BH17" s="82"/>
      <c r="BI17" s="82"/>
      <c r="BJ17" s="82"/>
      <c r="BK17" s="82"/>
      <c r="BL17" s="82"/>
      <c r="BM17" s="352" t="s">
        <v>96</v>
      </c>
      <c r="BN17" s="82"/>
      <c r="BO17" s="82" t="s">
        <v>667</v>
      </c>
      <c r="BP17" s="82"/>
      <c r="BQ17" s="82"/>
      <c r="BR17" s="82"/>
      <c r="BS17" s="82"/>
      <c r="BT17" s="82"/>
      <c r="BU17" s="82" t="s">
        <v>705</v>
      </c>
      <c r="BV17" s="82"/>
      <c r="BW17" s="82"/>
      <c r="BX17" s="82"/>
      <c r="BY17" s="82"/>
      <c r="BZ17" s="82" t="s">
        <v>720</v>
      </c>
      <c r="CA17" s="82"/>
      <c r="CB17" s="82"/>
      <c r="CC17" s="82"/>
      <c r="CD17" s="82"/>
      <c r="CE17" s="82"/>
      <c r="CF17" s="82"/>
      <c r="CG17" s="82"/>
      <c r="CH17" s="82"/>
      <c r="CI17" s="5"/>
      <c r="CJ17" s="5"/>
      <c r="CK17" s="5"/>
      <c r="CL17" s="5"/>
    </row>
    <row r="18" spans="1:90" ht="12.75">
      <c r="A18" s="621" t="s">
        <v>363</v>
      </c>
      <c r="B18" s="632" t="s">
        <v>93</v>
      </c>
      <c r="C18" s="633" t="s">
        <v>1120</v>
      </c>
      <c r="D18" s="634" t="s">
        <v>6</v>
      </c>
      <c r="E18" s="637" t="s">
        <v>1129</v>
      </c>
      <c r="F18" s="628" t="s">
        <v>99</v>
      </c>
      <c r="G18" s="736" t="s">
        <v>5</v>
      </c>
      <c r="H18" s="693" t="s">
        <v>5</v>
      </c>
      <c r="I18" s="693" t="s">
        <v>5</v>
      </c>
      <c r="J18" s="693" t="s">
        <v>5</v>
      </c>
      <c r="K18" s="687" t="s">
        <v>5</v>
      </c>
      <c r="L18" s="735" t="s">
        <v>5</v>
      </c>
      <c r="M18" s="736" t="s">
        <v>5</v>
      </c>
      <c r="N18" s="693" t="s">
        <v>5</v>
      </c>
      <c r="O18" s="693" t="s">
        <v>5</v>
      </c>
      <c r="P18" s="693" t="s">
        <v>5</v>
      </c>
      <c r="Q18" s="687" t="s">
        <v>5</v>
      </c>
      <c r="R18" s="735" t="s">
        <v>5</v>
      </c>
      <c r="S18" s="736" t="s">
        <v>5</v>
      </c>
      <c r="T18" s="694" t="s">
        <v>5</v>
      </c>
      <c r="U18" s="693" t="s">
        <v>5</v>
      </c>
      <c r="V18" s="693" t="s">
        <v>5</v>
      </c>
      <c r="W18" s="687" t="s">
        <v>5</v>
      </c>
      <c r="X18" s="735" t="s">
        <v>5</v>
      </c>
      <c r="Y18" s="736" t="s">
        <v>5</v>
      </c>
      <c r="Z18" s="645" t="s">
        <v>5</v>
      </c>
      <c r="AA18" s="620" t="s">
        <v>5</v>
      </c>
      <c r="AB18" s="620" t="s">
        <v>5</v>
      </c>
      <c r="AC18" s="620" t="s">
        <v>5</v>
      </c>
      <c r="AD18" s="54" t="s">
        <v>5</v>
      </c>
      <c r="AE18" s="55"/>
      <c r="AF18" s="15"/>
      <c r="AG18" s="15"/>
      <c r="AH18" s="15"/>
      <c r="AI18" s="15"/>
      <c r="AJ18" s="54"/>
      <c r="AK18" s="262"/>
      <c r="BA18" s="421" t="s">
        <v>354</v>
      </c>
      <c r="BB18" s="421" t="s">
        <v>95</v>
      </c>
      <c r="BC18" s="82"/>
      <c r="BD18" s="82" t="s">
        <v>432</v>
      </c>
      <c r="BE18" s="350"/>
      <c r="BF18" s="350"/>
      <c r="BG18" s="82"/>
      <c r="BH18" s="82"/>
      <c r="BI18" s="82"/>
      <c r="BJ18" s="82"/>
      <c r="BK18" s="82"/>
      <c r="BL18" s="82"/>
      <c r="BM18" s="352" t="s">
        <v>479</v>
      </c>
      <c r="BN18" s="82"/>
      <c r="BO18" s="82" t="s">
        <v>668</v>
      </c>
      <c r="BP18" s="82"/>
      <c r="BQ18" s="82"/>
      <c r="BR18" s="82"/>
      <c r="BS18" s="82"/>
      <c r="BT18" s="82"/>
      <c r="BU18" s="82" t="s">
        <v>734</v>
      </c>
      <c r="BV18" s="82"/>
      <c r="BW18" s="82"/>
      <c r="BX18" s="82"/>
      <c r="BY18" s="82"/>
      <c r="BZ18" s="82" t="s">
        <v>721</v>
      </c>
      <c r="CA18" s="82"/>
      <c r="CB18" s="82"/>
      <c r="CC18" s="82"/>
      <c r="CD18" s="82"/>
      <c r="CE18" s="82"/>
      <c r="CF18" s="82"/>
      <c r="CG18" s="82"/>
      <c r="CH18" s="82"/>
      <c r="CI18" s="5"/>
      <c r="CJ18" s="5"/>
      <c r="CK18" s="5"/>
      <c r="CL18" s="5"/>
    </row>
    <row r="19" spans="1:90" ht="12.75">
      <c r="A19" s="621" t="s">
        <v>363</v>
      </c>
      <c r="B19" s="638" t="s">
        <v>587</v>
      </c>
      <c r="C19" s="633" t="s">
        <v>1120</v>
      </c>
      <c r="D19" s="634" t="s">
        <v>6</v>
      </c>
      <c r="E19" s="639" t="s">
        <v>882</v>
      </c>
      <c r="F19" s="692" t="s">
        <v>99</v>
      </c>
      <c r="G19" s="736"/>
      <c r="H19" s="693"/>
      <c r="I19" s="693"/>
      <c r="J19" s="693"/>
      <c r="K19" s="687"/>
      <c r="L19" s="735"/>
      <c r="M19" s="736"/>
      <c r="N19" s="693"/>
      <c r="O19" s="693"/>
      <c r="P19" s="693"/>
      <c r="Q19" s="687"/>
      <c r="R19" s="735"/>
      <c r="S19" s="736"/>
      <c r="T19" s="694"/>
      <c r="U19" s="693"/>
      <c r="V19" s="693"/>
      <c r="W19" s="687"/>
      <c r="X19" s="735"/>
      <c r="Y19" s="736"/>
      <c r="Z19" s="645"/>
      <c r="AA19" s="620"/>
      <c r="AB19" s="620"/>
      <c r="AC19" s="620"/>
      <c r="AD19" s="54"/>
      <c r="AE19" s="55"/>
      <c r="AF19" s="15"/>
      <c r="AG19" s="15"/>
      <c r="AH19" s="15"/>
      <c r="AI19" s="15"/>
      <c r="AJ19" s="54"/>
      <c r="AK19" s="262" t="s">
        <v>1156</v>
      </c>
      <c r="BA19" s="421" t="s">
        <v>356</v>
      </c>
      <c r="BB19" s="421" t="s">
        <v>328</v>
      </c>
      <c r="BC19" s="82"/>
      <c r="BD19" s="82" t="s">
        <v>433</v>
      </c>
      <c r="BE19" s="350"/>
      <c r="BF19" s="350"/>
      <c r="BG19" s="82"/>
      <c r="BH19" s="82"/>
      <c r="BI19" s="82"/>
      <c r="BJ19" s="82"/>
      <c r="BK19" s="82"/>
      <c r="BL19" s="82"/>
      <c r="BM19" s="352" t="s">
        <v>480</v>
      </c>
      <c r="BN19" s="82"/>
      <c r="BO19" s="82" t="s">
        <v>669</v>
      </c>
      <c r="BP19" s="82"/>
      <c r="BQ19" s="82"/>
      <c r="BR19" s="82"/>
      <c r="BS19" s="82"/>
      <c r="BT19" s="82"/>
      <c r="BU19" s="82" t="s">
        <v>735</v>
      </c>
      <c r="BV19" s="82"/>
      <c r="BW19" s="82"/>
      <c r="BX19" s="82"/>
      <c r="BY19" s="82"/>
      <c r="BZ19" s="82" t="s">
        <v>729</v>
      </c>
      <c r="CA19" s="82"/>
      <c r="CB19" s="82"/>
      <c r="CC19" s="82"/>
      <c r="CD19" s="82"/>
      <c r="CE19" s="82"/>
      <c r="CF19" s="82"/>
      <c r="CG19" s="82"/>
      <c r="CH19" s="82"/>
    </row>
    <row r="20" spans="1:90" ht="29.25" customHeight="1">
      <c r="A20" s="621" t="s">
        <v>363</v>
      </c>
      <c r="B20" s="640" t="s">
        <v>630</v>
      </c>
      <c r="C20" s="633" t="s">
        <v>408</v>
      </c>
      <c r="D20" s="634" t="s">
        <v>410</v>
      </c>
      <c r="E20" s="639" t="s">
        <v>883</v>
      </c>
      <c r="F20" s="692" t="s">
        <v>99</v>
      </c>
      <c r="G20" s="736" t="s">
        <v>5</v>
      </c>
      <c r="H20" s="693" t="s">
        <v>5</v>
      </c>
      <c r="I20" s="693" t="s">
        <v>5</v>
      </c>
      <c r="J20" s="693" t="s">
        <v>5</v>
      </c>
      <c r="K20" s="687" t="s">
        <v>5</v>
      </c>
      <c r="L20" s="735" t="s">
        <v>5</v>
      </c>
      <c r="M20" s="736" t="s">
        <v>5</v>
      </c>
      <c r="N20" s="693" t="s">
        <v>5</v>
      </c>
      <c r="O20" s="693" t="s">
        <v>5</v>
      </c>
      <c r="P20" s="693" t="s">
        <v>5</v>
      </c>
      <c r="Q20" s="687" t="s">
        <v>5</v>
      </c>
      <c r="R20" s="735" t="s">
        <v>5</v>
      </c>
      <c r="S20" s="736" t="s">
        <v>5</v>
      </c>
      <c r="T20" s="694" t="s">
        <v>5</v>
      </c>
      <c r="U20" s="693" t="s">
        <v>5</v>
      </c>
      <c r="V20" s="693" t="s">
        <v>5</v>
      </c>
      <c r="W20" s="687" t="s">
        <v>5</v>
      </c>
      <c r="X20" s="735" t="s">
        <v>5</v>
      </c>
      <c r="Y20" s="736" t="s">
        <v>5</v>
      </c>
      <c r="Z20" s="645" t="s">
        <v>5</v>
      </c>
      <c r="AA20" s="620" t="s">
        <v>5</v>
      </c>
      <c r="AB20" s="620" t="s">
        <v>5</v>
      </c>
      <c r="AC20" s="620" t="s">
        <v>5</v>
      </c>
      <c r="AD20" s="54" t="s">
        <v>5</v>
      </c>
      <c r="AE20" s="55"/>
      <c r="AF20" s="15"/>
      <c r="AG20" s="15"/>
      <c r="AH20" s="15"/>
      <c r="AI20" s="15"/>
      <c r="AJ20" s="54"/>
      <c r="AK20" s="1007" t="s">
        <v>1157</v>
      </c>
      <c r="BA20" s="421" t="s">
        <v>357</v>
      </c>
      <c r="BB20" s="421" t="s">
        <v>358</v>
      </c>
      <c r="BC20" s="82"/>
      <c r="BD20" s="82" t="s">
        <v>434</v>
      </c>
      <c r="BE20" s="350"/>
      <c r="BF20" s="350"/>
      <c r="BG20" s="82"/>
      <c r="BH20" s="82"/>
      <c r="BI20" s="82"/>
      <c r="BJ20" s="82"/>
      <c r="BK20" s="82"/>
      <c r="BL20" s="82"/>
      <c r="BM20" s="352" t="s">
        <v>481</v>
      </c>
      <c r="BN20" s="82"/>
      <c r="BO20" s="82" t="s">
        <v>670</v>
      </c>
      <c r="BP20" s="82"/>
      <c r="BQ20" s="82"/>
      <c r="BR20" s="82"/>
      <c r="BS20" s="82"/>
      <c r="BT20" s="82"/>
      <c r="BU20" s="82" t="s">
        <v>736</v>
      </c>
      <c r="BV20" s="82"/>
      <c r="BW20" s="82"/>
      <c r="BX20" s="82"/>
      <c r="BY20" s="82"/>
      <c r="BZ20" s="82" t="s">
        <v>728</v>
      </c>
      <c r="CA20" s="82"/>
      <c r="CB20" s="82"/>
      <c r="CC20" s="82"/>
      <c r="CD20" s="82"/>
      <c r="CE20" s="82"/>
      <c r="CF20" s="82"/>
      <c r="CG20" s="82"/>
      <c r="CH20" s="82"/>
    </row>
    <row r="21" spans="1:90" ht="38.25">
      <c r="A21" s="621" t="s">
        <v>363</v>
      </c>
      <c r="B21" s="640" t="s">
        <v>598</v>
      </c>
      <c r="C21" s="641" t="s">
        <v>408</v>
      </c>
      <c r="D21" s="634" t="s">
        <v>410</v>
      </c>
      <c r="E21" s="642" t="s">
        <v>1130</v>
      </c>
      <c r="F21" s="628" t="s">
        <v>99</v>
      </c>
      <c r="G21" s="736" t="s">
        <v>5</v>
      </c>
      <c r="H21" s="693" t="s">
        <v>5</v>
      </c>
      <c r="I21" s="693" t="s">
        <v>5</v>
      </c>
      <c r="J21" s="693" t="s">
        <v>5</v>
      </c>
      <c r="K21" s="687" t="s">
        <v>5</v>
      </c>
      <c r="L21" s="735" t="s">
        <v>5</v>
      </c>
      <c r="M21" s="736" t="s">
        <v>5</v>
      </c>
      <c r="N21" s="693" t="s">
        <v>5</v>
      </c>
      <c r="O21" s="693" t="s">
        <v>5</v>
      </c>
      <c r="P21" s="693" t="s">
        <v>5</v>
      </c>
      <c r="Q21" s="687" t="s">
        <v>5</v>
      </c>
      <c r="R21" s="735" t="s">
        <v>5</v>
      </c>
      <c r="S21" s="736" t="s">
        <v>5</v>
      </c>
      <c r="T21" s="694" t="s">
        <v>5</v>
      </c>
      <c r="U21" s="693" t="s">
        <v>5</v>
      </c>
      <c r="V21" s="693" t="s">
        <v>5</v>
      </c>
      <c r="W21" s="687" t="s">
        <v>5</v>
      </c>
      <c r="X21" s="735" t="s">
        <v>5</v>
      </c>
      <c r="Y21" s="736" t="s">
        <v>5</v>
      </c>
      <c r="Z21" s="645" t="s">
        <v>5</v>
      </c>
      <c r="AA21" s="620" t="s">
        <v>5</v>
      </c>
      <c r="AB21" s="620" t="s">
        <v>5</v>
      </c>
      <c r="AC21" s="620" t="s">
        <v>5</v>
      </c>
      <c r="AD21" s="54" t="s">
        <v>5</v>
      </c>
      <c r="AE21" s="55"/>
      <c r="AF21" s="15"/>
      <c r="AG21" s="15"/>
      <c r="AH21" s="15"/>
      <c r="AI21" s="15"/>
      <c r="AJ21" s="54"/>
      <c r="AK21" s="1008"/>
      <c r="BA21" s="421" t="s">
        <v>355</v>
      </c>
      <c r="BB21" s="421" t="s">
        <v>324</v>
      </c>
      <c r="BC21" s="82"/>
      <c r="BD21" s="82" t="s">
        <v>435</v>
      </c>
      <c r="BE21" s="350"/>
      <c r="BF21" s="350"/>
      <c r="BG21" s="82"/>
      <c r="BH21" s="355" t="s">
        <v>749</v>
      </c>
      <c r="BI21" s="354" t="s">
        <v>804</v>
      </c>
      <c r="BJ21" s="82"/>
      <c r="BK21" s="82"/>
      <c r="BL21" s="82"/>
      <c r="BM21" s="352" t="s">
        <v>482</v>
      </c>
      <c r="BN21" s="82"/>
      <c r="BO21" s="82" t="s">
        <v>671</v>
      </c>
      <c r="BP21" s="82"/>
      <c r="BQ21" s="82"/>
      <c r="BR21" s="82"/>
      <c r="BS21" s="82"/>
      <c r="BT21" s="82"/>
      <c r="BU21" s="82" t="s">
        <v>737</v>
      </c>
      <c r="BV21" s="82"/>
      <c r="BW21" s="82"/>
      <c r="BX21" s="82"/>
      <c r="BY21" s="82"/>
      <c r="BZ21" s="82" t="s">
        <v>722</v>
      </c>
      <c r="CA21" s="82"/>
      <c r="CB21" s="82"/>
      <c r="CC21" s="82"/>
      <c r="CD21" s="82"/>
      <c r="CE21" s="82"/>
      <c r="CF21" s="82"/>
      <c r="CG21" s="82"/>
      <c r="CH21" s="82"/>
    </row>
    <row r="22" spans="1:90" ht="40.5" customHeight="1">
      <c r="A22" s="621" t="s">
        <v>363</v>
      </c>
      <c r="B22" s="643" t="s">
        <v>884</v>
      </c>
      <c r="C22" s="641" t="s">
        <v>408</v>
      </c>
      <c r="D22" s="624" t="s">
        <v>893</v>
      </c>
      <c r="E22" s="690" t="s">
        <v>883</v>
      </c>
      <c r="F22" s="692" t="s">
        <v>99</v>
      </c>
      <c r="G22" s="736" t="s">
        <v>5</v>
      </c>
      <c r="H22" s="693" t="s">
        <v>5</v>
      </c>
      <c r="I22" s="693" t="s">
        <v>5</v>
      </c>
      <c r="J22" s="693" t="s">
        <v>5</v>
      </c>
      <c r="K22" s="687" t="s">
        <v>5</v>
      </c>
      <c r="L22" s="735" t="s">
        <v>5</v>
      </c>
      <c r="M22" s="736" t="s">
        <v>5</v>
      </c>
      <c r="N22" s="693" t="s">
        <v>5</v>
      </c>
      <c r="O22" s="693" t="s">
        <v>5</v>
      </c>
      <c r="P22" s="693" t="s">
        <v>5</v>
      </c>
      <c r="Q22" s="687" t="s">
        <v>5</v>
      </c>
      <c r="R22" s="735" t="s">
        <v>5</v>
      </c>
      <c r="S22" s="736" t="s">
        <v>5</v>
      </c>
      <c r="T22" s="694" t="s">
        <v>5</v>
      </c>
      <c r="U22" s="693" t="s">
        <v>5</v>
      </c>
      <c r="V22" s="693" t="s">
        <v>5</v>
      </c>
      <c r="W22" s="687" t="s">
        <v>5</v>
      </c>
      <c r="X22" s="735" t="s">
        <v>5</v>
      </c>
      <c r="Y22" s="736" t="s">
        <v>5</v>
      </c>
      <c r="Z22" s="645" t="s">
        <v>5</v>
      </c>
      <c r="AA22" s="620" t="s">
        <v>5</v>
      </c>
      <c r="AB22" s="620" t="s">
        <v>5</v>
      </c>
      <c r="AC22" s="620" t="s">
        <v>5</v>
      </c>
      <c r="AD22" s="54" t="s">
        <v>5</v>
      </c>
      <c r="AE22" s="55"/>
      <c r="AF22" s="15"/>
      <c r="AG22" s="15"/>
      <c r="AH22" s="15"/>
      <c r="AI22" s="15"/>
      <c r="AJ22" s="54"/>
      <c r="AK22" s="1007" t="s">
        <v>1157</v>
      </c>
      <c r="BA22" s="421" t="s">
        <v>359</v>
      </c>
      <c r="BB22" s="421" t="s">
        <v>360</v>
      </c>
      <c r="BC22" s="82"/>
      <c r="BD22" s="82" t="s">
        <v>117</v>
      </c>
      <c r="BE22" s="350"/>
      <c r="BF22" s="350"/>
      <c r="BG22" s="82"/>
      <c r="BH22" s="82"/>
      <c r="BI22" s="82"/>
      <c r="BJ22" s="82"/>
      <c r="BK22" s="82"/>
      <c r="BL22" s="82"/>
      <c r="BM22" s="352" t="s">
        <v>483</v>
      </c>
      <c r="BN22" s="82"/>
      <c r="BO22" s="82" t="s">
        <v>672</v>
      </c>
      <c r="BP22" s="82"/>
      <c r="BQ22" s="82"/>
      <c r="BR22" s="82"/>
      <c r="BS22" s="82"/>
      <c r="BT22" s="82"/>
      <c r="BU22" s="82" t="s">
        <v>682</v>
      </c>
      <c r="BV22" s="82"/>
      <c r="BW22" s="82"/>
      <c r="BX22" s="82"/>
      <c r="BY22" s="82"/>
      <c r="BZ22" s="82" t="s">
        <v>448</v>
      </c>
      <c r="CA22" s="82"/>
      <c r="CB22" s="82"/>
      <c r="CC22" s="82"/>
      <c r="CD22" s="82"/>
      <c r="CE22" s="82"/>
      <c r="CF22" s="82"/>
      <c r="CG22" s="82"/>
      <c r="CH22" s="82"/>
    </row>
    <row r="23" spans="1:90" ht="40.5" customHeight="1">
      <c r="A23" s="729" t="s">
        <v>363</v>
      </c>
      <c r="B23" s="640" t="s">
        <v>598</v>
      </c>
      <c r="C23" s="641" t="s">
        <v>408</v>
      </c>
      <c r="D23" s="624" t="s">
        <v>893</v>
      </c>
      <c r="E23" s="628" t="s">
        <v>883</v>
      </c>
      <c r="F23" s="692" t="s">
        <v>99</v>
      </c>
      <c r="G23" s="728" t="s">
        <v>5</v>
      </c>
      <c r="H23" s="693" t="s">
        <v>5</v>
      </c>
      <c r="I23" s="693" t="s">
        <v>5</v>
      </c>
      <c r="J23" s="693" t="s">
        <v>5</v>
      </c>
      <c r="K23" s="687" t="s">
        <v>5</v>
      </c>
      <c r="L23" s="727" t="s">
        <v>5</v>
      </c>
      <c r="M23" s="728" t="s">
        <v>5</v>
      </c>
      <c r="N23" s="693" t="s">
        <v>5</v>
      </c>
      <c r="O23" s="693" t="s">
        <v>5</v>
      </c>
      <c r="P23" s="693" t="s">
        <v>5</v>
      </c>
      <c r="Q23" s="687" t="s">
        <v>5</v>
      </c>
      <c r="R23" s="727" t="s">
        <v>5</v>
      </c>
      <c r="S23" s="728" t="s">
        <v>5</v>
      </c>
      <c r="T23" s="694" t="s">
        <v>5</v>
      </c>
      <c r="U23" s="693" t="s">
        <v>5</v>
      </c>
      <c r="V23" s="693" t="s">
        <v>5</v>
      </c>
      <c r="W23" s="687" t="s">
        <v>5</v>
      </c>
      <c r="X23" s="727" t="s">
        <v>5</v>
      </c>
      <c r="Y23" s="728" t="s">
        <v>5</v>
      </c>
      <c r="Z23" s="645" t="s">
        <v>5</v>
      </c>
      <c r="AA23" s="687" t="s">
        <v>5</v>
      </c>
      <c r="AB23" s="687" t="s">
        <v>5</v>
      </c>
      <c r="AC23" s="687" t="s">
        <v>5</v>
      </c>
      <c r="AD23" s="727" t="s">
        <v>5</v>
      </c>
      <c r="AE23" s="728"/>
      <c r="AF23" s="726"/>
      <c r="AG23" s="726"/>
      <c r="AH23" s="726"/>
      <c r="AI23" s="726"/>
      <c r="AJ23" s="727"/>
      <c r="AK23" s="1008"/>
      <c r="BA23" s="421" t="s">
        <v>361</v>
      </c>
      <c r="BB23" s="421" t="s">
        <v>327</v>
      </c>
      <c r="BC23" s="82"/>
      <c r="BD23" s="82" t="s">
        <v>436</v>
      </c>
      <c r="BE23" s="350"/>
      <c r="BF23" s="350"/>
      <c r="BG23" s="82"/>
      <c r="BH23" s="82"/>
      <c r="BI23" s="82"/>
      <c r="BJ23" s="82"/>
      <c r="BK23" s="82"/>
      <c r="BL23" s="82"/>
      <c r="BM23" s="352" t="s">
        <v>484</v>
      </c>
      <c r="BN23" s="82"/>
      <c r="BO23" s="82" t="s">
        <v>673</v>
      </c>
      <c r="BP23" s="82"/>
      <c r="BQ23" s="82"/>
      <c r="BR23" s="82"/>
      <c r="BS23" s="82"/>
      <c r="BT23" s="82"/>
      <c r="BU23" s="82" t="s">
        <v>683</v>
      </c>
      <c r="BV23" s="82"/>
      <c r="BW23" s="82"/>
      <c r="BX23" s="82"/>
      <c r="BY23" s="82"/>
      <c r="BZ23" s="82" t="s">
        <v>723</v>
      </c>
      <c r="CA23" s="82"/>
      <c r="CB23" s="82"/>
      <c r="CC23" s="82"/>
      <c r="CD23" s="82"/>
      <c r="CE23" s="82"/>
      <c r="CF23" s="82"/>
      <c r="CG23" s="82"/>
      <c r="CH23" s="82"/>
    </row>
    <row r="24" spans="1:90" ht="12.75">
      <c r="A24" s="82"/>
      <c r="F24" s="734"/>
      <c r="G24" s="734"/>
      <c r="H24" s="734"/>
      <c r="I24" s="734"/>
      <c r="J24" s="734"/>
      <c r="K24" s="734"/>
      <c r="L24" s="734"/>
      <c r="M24" s="734"/>
      <c r="N24" s="734"/>
      <c r="O24" s="734"/>
      <c r="P24" s="734"/>
      <c r="Q24" s="734"/>
      <c r="R24" s="734"/>
      <c r="S24" s="734"/>
      <c r="T24" s="734"/>
      <c r="U24" s="734"/>
      <c r="V24" s="734"/>
      <c r="W24" s="734"/>
      <c r="X24" s="734"/>
      <c r="Y24" s="734"/>
      <c r="Z24" s="734"/>
      <c r="BA24" s="421" t="s">
        <v>362</v>
      </c>
      <c r="BB24" s="421" t="s">
        <v>363</v>
      </c>
      <c r="BC24" s="82"/>
      <c r="BD24" s="82"/>
      <c r="BE24" s="350"/>
      <c r="BF24" s="350"/>
      <c r="BG24" s="82"/>
      <c r="BH24" s="82"/>
      <c r="BI24" s="82"/>
      <c r="BJ24" s="82"/>
      <c r="BK24" s="82"/>
      <c r="BL24" s="82"/>
      <c r="BM24" s="352" t="s">
        <v>485</v>
      </c>
      <c r="BN24" s="82"/>
      <c r="BO24" s="82" t="s">
        <v>661</v>
      </c>
      <c r="BP24" s="82"/>
      <c r="BQ24" s="82"/>
      <c r="BR24" s="82"/>
      <c r="BS24" s="82"/>
      <c r="BT24" s="82"/>
      <c r="BU24" s="82" t="s">
        <v>684</v>
      </c>
      <c r="BV24" s="82"/>
      <c r="BW24" s="82"/>
      <c r="BX24" s="82"/>
      <c r="BY24" s="82"/>
      <c r="BZ24" s="82"/>
      <c r="CA24" s="82"/>
      <c r="CB24" s="82"/>
      <c r="CC24" s="82"/>
      <c r="CD24" s="82"/>
      <c r="CE24" s="82"/>
      <c r="CF24" s="82"/>
      <c r="CG24" s="82"/>
      <c r="CH24" s="82"/>
    </row>
    <row r="25" spans="1:90" ht="12.75">
      <c r="A25" s="82"/>
      <c r="F25" s="734"/>
      <c r="G25" s="734"/>
      <c r="H25" s="734"/>
      <c r="I25" s="734"/>
      <c r="J25" s="734"/>
      <c r="K25" s="734"/>
      <c r="L25" s="734"/>
      <c r="M25" s="734"/>
      <c r="N25" s="734"/>
      <c r="O25" s="734"/>
      <c r="P25" s="734"/>
      <c r="Q25" s="734"/>
      <c r="R25" s="734"/>
      <c r="S25" s="734"/>
      <c r="T25" s="734"/>
      <c r="U25" s="734"/>
      <c r="V25" s="734"/>
      <c r="W25" s="734"/>
      <c r="X25" s="734"/>
      <c r="Y25" s="734"/>
      <c r="Z25" s="734"/>
      <c r="BA25" s="421" t="s">
        <v>364</v>
      </c>
      <c r="BB25" s="421" t="s">
        <v>365</v>
      </c>
      <c r="BC25" s="82"/>
      <c r="BD25" s="82"/>
      <c r="BE25" s="350"/>
      <c r="BF25" s="350"/>
      <c r="BG25" s="82"/>
      <c r="BH25" s="82"/>
      <c r="BI25" s="82"/>
      <c r="BJ25" s="82"/>
      <c r="BK25" s="82"/>
      <c r="BL25" s="82"/>
      <c r="BM25" s="352" t="s">
        <v>486</v>
      </c>
      <c r="BN25" s="82"/>
      <c r="BO25" s="82" t="s">
        <v>674</v>
      </c>
      <c r="BP25" s="82"/>
      <c r="BQ25" s="82"/>
      <c r="BR25" s="82"/>
      <c r="BS25" s="82"/>
      <c r="BT25" s="82"/>
      <c r="BU25" s="82" t="s">
        <v>685</v>
      </c>
      <c r="BV25" s="82"/>
      <c r="BW25" s="82"/>
      <c r="BX25" s="82"/>
      <c r="BY25" s="82"/>
      <c r="BZ25" s="82"/>
      <c r="CA25" s="82"/>
      <c r="CB25" s="82"/>
      <c r="CC25" s="82"/>
      <c r="CD25" s="82"/>
      <c r="CE25" s="82"/>
      <c r="CF25" s="82"/>
      <c r="CG25" s="82"/>
      <c r="CH25" s="82"/>
    </row>
    <row r="26" spans="1:90" ht="12.75">
      <c r="A26" s="82"/>
      <c r="F26" s="734"/>
      <c r="G26" s="664"/>
      <c r="H26" s="734"/>
      <c r="I26" s="734"/>
      <c r="J26" s="734"/>
      <c r="K26" s="734"/>
      <c r="L26" s="734"/>
      <c r="M26" s="734"/>
      <c r="N26" s="734"/>
      <c r="O26" s="734"/>
      <c r="P26" s="734"/>
      <c r="Q26" s="734"/>
      <c r="R26" s="734"/>
      <c r="S26" s="734"/>
      <c r="T26" s="734"/>
      <c r="U26" s="734"/>
      <c r="V26" s="734"/>
      <c r="W26" s="734"/>
      <c r="X26" s="734"/>
      <c r="Y26" s="734"/>
      <c r="Z26" s="734"/>
      <c r="BA26" s="421" t="s">
        <v>366</v>
      </c>
      <c r="BB26" s="421" t="s">
        <v>367</v>
      </c>
      <c r="BC26" s="82"/>
      <c r="BD26" s="353" t="s">
        <v>428</v>
      </c>
      <c r="BE26" s="350"/>
      <c r="BF26" s="350"/>
      <c r="BG26" s="82"/>
      <c r="BH26" s="353" t="s">
        <v>467</v>
      </c>
      <c r="BI26" s="82"/>
      <c r="BJ26" s="82"/>
      <c r="BK26" s="82"/>
      <c r="BL26" s="82"/>
      <c r="BM26" s="352" t="s">
        <v>487</v>
      </c>
      <c r="BN26" s="82"/>
      <c r="BO26" s="82" t="s">
        <v>662</v>
      </c>
      <c r="BP26" s="82"/>
      <c r="BQ26" s="82"/>
      <c r="BR26" s="82"/>
      <c r="BS26" s="82"/>
      <c r="BT26" s="82"/>
      <c r="BU26" s="82" t="s">
        <v>706</v>
      </c>
      <c r="BV26" s="82"/>
      <c r="BW26" s="82"/>
      <c r="BX26" s="82"/>
      <c r="BY26" s="82"/>
      <c r="BZ26" s="82" t="s">
        <v>731</v>
      </c>
      <c r="CA26" s="82"/>
      <c r="CB26" s="82"/>
      <c r="CC26" s="82"/>
      <c r="CD26" s="391" t="s">
        <v>211</v>
      </c>
      <c r="CE26" s="392"/>
      <c r="CF26" s="391" t="s">
        <v>212</v>
      </c>
      <c r="CG26" s="393"/>
      <c r="CH26" s="393"/>
    </row>
    <row r="27" spans="1:90" ht="12.75">
      <c r="A27" s="82"/>
      <c r="F27" s="734"/>
      <c r="G27" s="734"/>
      <c r="H27" s="734"/>
      <c r="I27" s="734"/>
      <c r="J27" s="734"/>
      <c r="K27" s="734"/>
      <c r="L27" s="734"/>
      <c r="M27" s="734"/>
      <c r="N27" s="734"/>
      <c r="O27" s="734"/>
      <c r="P27" s="734"/>
      <c r="Q27" s="734"/>
      <c r="R27" s="734"/>
      <c r="S27" s="734"/>
      <c r="T27" s="734"/>
      <c r="U27" s="734"/>
      <c r="V27" s="734"/>
      <c r="W27" s="734"/>
      <c r="X27" s="734"/>
      <c r="Y27" s="734"/>
      <c r="Z27" s="734"/>
      <c r="BA27" s="421" t="s">
        <v>368</v>
      </c>
      <c r="BB27" s="421" t="s">
        <v>369</v>
      </c>
      <c r="BC27" s="82"/>
      <c r="BD27" s="82" t="s">
        <v>437</v>
      </c>
      <c r="BE27" s="350"/>
      <c r="BF27" s="350"/>
      <c r="BG27" s="82"/>
      <c r="BH27" s="82" t="s">
        <v>466</v>
      </c>
      <c r="BI27" s="82"/>
      <c r="BJ27" s="82"/>
      <c r="BK27" s="82"/>
      <c r="BL27" s="82"/>
      <c r="BM27" s="352" t="s">
        <v>488</v>
      </c>
      <c r="BN27" s="82"/>
      <c r="BO27" s="82"/>
      <c r="BP27" s="82"/>
      <c r="BQ27" s="82"/>
      <c r="BR27" s="82"/>
      <c r="BS27" s="82"/>
      <c r="BT27" s="82"/>
      <c r="BU27" s="82" t="s">
        <v>686</v>
      </c>
      <c r="BV27" s="82"/>
      <c r="BW27" s="82"/>
      <c r="BX27" s="82"/>
      <c r="BY27" s="82"/>
      <c r="BZ27" s="82" t="s">
        <v>175</v>
      </c>
      <c r="CA27" s="82"/>
      <c r="CB27" s="82"/>
      <c r="CC27" s="82"/>
      <c r="CD27" s="392" t="s">
        <v>213</v>
      </c>
      <c r="CE27" s="392"/>
      <c r="CF27" s="392" t="s">
        <v>214</v>
      </c>
      <c r="CG27" s="393"/>
      <c r="CH27" s="393"/>
    </row>
    <row r="28" spans="1:90" ht="12.75">
      <c r="A28" s="82"/>
      <c r="F28" s="734"/>
      <c r="G28" s="734"/>
      <c r="H28" s="734"/>
      <c r="I28" s="734"/>
      <c r="J28" s="734"/>
      <c r="K28" s="734"/>
      <c r="L28" s="734"/>
      <c r="M28" s="734"/>
      <c r="N28" s="734"/>
      <c r="O28" s="734"/>
      <c r="P28" s="734"/>
      <c r="Q28" s="734"/>
      <c r="R28" s="734"/>
      <c r="S28" s="734"/>
      <c r="T28" s="734"/>
      <c r="U28" s="734"/>
      <c r="V28" s="734"/>
      <c r="W28" s="734"/>
      <c r="X28" s="734"/>
      <c r="Y28" s="734"/>
      <c r="Z28" s="734"/>
      <c r="BA28" s="421" t="s">
        <v>370</v>
      </c>
      <c r="BB28" s="421" t="s">
        <v>371</v>
      </c>
      <c r="BC28" s="82"/>
      <c r="BD28" s="82" t="s">
        <v>438</v>
      </c>
      <c r="BE28" s="350"/>
      <c r="BF28" s="350"/>
      <c r="BG28" s="82"/>
      <c r="BH28" s="82" t="s">
        <v>273</v>
      </c>
      <c r="BI28" s="82"/>
      <c r="BJ28" s="82"/>
      <c r="BK28" s="82"/>
      <c r="BL28" s="82"/>
      <c r="BM28" s="352" t="s">
        <v>489</v>
      </c>
      <c r="BN28" s="82"/>
      <c r="BO28" s="82"/>
      <c r="BP28" s="82"/>
      <c r="BQ28" s="82"/>
      <c r="BR28" s="82"/>
      <c r="BS28" s="82"/>
      <c r="BT28" s="82"/>
      <c r="BU28" s="82" t="s">
        <v>687</v>
      </c>
      <c r="BV28" s="82"/>
      <c r="BW28" s="82"/>
      <c r="BX28" s="82"/>
      <c r="BY28" s="82"/>
      <c r="BZ28" s="82" t="s">
        <v>725</v>
      </c>
      <c r="CA28" s="82"/>
      <c r="CB28" s="82"/>
      <c r="CC28" s="82"/>
      <c r="CD28" s="392" t="s">
        <v>215</v>
      </c>
      <c r="CE28" s="392"/>
      <c r="CF28" s="392" t="s">
        <v>216</v>
      </c>
      <c r="CG28" s="393"/>
      <c r="CH28" s="393"/>
    </row>
    <row r="29" spans="1:90" ht="12.75">
      <c r="A29" s="82"/>
      <c r="F29" s="734"/>
      <c r="G29" s="734"/>
      <c r="H29" s="734"/>
      <c r="I29" s="734"/>
      <c r="J29" s="734"/>
      <c r="K29" s="734"/>
      <c r="L29" s="734"/>
      <c r="M29" s="734"/>
      <c r="N29" s="734"/>
      <c r="O29" s="734"/>
      <c r="P29" s="734"/>
      <c r="Q29" s="734"/>
      <c r="R29" s="734"/>
      <c r="S29" s="734"/>
      <c r="T29" s="734"/>
      <c r="U29" s="734"/>
      <c r="V29" s="734"/>
      <c r="W29" s="734"/>
      <c r="X29" s="734"/>
      <c r="Y29" s="734"/>
      <c r="Z29" s="734"/>
      <c r="BA29" s="421" t="s">
        <v>373</v>
      </c>
      <c r="BB29" s="421" t="s">
        <v>4</v>
      </c>
      <c r="BC29" s="82"/>
      <c r="BD29" s="82" t="s">
        <v>56</v>
      </c>
      <c r="BE29" s="350"/>
      <c r="BF29" s="350"/>
      <c r="BG29" s="82"/>
      <c r="BH29" s="82" t="s">
        <v>465</v>
      </c>
      <c r="BI29" s="82"/>
      <c r="BJ29" s="82"/>
      <c r="BK29" s="82"/>
      <c r="BL29" s="82"/>
      <c r="BM29" s="352" t="s">
        <v>490</v>
      </c>
      <c r="BN29" s="82"/>
      <c r="BO29" s="82"/>
      <c r="BP29" s="82"/>
      <c r="BQ29" s="82"/>
      <c r="BR29" s="82"/>
      <c r="BS29" s="82"/>
      <c r="BT29" s="82"/>
      <c r="BU29" s="82" t="s">
        <v>688</v>
      </c>
      <c r="BV29" s="82"/>
      <c r="BW29" s="82"/>
      <c r="BX29" s="82"/>
      <c r="BY29" s="82"/>
      <c r="BZ29" s="82" t="s">
        <v>56</v>
      </c>
      <c r="CA29" s="82"/>
      <c r="CB29" s="82"/>
      <c r="CC29" s="82"/>
      <c r="CD29" s="392" t="s">
        <v>217</v>
      </c>
      <c r="CE29" s="392"/>
      <c r="CF29" s="392" t="s">
        <v>218</v>
      </c>
      <c r="CG29" s="393"/>
      <c r="CH29" s="393"/>
    </row>
    <row r="30" spans="1:90" ht="12.75">
      <c r="A30" s="82"/>
      <c r="BA30" s="82"/>
      <c r="BB30" s="82"/>
      <c r="BC30" s="82"/>
      <c r="BD30" s="82" t="s">
        <v>439</v>
      </c>
      <c r="BE30" s="82"/>
      <c r="BF30" s="82"/>
      <c r="BG30" s="82"/>
      <c r="BH30" s="82" t="s">
        <v>463</v>
      </c>
      <c r="BI30" s="82"/>
      <c r="BJ30" s="82"/>
      <c r="BK30" s="82"/>
      <c r="BL30" s="82"/>
      <c r="BM30" s="352" t="s">
        <v>491</v>
      </c>
      <c r="BN30" s="82"/>
      <c r="BO30" s="82"/>
      <c r="BP30" s="82"/>
      <c r="BQ30" s="82"/>
      <c r="BR30" s="82"/>
      <c r="BS30" s="82"/>
      <c r="BT30" s="82"/>
      <c r="BU30" s="82" t="s">
        <v>689</v>
      </c>
      <c r="BV30" s="82"/>
      <c r="BW30" s="82"/>
      <c r="BX30" s="82"/>
      <c r="BY30" s="82"/>
      <c r="BZ30" s="82" t="s">
        <v>733</v>
      </c>
      <c r="CA30" s="82"/>
      <c r="CB30" s="82"/>
      <c r="CC30" s="82"/>
      <c r="CD30" s="392" t="s">
        <v>219</v>
      </c>
      <c r="CE30" s="392"/>
      <c r="CF30" s="392" t="s">
        <v>220</v>
      </c>
      <c r="CG30" s="393"/>
      <c r="CH30" s="393"/>
    </row>
    <row r="31" spans="1:90" ht="12.75">
      <c r="A31" s="82"/>
      <c r="BA31" s="82"/>
      <c r="BB31" s="82"/>
      <c r="BC31" s="82"/>
      <c r="BD31" s="82" t="s">
        <v>440</v>
      </c>
      <c r="BE31" s="82"/>
      <c r="BF31" s="82"/>
      <c r="BG31" s="82"/>
      <c r="BH31" s="82" t="s">
        <v>464</v>
      </c>
      <c r="BI31" s="82"/>
      <c r="BJ31" s="82"/>
      <c r="BK31" s="82"/>
      <c r="BL31" s="82"/>
      <c r="BM31" s="352" t="s">
        <v>492</v>
      </c>
      <c r="BN31" s="82"/>
      <c r="BO31" s="82"/>
      <c r="BP31" s="82"/>
      <c r="BQ31" s="82"/>
      <c r="BR31" s="82"/>
      <c r="BS31" s="82"/>
      <c r="BT31" s="82"/>
      <c r="BU31" s="82" t="s">
        <v>690</v>
      </c>
      <c r="BV31" s="82"/>
      <c r="BW31" s="82"/>
      <c r="BX31" s="82"/>
      <c r="BY31" s="82"/>
      <c r="BZ31" s="82" t="s">
        <v>724</v>
      </c>
      <c r="CA31" s="82"/>
      <c r="CB31" s="82"/>
      <c r="CC31" s="82"/>
      <c r="CD31" s="392" t="s">
        <v>221</v>
      </c>
      <c r="CE31" s="392"/>
      <c r="CF31" s="392" t="s">
        <v>207</v>
      </c>
      <c r="CG31" s="393"/>
      <c r="CH31" s="393"/>
    </row>
    <row r="32" spans="1:90" ht="12.75">
      <c r="A32" s="82"/>
      <c r="BA32" s="353" t="s">
        <v>419</v>
      </c>
      <c r="BB32" s="82"/>
      <c r="BC32" s="82"/>
      <c r="BD32" s="82" t="s">
        <v>176</v>
      </c>
      <c r="BE32" s="82"/>
      <c r="BF32" s="82"/>
      <c r="BG32" s="82"/>
      <c r="BH32" s="82" t="s">
        <v>274</v>
      </c>
      <c r="BI32" s="82"/>
      <c r="BJ32" s="82"/>
      <c r="BK32" s="82"/>
      <c r="BL32" s="82"/>
      <c r="BM32" s="352" t="s">
        <v>493</v>
      </c>
      <c r="BN32" s="82"/>
      <c r="BO32" s="82"/>
      <c r="BP32" s="82"/>
      <c r="BQ32" s="82"/>
      <c r="BR32" s="82"/>
      <c r="BS32" s="82"/>
      <c r="BT32" s="82"/>
      <c r="BU32" s="82" t="s">
        <v>707</v>
      </c>
      <c r="BV32" s="82"/>
      <c r="BW32" s="82"/>
      <c r="BX32" s="82"/>
      <c r="BY32" s="82"/>
      <c r="BZ32" s="82" t="s">
        <v>176</v>
      </c>
      <c r="CA32" s="82"/>
      <c r="CB32" s="82"/>
      <c r="CC32" s="82"/>
      <c r="CD32" s="392" t="s">
        <v>222</v>
      </c>
      <c r="CE32" s="392"/>
      <c r="CF32" s="392" t="s">
        <v>205</v>
      </c>
      <c r="CG32" s="393"/>
      <c r="CH32" s="393"/>
    </row>
    <row r="33" spans="1:86" ht="12.75">
      <c r="A33" s="82"/>
      <c r="BA33" s="82" t="s">
        <v>17</v>
      </c>
      <c r="BB33" s="82"/>
      <c r="BC33" s="82"/>
      <c r="BD33" s="82" t="s">
        <v>431</v>
      </c>
      <c r="BE33" s="82"/>
      <c r="BF33" s="82"/>
      <c r="BG33" s="82"/>
      <c r="BH33" s="82"/>
      <c r="BI33" s="82"/>
      <c r="BJ33" s="82"/>
      <c r="BK33" s="82"/>
      <c r="BL33" s="82"/>
      <c r="BM33" s="352" t="s">
        <v>494</v>
      </c>
      <c r="BN33" s="82"/>
      <c r="BO33" s="82"/>
      <c r="BP33" s="82"/>
      <c r="BQ33" s="82"/>
      <c r="BR33" s="82"/>
      <c r="BS33" s="82"/>
      <c r="BT33" s="82"/>
      <c r="BU33" s="82" t="s">
        <v>691</v>
      </c>
      <c r="BV33" s="82"/>
      <c r="BW33" s="82"/>
      <c r="BX33" s="82"/>
      <c r="BY33" s="82"/>
      <c r="BZ33" s="82" t="s">
        <v>732</v>
      </c>
      <c r="CA33" s="82"/>
      <c r="CB33" s="82"/>
      <c r="CC33" s="82"/>
      <c r="CD33" s="392" t="s">
        <v>223</v>
      </c>
      <c r="CE33" s="392"/>
      <c r="CF33" s="392" t="s">
        <v>224</v>
      </c>
      <c r="CG33" s="393"/>
      <c r="CH33" s="393"/>
    </row>
    <row r="34" spans="1:86" ht="12.75">
      <c r="A34" s="82"/>
      <c r="BA34" s="82" t="s">
        <v>19</v>
      </c>
      <c r="BB34" s="82"/>
      <c r="BC34" s="82"/>
      <c r="BD34" s="82" t="s">
        <v>441</v>
      </c>
      <c r="BE34" s="82"/>
      <c r="BF34" s="82"/>
      <c r="BG34" s="82"/>
      <c r="BH34" s="82"/>
      <c r="BI34" s="82"/>
      <c r="BJ34" s="82"/>
      <c r="BK34" s="82"/>
      <c r="BL34" s="82"/>
      <c r="BM34" s="352" t="s">
        <v>495</v>
      </c>
      <c r="BN34" s="82"/>
      <c r="BO34" s="82"/>
      <c r="BP34" s="82"/>
      <c r="BQ34" s="82"/>
      <c r="BR34" s="82"/>
      <c r="BS34" s="82"/>
      <c r="BT34" s="82"/>
      <c r="BU34" s="82" t="s">
        <v>708</v>
      </c>
      <c r="BV34" s="82"/>
      <c r="BW34" s="82"/>
      <c r="BX34" s="82"/>
      <c r="BY34" s="82"/>
      <c r="BZ34" s="82" t="s">
        <v>186</v>
      </c>
      <c r="CA34" s="82"/>
      <c r="CB34" s="82"/>
      <c r="CC34" s="82"/>
      <c r="CD34" s="392" t="s">
        <v>225</v>
      </c>
      <c r="CE34" s="392"/>
      <c r="CF34" s="392" t="s">
        <v>206</v>
      </c>
      <c r="CG34" s="393"/>
      <c r="CH34" s="393"/>
    </row>
    <row r="35" spans="1:86" ht="12.75">
      <c r="A35" s="82"/>
      <c r="BA35" s="82" t="s">
        <v>21</v>
      </c>
      <c r="BB35" s="82"/>
      <c r="BC35" s="82"/>
      <c r="BD35" s="82" t="s">
        <v>442</v>
      </c>
      <c r="BE35" s="82"/>
      <c r="BF35" s="82"/>
      <c r="BG35" s="82"/>
      <c r="BH35" s="353" t="s">
        <v>637</v>
      </c>
      <c r="BI35" s="82"/>
      <c r="BJ35" s="82"/>
      <c r="BK35" s="82"/>
      <c r="BL35" s="82"/>
      <c r="BM35" s="352" t="s">
        <v>496</v>
      </c>
      <c r="BN35" s="82"/>
      <c r="BO35" s="82"/>
      <c r="BP35" s="82"/>
      <c r="BQ35" s="82"/>
      <c r="BR35" s="82"/>
      <c r="BS35" s="82"/>
      <c r="BT35" s="82"/>
      <c r="BU35" s="82" t="s">
        <v>692</v>
      </c>
      <c r="BV35" s="82"/>
      <c r="BW35" s="82"/>
      <c r="BX35" s="82"/>
      <c r="BY35" s="82"/>
      <c r="BZ35" s="82" t="s">
        <v>717</v>
      </c>
      <c r="CA35" s="82"/>
      <c r="CB35" s="82"/>
      <c r="CC35" s="82"/>
      <c r="CD35" s="392" t="s">
        <v>226</v>
      </c>
      <c r="CE35" s="392"/>
      <c r="CF35" s="392"/>
      <c r="CG35" s="393"/>
      <c r="CH35" s="393"/>
    </row>
    <row r="36" spans="1:86" ht="12.75">
      <c r="A36" s="82"/>
      <c r="BA36" s="82" t="s">
        <v>23</v>
      </c>
      <c r="BB36" s="82"/>
      <c r="BC36" s="82"/>
      <c r="BD36" s="82" t="s">
        <v>444</v>
      </c>
      <c r="BE36" s="82"/>
      <c r="BF36" s="82"/>
      <c r="BG36" s="82"/>
      <c r="BH36" s="82" t="s">
        <v>744</v>
      </c>
      <c r="BI36" s="82"/>
      <c r="BJ36" s="82"/>
      <c r="BK36" s="82"/>
      <c r="BL36" s="82"/>
      <c r="BM36" s="352" t="s">
        <v>497</v>
      </c>
      <c r="BN36" s="82"/>
      <c r="BO36" s="82"/>
      <c r="BP36" s="82"/>
      <c r="BQ36" s="82"/>
      <c r="BR36" s="82"/>
      <c r="BS36" s="82"/>
      <c r="BT36" s="82"/>
      <c r="BU36" s="82" t="s">
        <v>709</v>
      </c>
      <c r="BV36" s="82"/>
      <c r="BW36" s="82"/>
      <c r="BX36" s="82"/>
      <c r="BY36" s="82"/>
      <c r="BZ36" s="82" t="s">
        <v>727</v>
      </c>
      <c r="CA36" s="82"/>
      <c r="CB36" s="82"/>
      <c r="CC36" s="82"/>
      <c r="CD36" s="392" t="s">
        <v>227</v>
      </c>
      <c r="CE36" s="392"/>
      <c r="CF36" s="392"/>
      <c r="CG36" s="393"/>
      <c r="CH36" s="393"/>
    </row>
    <row r="37" spans="1:86" ht="12.75">
      <c r="A37" s="82"/>
      <c r="BA37" s="82" t="s">
        <v>408</v>
      </c>
      <c r="BB37" s="82"/>
      <c r="BC37" s="82"/>
      <c r="BD37" s="82" t="s">
        <v>443</v>
      </c>
      <c r="BE37" s="82"/>
      <c r="BF37" s="82"/>
      <c r="BG37" s="82"/>
      <c r="BH37" s="82" t="s">
        <v>638</v>
      </c>
      <c r="BI37" s="82"/>
      <c r="BJ37" s="82"/>
      <c r="BK37" s="82"/>
      <c r="BL37" s="82"/>
      <c r="BM37" s="352" t="s">
        <v>498</v>
      </c>
      <c r="BN37" s="82"/>
      <c r="BO37" s="82"/>
      <c r="BP37" s="82"/>
      <c r="BQ37" s="82"/>
      <c r="BR37" s="82"/>
      <c r="BS37" s="82"/>
      <c r="BT37" s="82"/>
      <c r="BU37" s="82" t="s">
        <v>693</v>
      </c>
      <c r="BV37" s="82"/>
      <c r="BW37" s="82"/>
      <c r="BX37" s="82"/>
      <c r="BY37" s="82"/>
      <c r="BZ37" s="82" t="s">
        <v>718</v>
      </c>
      <c r="CA37" s="82"/>
      <c r="CB37" s="82"/>
      <c r="CC37" s="82"/>
      <c r="CD37" s="392" t="s">
        <v>228</v>
      </c>
      <c r="CE37" s="392"/>
      <c r="CF37" s="392"/>
      <c r="CG37" s="393"/>
      <c r="CH37" s="393"/>
    </row>
    <row r="38" spans="1:86" ht="12.75">
      <c r="A38" s="82"/>
      <c r="BA38" s="82"/>
      <c r="BB38" s="82"/>
      <c r="BC38" s="82"/>
      <c r="BD38" s="82" t="s">
        <v>445</v>
      </c>
      <c r="BE38" s="82"/>
      <c r="BF38" s="82"/>
      <c r="BG38" s="82"/>
      <c r="BH38" s="82" t="s">
        <v>639</v>
      </c>
      <c r="BI38" s="82"/>
      <c r="BJ38" s="82"/>
      <c r="BK38" s="82"/>
      <c r="BL38" s="82"/>
      <c r="BM38" s="352" t="s">
        <v>499</v>
      </c>
      <c r="BN38" s="82"/>
      <c r="BO38" s="82"/>
      <c r="BP38" s="82"/>
      <c r="BQ38" s="82"/>
      <c r="BR38" s="82"/>
      <c r="BS38" s="82"/>
      <c r="BT38" s="82"/>
      <c r="BU38" s="82" t="s">
        <v>710</v>
      </c>
      <c r="BV38" s="82"/>
      <c r="BW38" s="82"/>
      <c r="BX38" s="82"/>
      <c r="BY38" s="82"/>
      <c r="BZ38" s="82" t="s">
        <v>719</v>
      </c>
      <c r="CA38" s="82"/>
      <c r="CB38" s="82"/>
      <c r="CC38" s="82"/>
      <c r="CD38" s="392" t="s">
        <v>229</v>
      </c>
      <c r="CE38" s="392"/>
      <c r="CF38" s="392"/>
      <c r="CG38" s="393"/>
      <c r="CH38" s="393"/>
    </row>
    <row r="39" spans="1:86" ht="12.75">
      <c r="A39" s="82"/>
      <c r="BA39" s="82"/>
      <c r="BB39" s="82"/>
      <c r="BC39" s="82"/>
      <c r="BD39" s="82" t="s">
        <v>446</v>
      </c>
      <c r="BE39" s="82"/>
      <c r="BF39" s="82"/>
      <c r="BG39" s="82"/>
      <c r="BH39" s="82" t="s">
        <v>640</v>
      </c>
      <c r="BI39" s="82"/>
      <c r="BJ39" s="82"/>
      <c r="BK39" s="82"/>
      <c r="BL39" s="82"/>
      <c r="BM39" s="352" t="s">
        <v>500</v>
      </c>
      <c r="BN39" s="82"/>
      <c r="BO39" s="82"/>
      <c r="BP39" s="82"/>
      <c r="BQ39" s="82"/>
      <c r="BR39" s="82"/>
      <c r="BS39" s="82"/>
      <c r="BT39" s="82"/>
      <c r="BU39" s="82" t="s">
        <v>711</v>
      </c>
      <c r="BV39" s="82"/>
      <c r="BW39" s="82"/>
      <c r="BX39" s="82"/>
      <c r="BY39" s="82"/>
      <c r="BZ39" s="82" t="s">
        <v>730</v>
      </c>
      <c r="CA39" s="82"/>
      <c r="CB39" s="82"/>
      <c r="CC39" s="82"/>
      <c r="CD39" s="392" t="s">
        <v>230</v>
      </c>
      <c r="CE39" s="392"/>
      <c r="CF39" s="392"/>
      <c r="CG39" s="393"/>
      <c r="CH39" s="393"/>
    </row>
    <row r="40" spans="1:86" ht="12.75">
      <c r="A40" s="82"/>
      <c r="BA40" s="82" t="s">
        <v>420</v>
      </c>
      <c r="BB40" s="82"/>
      <c r="BC40" s="82"/>
      <c r="BD40" s="82" t="s">
        <v>447</v>
      </c>
      <c r="BE40" s="82"/>
      <c r="BF40" s="82"/>
      <c r="BG40" s="82"/>
      <c r="BH40" s="82" t="s">
        <v>641</v>
      </c>
      <c r="BI40" s="82"/>
      <c r="BJ40" s="82"/>
      <c r="BK40" s="82"/>
      <c r="BL40" s="82"/>
      <c r="BM40" s="352" t="s">
        <v>501</v>
      </c>
      <c r="BN40" s="82"/>
      <c r="BO40" s="82"/>
      <c r="BP40" s="82"/>
      <c r="BQ40" s="82"/>
      <c r="BR40" s="82"/>
      <c r="BS40" s="82"/>
      <c r="BT40" s="82"/>
      <c r="BU40" s="82" t="s">
        <v>712</v>
      </c>
      <c r="BV40" s="82"/>
      <c r="BW40" s="82"/>
      <c r="BX40" s="82"/>
      <c r="BY40" s="82"/>
      <c r="BZ40" s="82" t="s">
        <v>720</v>
      </c>
      <c r="CA40" s="82"/>
      <c r="CB40" s="82"/>
      <c r="CC40" s="82"/>
      <c r="CD40" s="82"/>
      <c r="CE40" s="82"/>
      <c r="CF40" s="82"/>
      <c r="CG40" s="82"/>
      <c r="CH40" s="82"/>
    </row>
    <row r="41" spans="1:86" ht="12.75">
      <c r="A41" s="82"/>
      <c r="BA41" s="82" t="s">
        <v>39</v>
      </c>
      <c r="BB41" s="82"/>
      <c r="BC41" s="82"/>
      <c r="BD41" s="82" t="s">
        <v>448</v>
      </c>
      <c r="BE41" s="82"/>
      <c r="BF41" s="82"/>
      <c r="BG41" s="82"/>
      <c r="BH41" s="82" t="s">
        <v>642</v>
      </c>
      <c r="BI41" s="82"/>
      <c r="BJ41" s="82"/>
      <c r="BK41" s="82"/>
      <c r="BL41" s="82"/>
      <c r="BM41" s="352" t="s">
        <v>502</v>
      </c>
      <c r="BN41" s="82"/>
      <c r="BO41" s="82"/>
      <c r="BP41" s="82"/>
      <c r="BQ41" s="82"/>
      <c r="BR41" s="82"/>
      <c r="BS41" s="82"/>
      <c r="BT41" s="82"/>
      <c r="BU41" s="82" t="s">
        <v>694</v>
      </c>
      <c r="BV41" s="82"/>
      <c r="BW41" s="82"/>
      <c r="BX41" s="82"/>
      <c r="BY41" s="82"/>
      <c r="BZ41" s="82" t="s">
        <v>722</v>
      </c>
      <c r="CA41" s="82"/>
      <c r="CB41" s="82"/>
      <c r="CC41" s="82"/>
      <c r="CD41" s="82"/>
      <c r="CE41" s="82"/>
      <c r="CF41" s="82"/>
      <c r="CG41" s="82"/>
      <c r="CH41" s="82"/>
    </row>
    <row r="42" spans="1:86" ht="12.75">
      <c r="A42" s="82"/>
      <c r="BA42" s="82" t="s">
        <v>23</v>
      </c>
      <c r="BB42" s="82"/>
      <c r="BC42" s="82"/>
      <c r="BD42" s="82" t="s">
        <v>449</v>
      </c>
      <c r="BE42" s="82"/>
      <c r="BF42" s="82"/>
      <c r="BG42" s="82"/>
      <c r="BH42" s="82" t="s">
        <v>643</v>
      </c>
      <c r="BI42" s="82"/>
      <c r="BJ42" s="82"/>
      <c r="BK42" s="82"/>
      <c r="BL42" s="82"/>
      <c r="BM42" s="352" t="s">
        <v>503</v>
      </c>
      <c r="BN42" s="82"/>
      <c r="BO42" s="82"/>
      <c r="BP42" s="82"/>
      <c r="BQ42" s="82"/>
      <c r="BR42" s="82"/>
      <c r="BS42" s="82"/>
      <c r="BT42" s="82"/>
      <c r="BU42" s="82" t="s">
        <v>695</v>
      </c>
      <c r="BV42" s="82"/>
      <c r="BW42" s="82"/>
      <c r="BX42" s="82"/>
      <c r="BY42" s="82"/>
      <c r="BZ42" s="82" t="s">
        <v>448</v>
      </c>
      <c r="CA42" s="82"/>
      <c r="CB42" s="82"/>
      <c r="CC42" s="82"/>
      <c r="CD42" s="82"/>
      <c r="CE42" s="82"/>
      <c r="CF42" s="82"/>
      <c r="CG42" s="82"/>
      <c r="CH42" s="82"/>
    </row>
    <row r="43" spans="1:86" ht="12.75">
      <c r="A43" s="82"/>
      <c r="BA43" s="82" t="s">
        <v>408</v>
      </c>
      <c r="BB43" s="82"/>
      <c r="BC43" s="82"/>
      <c r="BD43" s="82" t="s">
        <v>450</v>
      </c>
      <c r="BE43" s="82"/>
      <c r="BF43" s="82"/>
      <c r="BG43" s="82"/>
      <c r="BH43" s="82" t="s">
        <v>644</v>
      </c>
      <c r="BI43" s="82"/>
      <c r="BJ43" s="82"/>
      <c r="BK43" s="82"/>
      <c r="BL43" s="82"/>
      <c r="BM43" s="352" t="s">
        <v>504</v>
      </c>
      <c r="BN43" s="82"/>
      <c r="BO43" s="82"/>
      <c r="BP43" s="82"/>
      <c r="BQ43" s="82"/>
      <c r="BR43" s="82"/>
      <c r="BS43" s="82"/>
      <c r="BT43" s="82"/>
      <c r="BU43" s="82" t="s">
        <v>697</v>
      </c>
      <c r="BV43" s="82"/>
      <c r="BW43" s="82"/>
      <c r="BX43" s="82"/>
      <c r="BY43" s="82"/>
      <c r="BZ43" s="82" t="s">
        <v>723</v>
      </c>
      <c r="CA43" s="82"/>
      <c r="CB43" s="82"/>
      <c r="CC43" s="82"/>
      <c r="CD43" s="82"/>
      <c r="CE43" s="82"/>
      <c r="CF43" s="82"/>
      <c r="CG43" s="82"/>
      <c r="CH43" s="82"/>
    </row>
    <row r="44" spans="1:86" ht="12.75">
      <c r="A44" s="82"/>
      <c r="BA44" s="82"/>
      <c r="BB44" s="82"/>
      <c r="BC44" s="82"/>
      <c r="BD44" s="82" t="s">
        <v>436</v>
      </c>
      <c r="BE44" s="82"/>
      <c r="BF44" s="82"/>
      <c r="BG44" s="82"/>
      <c r="BH44" s="82" t="s">
        <v>645</v>
      </c>
      <c r="BI44" s="82"/>
      <c r="BJ44" s="82"/>
      <c r="BK44" s="82"/>
      <c r="BL44" s="82"/>
      <c r="BM44" s="352" t="s">
        <v>505</v>
      </c>
      <c r="BN44" s="82"/>
      <c r="BO44" s="82"/>
      <c r="BP44" s="82"/>
      <c r="BQ44" s="82"/>
      <c r="BR44" s="82"/>
      <c r="BS44" s="82"/>
      <c r="BT44" s="82"/>
      <c r="BU44" s="82" t="s">
        <v>698</v>
      </c>
      <c r="BV44" s="82"/>
      <c r="BW44" s="82"/>
      <c r="BX44" s="82"/>
      <c r="BY44" s="82"/>
      <c r="BZ44" s="82"/>
      <c r="CA44" s="82"/>
      <c r="CB44" s="82"/>
      <c r="CC44" s="82"/>
      <c r="CD44" s="82"/>
      <c r="CE44" s="82"/>
      <c r="CF44" s="82"/>
      <c r="CG44" s="82"/>
      <c r="CH44" s="82"/>
    </row>
    <row r="45" spans="1:86" ht="12.75">
      <c r="A45" s="82"/>
      <c r="BA45" s="82"/>
      <c r="BB45" s="82"/>
      <c r="BC45" s="82"/>
      <c r="BD45" s="82"/>
      <c r="BE45" s="82"/>
      <c r="BF45" s="82"/>
      <c r="BG45" s="82"/>
      <c r="BH45" s="82" t="s">
        <v>111</v>
      </c>
      <c r="BI45" s="82"/>
      <c r="BJ45" s="82"/>
      <c r="BK45" s="82"/>
      <c r="BL45" s="82"/>
      <c r="BM45" s="352" t="s">
        <v>506</v>
      </c>
      <c r="BN45" s="82"/>
      <c r="BO45" s="82"/>
      <c r="BP45" s="82"/>
      <c r="BQ45" s="82"/>
      <c r="BR45" s="82"/>
      <c r="BS45" s="82"/>
      <c r="BT45" s="82"/>
      <c r="BU45" s="82"/>
      <c r="BV45" s="82"/>
      <c r="BW45" s="82"/>
      <c r="BX45" s="82"/>
      <c r="BY45" s="82"/>
      <c r="BZ45" s="82"/>
      <c r="CA45" s="82"/>
      <c r="CB45" s="82"/>
      <c r="CC45" s="82"/>
      <c r="CD45" s="82"/>
      <c r="CE45" s="82"/>
      <c r="CF45" s="82"/>
      <c r="CG45" s="82"/>
      <c r="CH45" s="82"/>
    </row>
    <row r="46" spans="1:86" ht="12.75">
      <c r="A46" s="82"/>
      <c r="BA46" s="353" t="s">
        <v>295</v>
      </c>
      <c r="BB46" s="82"/>
      <c r="BC46" s="82"/>
      <c r="BD46" s="82"/>
      <c r="BE46" s="82"/>
      <c r="BF46" s="82"/>
      <c r="BG46" s="82"/>
      <c r="BH46" s="82" t="s">
        <v>112</v>
      </c>
      <c r="BI46" s="82"/>
      <c r="BJ46" s="82"/>
      <c r="BK46" s="82"/>
      <c r="BL46" s="82"/>
      <c r="BM46" s="352" t="s">
        <v>507</v>
      </c>
      <c r="BN46" s="82"/>
      <c r="BO46" s="82"/>
      <c r="BP46" s="82"/>
      <c r="BQ46" s="82"/>
      <c r="BR46" s="82"/>
      <c r="BS46" s="82"/>
      <c r="BT46" s="82"/>
      <c r="BU46" s="82"/>
      <c r="BV46" s="82"/>
      <c r="BW46" s="82"/>
      <c r="BX46" s="82"/>
      <c r="BY46" s="82"/>
      <c r="BZ46" s="82"/>
      <c r="CA46" s="82"/>
      <c r="CB46" s="82"/>
      <c r="CC46" s="82"/>
      <c r="CD46" s="82"/>
      <c r="CE46" s="82"/>
      <c r="CF46" s="82"/>
      <c r="CG46" s="82"/>
      <c r="CH46" s="82"/>
    </row>
    <row r="47" spans="1:86" ht="12.75">
      <c r="A47" s="82"/>
      <c r="BA47" s="82" t="s">
        <v>6</v>
      </c>
      <c r="BB47" s="82"/>
      <c r="BC47" s="82"/>
      <c r="BD47" s="353" t="s">
        <v>280</v>
      </c>
      <c r="BE47" s="82"/>
      <c r="BF47" s="82"/>
      <c r="BG47" s="82"/>
      <c r="BH47" s="82" t="s">
        <v>113</v>
      </c>
      <c r="BI47" s="82"/>
      <c r="BJ47" s="82"/>
      <c r="BK47" s="82"/>
      <c r="BL47" s="82"/>
      <c r="BM47" s="352" t="s">
        <v>508</v>
      </c>
      <c r="BN47" s="82"/>
      <c r="BO47" s="82"/>
      <c r="BP47" s="82"/>
      <c r="BQ47" s="82"/>
      <c r="BR47" s="82"/>
      <c r="BS47" s="82"/>
      <c r="BT47" s="82"/>
      <c r="BU47" s="82"/>
      <c r="BV47" s="82"/>
      <c r="BW47" s="82"/>
      <c r="BX47" s="82"/>
      <c r="BY47" s="82"/>
      <c r="BZ47" s="82"/>
      <c r="CA47" s="82"/>
      <c r="CB47" s="82"/>
      <c r="CC47" s="82"/>
      <c r="CD47" s="82"/>
      <c r="CE47" s="82"/>
      <c r="CF47" s="82"/>
      <c r="CG47" s="82"/>
      <c r="CH47" s="82"/>
    </row>
    <row r="48" spans="1:86" ht="12.75">
      <c r="A48" s="82"/>
      <c r="BA48" s="82" t="s">
        <v>97</v>
      </c>
      <c r="BB48" s="82"/>
      <c r="BC48" s="82"/>
      <c r="BD48" s="82" t="s">
        <v>451</v>
      </c>
      <c r="BE48" s="82"/>
      <c r="BF48" s="82"/>
      <c r="BG48" s="82"/>
      <c r="BH48" s="82"/>
      <c r="BI48" s="82"/>
      <c r="BJ48" s="82"/>
      <c r="BK48" s="82"/>
      <c r="BL48" s="82"/>
      <c r="BM48" s="352" t="s">
        <v>509</v>
      </c>
      <c r="BN48" s="82"/>
      <c r="BO48" s="82"/>
      <c r="BP48" s="82"/>
      <c r="BQ48" s="82"/>
      <c r="BR48" s="82"/>
      <c r="BS48" s="82"/>
      <c r="BT48" s="82"/>
      <c r="BU48" s="82"/>
      <c r="BV48" s="82"/>
      <c r="BW48" s="82"/>
      <c r="BX48" s="82"/>
      <c r="BY48" s="82"/>
      <c r="BZ48" s="82"/>
      <c r="CA48" s="82"/>
      <c r="CB48" s="82"/>
      <c r="CC48" s="82"/>
      <c r="CD48" s="82"/>
      <c r="CE48" s="82"/>
      <c r="CF48" s="82"/>
      <c r="CG48" s="82"/>
      <c r="CH48" s="82"/>
    </row>
    <row r="49" spans="1:86" ht="12.75">
      <c r="A49" s="82"/>
      <c r="BA49" s="82" t="s">
        <v>202</v>
      </c>
      <c r="BB49" s="82"/>
      <c r="BC49" s="82"/>
      <c r="BD49" s="82" t="s">
        <v>452</v>
      </c>
      <c r="BE49" s="82"/>
      <c r="BF49" s="82"/>
      <c r="BG49" s="82"/>
      <c r="BH49" s="82"/>
      <c r="BI49" s="82"/>
      <c r="BJ49" s="82"/>
      <c r="BK49" s="82"/>
      <c r="BL49" s="82"/>
      <c r="BM49" s="352" t="s">
        <v>510</v>
      </c>
      <c r="BN49" s="82"/>
      <c r="BO49" s="82"/>
      <c r="BP49" s="82"/>
      <c r="BQ49" s="82"/>
      <c r="BR49" s="82"/>
      <c r="BS49" s="82"/>
      <c r="BT49" s="82"/>
      <c r="BU49" s="82"/>
      <c r="BV49" s="82"/>
      <c r="BW49" s="82"/>
      <c r="BX49" s="82"/>
      <c r="BY49" s="82"/>
      <c r="BZ49" s="82"/>
      <c r="CA49" s="82"/>
      <c r="CB49" s="82"/>
      <c r="CC49" s="82"/>
      <c r="CD49" s="82"/>
      <c r="CE49" s="82"/>
      <c r="CF49" s="82"/>
      <c r="CG49" s="82"/>
      <c r="CH49" s="82"/>
    </row>
    <row r="50" spans="1:86" ht="12.75">
      <c r="A50" s="82"/>
      <c r="BA50" s="82" t="s">
        <v>410</v>
      </c>
      <c r="BB50" s="82"/>
      <c r="BC50" s="82"/>
      <c r="BD50" s="82" t="s">
        <v>453</v>
      </c>
      <c r="BE50" s="82"/>
      <c r="BF50" s="82"/>
      <c r="BG50" s="82"/>
      <c r="BH50" s="82"/>
      <c r="BI50" s="82"/>
      <c r="BJ50" s="82"/>
      <c r="BK50" s="82"/>
      <c r="BL50" s="82"/>
      <c r="BM50" s="352" t="s">
        <v>511</v>
      </c>
      <c r="BN50" s="82"/>
      <c r="BO50" s="82"/>
      <c r="BP50" s="82"/>
      <c r="BQ50" s="82"/>
      <c r="BR50" s="82"/>
      <c r="BS50" s="82"/>
      <c r="BT50" s="82"/>
      <c r="BU50" s="82"/>
      <c r="BV50" s="82"/>
      <c r="BW50" s="82"/>
      <c r="BX50" s="82"/>
      <c r="BY50" s="82"/>
      <c r="BZ50" s="82"/>
      <c r="CA50" s="82"/>
      <c r="CB50" s="82"/>
      <c r="CC50" s="82"/>
      <c r="CD50" s="82"/>
      <c r="CE50" s="82"/>
      <c r="CF50" s="82"/>
      <c r="CG50" s="82"/>
      <c r="CH50" s="82"/>
    </row>
    <row r="51" spans="1:86" ht="12.75">
      <c r="A51" s="82"/>
      <c r="BA51" s="82" t="s">
        <v>411</v>
      </c>
      <c r="BB51" s="82"/>
      <c r="BC51" s="82"/>
      <c r="BD51" s="82"/>
      <c r="BE51" s="82"/>
      <c r="BF51" s="82"/>
      <c r="BG51" s="82"/>
      <c r="BH51" s="82"/>
      <c r="BI51" s="82"/>
      <c r="BJ51" s="82"/>
      <c r="BK51" s="82"/>
      <c r="BL51" s="82"/>
      <c r="BM51" s="352" t="s">
        <v>93</v>
      </c>
      <c r="BN51" s="82"/>
      <c r="BO51" s="82"/>
      <c r="BP51" s="82"/>
      <c r="BQ51" s="82"/>
      <c r="BR51" s="82"/>
      <c r="BS51" s="82"/>
      <c r="BT51" s="82"/>
      <c r="BU51" s="82"/>
      <c r="BV51" s="82"/>
      <c r="BW51" s="82"/>
      <c r="BX51" s="82"/>
      <c r="BY51" s="82"/>
      <c r="BZ51" s="82"/>
      <c r="CA51" s="82"/>
      <c r="CB51" s="82"/>
      <c r="CC51" s="82"/>
      <c r="CD51" s="82"/>
      <c r="CE51" s="82"/>
      <c r="CF51" s="82"/>
      <c r="CG51" s="82"/>
      <c r="CH51" s="82"/>
    </row>
    <row r="52" spans="1:86" ht="12.75">
      <c r="A52" s="82"/>
      <c r="BA52" s="82" t="s">
        <v>267</v>
      </c>
      <c r="BB52" s="82"/>
      <c r="BC52" s="82"/>
      <c r="BD52" s="82"/>
      <c r="BE52" s="82"/>
      <c r="BF52" s="82"/>
      <c r="BG52" s="82"/>
      <c r="BH52" s="82"/>
      <c r="BI52" s="82"/>
      <c r="BJ52" s="82"/>
      <c r="BK52" s="82"/>
      <c r="BL52" s="82"/>
      <c r="BM52" s="352" t="s">
        <v>512</v>
      </c>
      <c r="BN52" s="82"/>
      <c r="BO52" s="82"/>
      <c r="BP52" s="82"/>
      <c r="BQ52" s="82"/>
      <c r="BR52" s="82"/>
      <c r="BS52" s="82"/>
      <c r="BT52" s="82"/>
      <c r="BU52" s="82"/>
      <c r="BV52" s="82"/>
      <c r="BW52" s="82"/>
      <c r="BX52" s="82"/>
      <c r="BY52" s="82"/>
      <c r="BZ52" s="82"/>
      <c r="CA52" s="82"/>
      <c r="CB52" s="82"/>
      <c r="CC52" s="82"/>
      <c r="CD52" s="82"/>
      <c r="CE52" s="82"/>
      <c r="CF52" s="82"/>
      <c r="CG52" s="82"/>
      <c r="CH52" s="82"/>
    </row>
    <row r="53" spans="1:86" ht="12.75">
      <c r="A53" s="82"/>
      <c r="BA53" s="82" t="s">
        <v>412</v>
      </c>
      <c r="BB53" s="82"/>
      <c r="BC53" s="82"/>
      <c r="BD53" s="82"/>
      <c r="BE53" s="82"/>
      <c r="BF53" s="82"/>
      <c r="BG53" s="82"/>
      <c r="BH53" s="82"/>
      <c r="BI53" s="82"/>
      <c r="BJ53" s="82"/>
      <c r="BK53" s="82"/>
      <c r="BL53" s="82"/>
      <c r="BM53" s="352" t="s">
        <v>513</v>
      </c>
      <c r="BN53" s="82"/>
      <c r="BO53" s="82"/>
      <c r="BP53" s="82"/>
      <c r="BQ53" s="82"/>
      <c r="BR53" s="82"/>
      <c r="BS53" s="82"/>
      <c r="BT53" s="82"/>
      <c r="BU53" s="82"/>
      <c r="BV53" s="82"/>
      <c r="BW53" s="82"/>
      <c r="BX53" s="82"/>
      <c r="BY53" s="82"/>
      <c r="BZ53" s="82"/>
      <c r="CA53" s="82"/>
      <c r="CB53" s="82"/>
      <c r="CC53" s="82"/>
      <c r="CD53" s="82"/>
      <c r="CE53" s="82"/>
      <c r="CF53" s="82"/>
      <c r="CG53" s="82"/>
      <c r="CH53" s="82"/>
    </row>
    <row r="54" spans="1:86" ht="12.75">
      <c r="A54" s="82"/>
      <c r="BA54" s="82" t="s">
        <v>413</v>
      </c>
      <c r="BB54" s="82"/>
      <c r="BC54" s="82"/>
      <c r="BD54" s="82"/>
      <c r="BE54" s="82"/>
      <c r="BF54" s="82"/>
      <c r="BG54" s="82"/>
      <c r="BH54" s="82"/>
      <c r="BI54" s="82"/>
      <c r="BJ54" s="82"/>
      <c r="BK54" s="82"/>
      <c r="BL54" s="82"/>
      <c r="BM54" s="352" t="s">
        <v>514</v>
      </c>
      <c r="BN54" s="82"/>
      <c r="BO54" s="82"/>
      <c r="BP54" s="82"/>
      <c r="BQ54" s="82"/>
      <c r="BR54" s="82"/>
      <c r="BS54" s="82"/>
      <c r="BT54" s="82"/>
      <c r="BU54" s="82"/>
      <c r="BV54" s="82"/>
      <c r="BW54" s="82"/>
      <c r="BX54" s="82"/>
      <c r="BY54" s="82"/>
      <c r="BZ54" s="82"/>
      <c r="CA54" s="82"/>
      <c r="CB54" s="82"/>
      <c r="CC54" s="82"/>
      <c r="CD54" s="82"/>
      <c r="CE54" s="82"/>
      <c r="CF54" s="82"/>
      <c r="CG54" s="82"/>
      <c r="CH54" s="82"/>
    </row>
    <row r="55" spans="1:86" ht="12.75">
      <c r="A55" s="82"/>
      <c r="BA55" s="82" t="s">
        <v>414</v>
      </c>
      <c r="BB55" s="82"/>
      <c r="BC55" s="82"/>
      <c r="BD55" s="82"/>
      <c r="BE55" s="82"/>
      <c r="BF55" s="82"/>
      <c r="BG55" s="82"/>
      <c r="BH55" s="82"/>
      <c r="BI55" s="82"/>
      <c r="BJ55" s="82"/>
      <c r="BK55" s="82"/>
      <c r="BL55" s="82"/>
      <c r="BM55" s="352" t="s">
        <v>515</v>
      </c>
      <c r="BN55" s="82"/>
      <c r="BO55" s="82"/>
      <c r="BP55" s="82"/>
      <c r="BQ55" s="82"/>
      <c r="BR55" s="82"/>
      <c r="BS55" s="82"/>
      <c r="BT55" s="82"/>
      <c r="BU55" s="82"/>
      <c r="BV55" s="82"/>
      <c r="BW55" s="82"/>
      <c r="BX55" s="82"/>
      <c r="BY55" s="82"/>
      <c r="BZ55" s="82"/>
      <c r="CA55" s="82"/>
      <c r="CB55" s="82"/>
      <c r="CC55" s="82"/>
      <c r="CD55" s="82"/>
      <c r="CE55" s="82"/>
      <c r="CF55" s="82"/>
      <c r="CG55" s="82"/>
      <c r="CH55" s="82"/>
    </row>
    <row r="56" spans="1:86" ht="12.75">
      <c r="A56" s="82"/>
      <c r="BA56" s="82" t="s">
        <v>415</v>
      </c>
      <c r="BB56" s="82"/>
      <c r="BC56" s="82"/>
      <c r="BD56" s="82"/>
      <c r="BE56" s="82"/>
      <c r="BF56" s="82"/>
      <c r="BG56" s="82"/>
      <c r="BH56" s="82"/>
      <c r="BI56" s="82"/>
      <c r="BJ56" s="82"/>
      <c r="BK56" s="82"/>
      <c r="BL56" s="82"/>
      <c r="BM56" s="352" t="s">
        <v>516</v>
      </c>
      <c r="BN56" s="82"/>
      <c r="BO56" s="82"/>
      <c r="BP56" s="82"/>
      <c r="BQ56" s="82"/>
      <c r="BR56" s="82"/>
      <c r="BS56" s="82"/>
      <c r="BT56" s="82"/>
      <c r="BU56" s="82"/>
      <c r="BV56" s="82"/>
      <c r="BW56" s="82"/>
      <c r="BX56" s="82"/>
      <c r="BY56" s="82"/>
      <c r="BZ56" s="82"/>
      <c r="CA56" s="82"/>
      <c r="CB56" s="82"/>
      <c r="CC56" s="82"/>
      <c r="CD56" s="82"/>
      <c r="CE56" s="82"/>
      <c r="CF56" s="82"/>
      <c r="CG56" s="82"/>
      <c r="CH56" s="82"/>
    </row>
    <row r="57" spans="1:86" ht="12.75">
      <c r="A57" s="82"/>
      <c r="BA57" s="82" t="s">
        <v>416</v>
      </c>
      <c r="BB57" s="82"/>
      <c r="BC57" s="82"/>
      <c r="BD57" s="82"/>
      <c r="BE57" s="82"/>
      <c r="BF57" s="82"/>
      <c r="BG57" s="82"/>
      <c r="BH57" s="82"/>
      <c r="BI57" s="82"/>
      <c r="BJ57" s="82"/>
      <c r="BK57" s="82"/>
      <c r="BL57" s="82"/>
      <c r="BM57" s="352" t="s">
        <v>517</v>
      </c>
      <c r="BN57" s="82"/>
      <c r="BO57" s="82"/>
      <c r="BP57" s="82"/>
      <c r="BQ57" s="82"/>
      <c r="BR57" s="82"/>
      <c r="BS57" s="82"/>
      <c r="BT57" s="82"/>
      <c r="BU57" s="82"/>
      <c r="BV57" s="82"/>
      <c r="BW57" s="82"/>
      <c r="BX57" s="82"/>
      <c r="BY57" s="82"/>
      <c r="BZ57" s="82"/>
      <c r="CA57" s="82"/>
      <c r="CB57" s="82"/>
      <c r="CC57" s="82"/>
      <c r="CD57" s="82"/>
      <c r="CE57" s="82"/>
      <c r="CF57" s="82"/>
      <c r="CG57" s="82"/>
      <c r="CH57" s="82"/>
    </row>
    <row r="58" spans="1:86" ht="12.75">
      <c r="A58" s="82"/>
      <c r="BA58" s="82" t="s">
        <v>417</v>
      </c>
      <c r="BB58" s="82"/>
      <c r="BC58" s="82"/>
      <c r="BD58" s="82"/>
      <c r="BE58" s="82"/>
      <c r="BF58" s="82"/>
      <c r="BG58" s="82"/>
      <c r="BH58" s="82"/>
      <c r="BI58" s="82"/>
      <c r="BJ58" s="82"/>
      <c r="BK58" s="82"/>
      <c r="BL58" s="82"/>
      <c r="BM58" s="352" t="s">
        <v>518</v>
      </c>
      <c r="BN58" s="82"/>
      <c r="BO58" s="82"/>
      <c r="BP58" s="82"/>
      <c r="BQ58" s="82"/>
      <c r="BR58" s="82"/>
      <c r="BS58" s="82"/>
      <c r="BT58" s="82"/>
      <c r="BU58" s="82"/>
      <c r="BV58" s="82"/>
      <c r="BW58" s="82"/>
      <c r="BX58" s="82"/>
      <c r="BY58" s="82"/>
      <c r="BZ58" s="82"/>
      <c r="CA58" s="82"/>
      <c r="CB58" s="82"/>
      <c r="CC58" s="82"/>
      <c r="CD58" s="82"/>
      <c r="CE58" s="82"/>
      <c r="CF58" s="82"/>
      <c r="CG58" s="82"/>
      <c r="CH58" s="82"/>
    </row>
    <row r="59" spans="1:86" ht="12.75">
      <c r="A59" s="82"/>
      <c r="BA59" s="82" t="s">
        <v>418</v>
      </c>
      <c r="BB59" s="82"/>
      <c r="BC59" s="82"/>
      <c r="BD59" s="82"/>
      <c r="BE59" s="82"/>
      <c r="BF59" s="82"/>
      <c r="BG59" s="82"/>
      <c r="BH59" s="82"/>
      <c r="BI59" s="82"/>
      <c r="BJ59" s="82"/>
      <c r="BK59" s="82"/>
      <c r="BL59" s="82"/>
      <c r="BM59" s="352" t="s">
        <v>519</v>
      </c>
      <c r="BN59" s="82"/>
      <c r="BO59" s="82"/>
      <c r="BP59" s="82"/>
      <c r="BQ59" s="82"/>
      <c r="BR59" s="82"/>
      <c r="BS59" s="82"/>
      <c r="BT59" s="82"/>
      <c r="BU59" s="82"/>
      <c r="BV59" s="82"/>
      <c r="BW59" s="82"/>
      <c r="BX59" s="82"/>
      <c r="BY59" s="82"/>
      <c r="BZ59" s="82"/>
      <c r="CA59" s="82"/>
      <c r="CB59" s="82"/>
      <c r="CC59" s="82"/>
      <c r="CD59" s="82"/>
      <c r="CE59" s="82"/>
      <c r="CF59" s="82"/>
      <c r="CG59" s="82"/>
      <c r="CH59" s="82"/>
    </row>
    <row r="60" spans="1:86" ht="12.75">
      <c r="A60" s="82"/>
      <c r="BA60" s="82"/>
      <c r="BB60" s="82"/>
      <c r="BC60" s="82"/>
      <c r="BD60" s="82"/>
      <c r="BE60" s="82"/>
      <c r="BF60" s="82"/>
      <c r="BG60" s="82"/>
      <c r="BH60" s="82"/>
      <c r="BI60" s="82"/>
      <c r="BJ60" s="82"/>
      <c r="BK60" s="82"/>
      <c r="BL60" s="82"/>
      <c r="BM60" s="352" t="s">
        <v>520</v>
      </c>
      <c r="BN60" s="82"/>
      <c r="BO60" s="82"/>
      <c r="BP60" s="82"/>
      <c r="BQ60" s="82"/>
      <c r="BR60" s="82"/>
      <c r="BS60" s="82"/>
      <c r="BT60" s="82"/>
      <c r="BU60" s="82"/>
      <c r="BV60" s="82"/>
      <c r="BW60" s="82"/>
      <c r="BX60" s="82"/>
      <c r="BY60" s="82"/>
      <c r="BZ60" s="82"/>
      <c r="CA60" s="82"/>
      <c r="CB60" s="82"/>
      <c r="CC60" s="82"/>
      <c r="CD60" s="82"/>
      <c r="CE60" s="82"/>
      <c r="CF60" s="82"/>
      <c r="CG60" s="82"/>
      <c r="CH60" s="82"/>
    </row>
    <row r="61" spans="1:86" ht="12.75">
      <c r="A61" s="82"/>
      <c r="BA61" s="82"/>
      <c r="BB61" s="82"/>
      <c r="BC61" s="82"/>
      <c r="BD61" s="82"/>
      <c r="BE61" s="82"/>
      <c r="BF61" s="82"/>
      <c r="BG61" s="82"/>
      <c r="BH61" s="82"/>
      <c r="BI61" s="82"/>
      <c r="BJ61" s="82"/>
      <c r="BK61" s="82"/>
      <c r="BL61" s="82"/>
      <c r="BM61" s="352" t="s">
        <v>521</v>
      </c>
      <c r="BN61" s="82"/>
      <c r="BO61" s="82"/>
      <c r="BP61" s="82"/>
      <c r="BQ61" s="82"/>
      <c r="BR61" s="82"/>
      <c r="BS61" s="82"/>
      <c r="BT61" s="82"/>
      <c r="BU61" s="82"/>
      <c r="BV61" s="82"/>
      <c r="BW61" s="82"/>
      <c r="BX61" s="82"/>
      <c r="BY61" s="82"/>
      <c r="BZ61" s="82"/>
      <c r="CA61" s="82"/>
      <c r="CB61" s="82"/>
      <c r="CC61" s="82"/>
      <c r="CD61" s="82"/>
      <c r="CE61" s="82"/>
      <c r="CF61" s="82"/>
      <c r="CG61" s="82"/>
      <c r="CH61" s="82"/>
    </row>
    <row r="62" spans="1:86" ht="12.75">
      <c r="A62" s="82"/>
      <c r="BA62" s="394" t="s">
        <v>754</v>
      </c>
      <c r="BB62" s="82"/>
      <c r="BC62" s="82"/>
      <c r="BD62" s="82"/>
      <c r="BE62" s="82"/>
      <c r="BF62" s="82"/>
      <c r="BG62" s="82"/>
      <c r="BH62" s="82"/>
      <c r="BI62" s="82"/>
      <c r="BJ62" s="82"/>
      <c r="BK62" s="82"/>
      <c r="BL62" s="82"/>
      <c r="BM62" s="352" t="s">
        <v>650</v>
      </c>
      <c r="BN62" s="82"/>
      <c r="BO62" s="82"/>
      <c r="BP62" s="82"/>
      <c r="BQ62" s="82"/>
      <c r="BR62" s="82"/>
      <c r="BS62" s="82"/>
      <c r="BT62" s="82"/>
      <c r="BU62" s="82"/>
      <c r="BV62" s="82"/>
      <c r="BW62" s="82"/>
      <c r="BX62" s="82"/>
      <c r="BY62" s="82"/>
      <c r="BZ62" s="82"/>
      <c r="CA62" s="82"/>
      <c r="CB62" s="82"/>
      <c r="CC62" s="82"/>
      <c r="CD62" s="82"/>
      <c r="CE62" s="82"/>
      <c r="CF62" s="82"/>
      <c r="CG62" s="82"/>
      <c r="CH62" s="82"/>
    </row>
    <row r="63" spans="1:86" ht="15">
      <c r="A63" s="82"/>
      <c r="BA63" s="395" t="s">
        <v>755</v>
      </c>
      <c r="BB63" s="82"/>
      <c r="BC63" s="82"/>
      <c r="BD63" s="82"/>
      <c r="BE63" s="82"/>
      <c r="BF63" s="82"/>
      <c r="BG63" s="82"/>
      <c r="BH63" s="82"/>
      <c r="BI63" s="82"/>
      <c r="BJ63" s="82"/>
      <c r="BK63" s="82"/>
      <c r="BL63" s="82"/>
      <c r="BM63" s="351" t="s">
        <v>522</v>
      </c>
      <c r="BN63" s="82"/>
      <c r="BO63" s="82"/>
      <c r="BP63" s="82"/>
      <c r="BQ63" s="82"/>
      <c r="BR63" s="82"/>
      <c r="BS63" s="82"/>
      <c r="BT63" s="82"/>
      <c r="BU63" s="82"/>
      <c r="BV63" s="82"/>
      <c r="BW63" s="82"/>
      <c r="BX63" s="82"/>
      <c r="BY63" s="82"/>
      <c r="BZ63" s="82"/>
      <c r="CA63" s="82"/>
      <c r="CB63" s="82"/>
      <c r="CC63" s="82"/>
      <c r="CD63" s="82"/>
      <c r="CE63" s="82"/>
      <c r="CF63" s="82"/>
      <c r="CG63" s="82"/>
      <c r="CH63" s="82"/>
    </row>
    <row r="64" spans="1:86" ht="12.75">
      <c r="A64" s="82"/>
      <c r="BA64" s="246" t="s">
        <v>201</v>
      </c>
      <c r="BB64" s="82"/>
      <c r="BC64" s="82"/>
      <c r="BD64" s="82"/>
      <c r="BE64" s="82"/>
      <c r="BF64" s="82"/>
      <c r="BG64" s="82"/>
      <c r="BH64" s="82"/>
      <c r="BI64" s="82"/>
      <c r="BJ64" s="82"/>
      <c r="BK64" s="82"/>
      <c r="BL64" s="82"/>
      <c r="BM64" s="352" t="s">
        <v>523</v>
      </c>
      <c r="BN64" s="82"/>
      <c r="BO64" s="82"/>
      <c r="BP64" s="82"/>
      <c r="BQ64" s="82"/>
      <c r="BR64" s="82"/>
      <c r="BS64" s="82"/>
      <c r="BT64" s="82"/>
      <c r="BU64" s="82"/>
      <c r="BV64" s="82"/>
      <c r="BW64" s="82"/>
      <c r="BX64" s="82"/>
      <c r="BY64" s="82"/>
      <c r="BZ64" s="82"/>
      <c r="CA64" s="82"/>
      <c r="CB64" s="82"/>
      <c r="CC64" s="82"/>
      <c r="CD64" s="82"/>
      <c r="CE64" s="82"/>
      <c r="CF64" s="82"/>
      <c r="CG64" s="82"/>
      <c r="CH64" s="82"/>
    </row>
    <row r="65" spans="1:86" ht="12.75">
      <c r="A65" s="82"/>
      <c r="BA65" s="246" t="s">
        <v>812</v>
      </c>
      <c r="BB65" s="82"/>
      <c r="BC65" s="82"/>
      <c r="BD65" s="82"/>
      <c r="BE65" s="82"/>
      <c r="BF65" s="82"/>
      <c r="BG65" s="82"/>
      <c r="BH65" s="82"/>
      <c r="BI65" s="82"/>
      <c r="BJ65" s="82"/>
      <c r="BK65" s="82"/>
      <c r="BL65" s="82"/>
      <c r="BM65" s="352" t="s">
        <v>524</v>
      </c>
      <c r="BN65" s="82"/>
      <c r="BO65" s="82"/>
      <c r="BP65" s="82"/>
      <c r="BQ65" s="82"/>
      <c r="BR65" s="82"/>
      <c r="BS65" s="82"/>
      <c r="BT65" s="82"/>
      <c r="BU65" s="82"/>
      <c r="BV65" s="82"/>
      <c r="BW65" s="82"/>
      <c r="BX65" s="82"/>
      <c r="BY65" s="82"/>
      <c r="BZ65" s="82"/>
      <c r="CA65" s="82"/>
      <c r="CB65" s="82"/>
      <c r="CC65" s="82"/>
      <c r="CD65" s="82"/>
      <c r="CE65" s="82"/>
      <c r="CF65" s="82"/>
      <c r="CG65" s="82"/>
      <c r="CH65" s="82"/>
    </row>
    <row r="66" spans="1:86" ht="12.75">
      <c r="A66" s="82"/>
      <c r="BA66" s="246" t="s">
        <v>813</v>
      </c>
      <c r="BB66" s="82"/>
      <c r="BC66" s="82"/>
      <c r="BD66" s="82"/>
      <c r="BE66" s="82"/>
      <c r="BF66" s="82"/>
      <c r="BG66" s="82"/>
      <c r="BH66" s="82"/>
      <c r="BI66" s="82"/>
      <c r="BJ66" s="82"/>
      <c r="BK66" s="82"/>
      <c r="BL66" s="82"/>
      <c r="BM66" s="352" t="s">
        <v>525</v>
      </c>
      <c r="BN66" s="82"/>
      <c r="BO66" s="82"/>
      <c r="BP66" s="82"/>
      <c r="BQ66" s="82"/>
      <c r="BR66" s="82"/>
      <c r="BS66" s="82"/>
      <c r="BT66" s="82"/>
      <c r="BU66" s="82"/>
      <c r="BV66" s="82"/>
      <c r="BW66" s="82"/>
      <c r="BX66" s="82"/>
      <c r="BY66" s="82"/>
      <c r="BZ66" s="82"/>
      <c r="CA66" s="82"/>
      <c r="CB66" s="82"/>
      <c r="CC66" s="82"/>
      <c r="CD66" s="82"/>
      <c r="CE66" s="82"/>
      <c r="CF66" s="82"/>
      <c r="CG66" s="82"/>
      <c r="CH66" s="82"/>
    </row>
    <row r="67" spans="1:86" ht="12.75">
      <c r="A67" s="82"/>
      <c r="BA67" s="246" t="s">
        <v>64</v>
      </c>
      <c r="BB67" s="82"/>
      <c r="BC67" s="82"/>
      <c r="BD67" s="82"/>
      <c r="BE67" s="82"/>
      <c r="BF67" s="82"/>
      <c r="BG67" s="82"/>
      <c r="BH67" s="82"/>
      <c r="BI67" s="82"/>
      <c r="BJ67" s="82"/>
      <c r="BK67" s="82"/>
      <c r="BL67" s="82"/>
      <c r="BM67" s="352" t="s">
        <v>526</v>
      </c>
      <c r="BN67" s="82"/>
      <c r="BO67" s="82"/>
      <c r="BP67" s="82"/>
      <c r="BQ67" s="82"/>
      <c r="BR67" s="82"/>
      <c r="BS67" s="82"/>
      <c r="BT67" s="82"/>
      <c r="BU67" s="82"/>
      <c r="BV67" s="82"/>
      <c r="BW67" s="82"/>
      <c r="BX67" s="82"/>
      <c r="BY67" s="82"/>
      <c r="BZ67" s="82"/>
      <c r="CA67" s="82"/>
      <c r="CB67" s="82"/>
      <c r="CC67" s="82"/>
      <c r="CD67" s="82"/>
      <c r="CE67" s="82"/>
      <c r="CF67" s="82"/>
      <c r="CG67" s="82"/>
      <c r="CH67" s="82"/>
    </row>
    <row r="68" spans="1:86" ht="12.75">
      <c r="A68" s="82"/>
      <c r="BA68" s="246" t="s">
        <v>814</v>
      </c>
      <c r="BB68" s="82"/>
      <c r="BC68" s="82"/>
      <c r="BD68" s="82"/>
      <c r="BE68" s="82"/>
      <c r="BF68" s="82"/>
      <c r="BG68" s="82"/>
      <c r="BH68" s="82"/>
      <c r="BI68" s="82"/>
      <c r="BJ68" s="82"/>
      <c r="BK68" s="82"/>
      <c r="BL68" s="82"/>
      <c r="BM68" s="352" t="s">
        <v>527</v>
      </c>
      <c r="BN68" s="82"/>
      <c r="BO68" s="82"/>
      <c r="BP68" s="82"/>
      <c r="BQ68" s="82"/>
      <c r="BR68" s="82"/>
      <c r="BS68" s="82"/>
      <c r="BT68" s="82"/>
      <c r="BU68" s="82"/>
      <c r="BV68" s="82"/>
      <c r="BW68" s="82"/>
      <c r="BX68" s="82"/>
      <c r="BY68" s="82"/>
      <c r="BZ68" s="82"/>
      <c r="CA68" s="82"/>
      <c r="CB68" s="82"/>
      <c r="CC68" s="82"/>
      <c r="CD68" s="82"/>
      <c r="CE68" s="82"/>
      <c r="CF68" s="82"/>
      <c r="CG68" s="82"/>
      <c r="CH68" s="82"/>
    </row>
    <row r="69" spans="1:86" ht="15">
      <c r="A69" s="82"/>
      <c r="BA69" s="395" t="s">
        <v>756</v>
      </c>
      <c r="BB69" s="82"/>
      <c r="BC69" s="82"/>
      <c r="BD69" s="82"/>
      <c r="BE69" s="82"/>
      <c r="BF69" s="82"/>
      <c r="BG69" s="82"/>
      <c r="BH69" s="82"/>
      <c r="BI69" s="82"/>
      <c r="BJ69" s="82"/>
      <c r="BK69" s="82"/>
      <c r="BL69" s="82"/>
      <c r="BM69" s="352" t="s">
        <v>528</v>
      </c>
      <c r="BN69" s="82"/>
      <c r="BO69" s="82"/>
      <c r="BP69" s="82"/>
      <c r="BQ69" s="82"/>
      <c r="BR69" s="82"/>
      <c r="BS69" s="82"/>
      <c r="BT69" s="82"/>
      <c r="BU69" s="82"/>
      <c r="BV69" s="82"/>
      <c r="BW69" s="82"/>
      <c r="BX69" s="82"/>
      <c r="BY69" s="82"/>
      <c r="BZ69" s="82"/>
      <c r="CA69" s="82"/>
      <c r="CB69" s="82"/>
      <c r="CC69" s="82"/>
      <c r="CD69" s="82"/>
      <c r="CE69" s="82"/>
      <c r="CF69" s="82"/>
      <c r="CG69" s="82"/>
      <c r="CH69" s="82"/>
    </row>
    <row r="70" spans="1:86" ht="12.75">
      <c r="A70" s="82"/>
      <c r="BA70" s="354" t="s">
        <v>757</v>
      </c>
      <c r="BB70" s="82"/>
      <c r="BC70" s="82"/>
      <c r="BD70" s="82"/>
      <c r="BE70" s="82"/>
      <c r="BF70" s="82"/>
      <c r="BG70" s="82"/>
      <c r="BH70" s="82"/>
      <c r="BI70" s="82"/>
      <c r="BJ70" s="82"/>
      <c r="BK70" s="82"/>
      <c r="BL70" s="82"/>
      <c r="BM70" s="352" t="s">
        <v>529</v>
      </c>
      <c r="BN70" s="82"/>
      <c r="BO70" s="82"/>
      <c r="BP70" s="82"/>
      <c r="BQ70" s="82"/>
      <c r="BR70" s="82"/>
      <c r="BS70" s="82"/>
      <c r="BT70" s="82"/>
      <c r="BU70" s="82"/>
      <c r="BV70" s="82"/>
      <c r="BW70" s="82"/>
      <c r="BX70" s="82"/>
      <c r="BY70" s="82"/>
      <c r="BZ70" s="82"/>
      <c r="CA70" s="82"/>
      <c r="CB70" s="82"/>
      <c r="CC70" s="82"/>
      <c r="CD70" s="82"/>
      <c r="CE70" s="82"/>
      <c r="CF70" s="82"/>
      <c r="CG70" s="82"/>
      <c r="CH70" s="82"/>
    </row>
    <row r="71" spans="1:86" ht="12.75">
      <c r="A71" s="82"/>
      <c r="BA71" s="354" t="s">
        <v>758</v>
      </c>
      <c r="BB71" s="82"/>
      <c r="BC71" s="82"/>
      <c r="BD71" s="82"/>
      <c r="BE71" s="82"/>
      <c r="BF71" s="82"/>
      <c r="BG71" s="82"/>
      <c r="BH71" s="82"/>
      <c r="BI71" s="82"/>
      <c r="BJ71" s="82"/>
      <c r="BK71" s="82"/>
      <c r="BL71" s="82"/>
      <c r="BM71" s="352" t="s">
        <v>530</v>
      </c>
      <c r="BN71" s="82"/>
      <c r="BO71" s="82"/>
      <c r="BP71" s="82"/>
      <c r="BQ71" s="82"/>
      <c r="BR71" s="82"/>
      <c r="BS71" s="82"/>
      <c r="BT71" s="82"/>
      <c r="BU71" s="82"/>
      <c r="BV71" s="82"/>
      <c r="BW71" s="82"/>
      <c r="BX71" s="82"/>
      <c r="BY71" s="82"/>
      <c r="BZ71" s="82"/>
      <c r="CA71" s="82"/>
      <c r="CB71" s="82"/>
      <c r="CC71" s="82"/>
      <c r="CD71" s="82"/>
      <c r="CE71" s="82"/>
      <c r="CF71" s="82"/>
      <c r="CG71" s="82"/>
      <c r="CH71" s="82"/>
    </row>
    <row r="72" spans="1:86" ht="12.75">
      <c r="A72" s="82"/>
      <c r="BA72" s="354" t="s">
        <v>759</v>
      </c>
      <c r="BB72" s="82"/>
      <c r="BC72" s="82"/>
      <c r="BD72" s="82"/>
      <c r="BE72" s="82"/>
      <c r="BF72" s="82"/>
      <c r="BG72" s="82"/>
      <c r="BH72" s="82"/>
      <c r="BI72" s="82"/>
      <c r="BJ72" s="82"/>
      <c r="BK72" s="82"/>
      <c r="BL72" s="82"/>
      <c r="BM72" s="352" t="s">
        <v>531</v>
      </c>
      <c r="BN72" s="82"/>
      <c r="BO72" s="82"/>
      <c r="BP72" s="82"/>
      <c r="BQ72" s="82"/>
      <c r="BR72" s="82"/>
      <c r="BS72" s="82"/>
      <c r="BT72" s="82"/>
      <c r="BU72" s="82"/>
      <c r="BV72" s="82"/>
      <c r="BW72" s="82"/>
      <c r="BX72" s="82"/>
      <c r="BY72" s="82"/>
      <c r="BZ72" s="82"/>
      <c r="CA72" s="82"/>
      <c r="CB72" s="82"/>
      <c r="CC72" s="82"/>
      <c r="CD72" s="82"/>
      <c r="CE72" s="82"/>
      <c r="CF72" s="82"/>
      <c r="CG72" s="82"/>
      <c r="CH72" s="82"/>
    </row>
    <row r="73" spans="1:86" ht="12.75">
      <c r="A73" s="82"/>
      <c r="BA73" s="354" t="s">
        <v>760</v>
      </c>
      <c r="BB73" s="82"/>
      <c r="BC73" s="82"/>
      <c r="BD73" s="82"/>
      <c r="BE73" s="82"/>
      <c r="BF73" s="82"/>
      <c r="BG73" s="82"/>
      <c r="BH73" s="82"/>
      <c r="BI73" s="82"/>
      <c r="BJ73" s="82"/>
      <c r="BK73" s="82"/>
      <c r="BL73" s="82"/>
      <c r="BM73" s="352" t="s">
        <v>532</v>
      </c>
      <c r="BN73" s="82"/>
      <c r="BO73" s="82"/>
      <c r="BP73" s="82"/>
      <c r="BQ73" s="82"/>
      <c r="BR73" s="82"/>
      <c r="BS73" s="82"/>
      <c r="BT73" s="82"/>
      <c r="BU73" s="82"/>
      <c r="BV73" s="82"/>
      <c r="BW73" s="82"/>
      <c r="BX73" s="82"/>
      <c r="BY73" s="82"/>
      <c r="BZ73" s="82"/>
      <c r="CA73" s="82"/>
      <c r="CB73" s="82"/>
      <c r="CC73" s="82"/>
      <c r="CD73" s="82"/>
      <c r="CE73" s="82"/>
      <c r="CF73" s="82"/>
      <c r="CG73" s="82"/>
      <c r="CH73" s="82"/>
    </row>
    <row r="74" spans="1:86" ht="12.75">
      <c r="A74" s="82"/>
      <c r="BA74" s="354" t="s">
        <v>761</v>
      </c>
      <c r="BB74" s="82"/>
      <c r="BC74" s="82"/>
      <c r="BD74" s="82"/>
      <c r="BE74" s="82"/>
      <c r="BF74" s="82"/>
      <c r="BG74" s="82"/>
      <c r="BH74" s="82"/>
      <c r="BI74" s="82"/>
      <c r="BJ74" s="82"/>
      <c r="BK74" s="82"/>
      <c r="BL74" s="82"/>
      <c r="BM74" s="352" t="s">
        <v>533</v>
      </c>
      <c r="BN74" s="82"/>
      <c r="BO74" s="82"/>
      <c r="BP74" s="82"/>
      <c r="BQ74" s="82"/>
      <c r="BR74" s="82"/>
      <c r="BS74" s="82"/>
      <c r="BT74" s="82"/>
      <c r="BU74" s="82"/>
      <c r="BV74" s="82"/>
      <c r="BW74" s="82"/>
      <c r="BX74" s="82"/>
      <c r="BY74" s="82"/>
      <c r="BZ74" s="82"/>
      <c r="CA74" s="82"/>
      <c r="CB74" s="82"/>
      <c r="CC74" s="82"/>
      <c r="CD74" s="82"/>
      <c r="CE74" s="82"/>
      <c r="CF74" s="82"/>
      <c r="CG74" s="82"/>
      <c r="CH74" s="82"/>
    </row>
    <row r="75" spans="1:86" ht="12.75">
      <c r="A75" s="82"/>
      <c r="BA75" s="354" t="s">
        <v>762</v>
      </c>
      <c r="BB75" s="82"/>
      <c r="BC75" s="82"/>
      <c r="BD75" s="82"/>
      <c r="BE75" s="82"/>
      <c r="BF75" s="82"/>
      <c r="BG75" s="82"/>
      <c r="BH75" s="82"/>
      <c r="BI75" s="82"/>
      <c r="BJ75" s="82"/>
      <c r="BK75" s="82"/>
      <c r="BL75" s="82"/>
      <c r="BM75" s="352" t="s">
        <v>534</v>
      </c>
      <c r="BN75" s="82"/>
      <c r="BO75" s="82"/>
      <c r="BP75" s="82"/>
      <c r="BQ75" s="82"/>
      <c r="BR75" s="82"/>
      <c r="BS75" s="82"/>
      <c r="BT75" s="82"/>
      <c r="BU75" s="82"/>
      <c r="BV75" s="82"/>
      <c r="BW75" s="82"/>
      <c r="BX75" s="82"/>
      <c r="BY75" s="82"/>
      <c r="BZ75" s="82"/>
      <c r="CA75" s="82"/>
      <c r="CB75" s="82"/>
      <c r="CC75" s="82"/>
      <c r="CD75" s="82"/>
      <c r="CE75" s="82"/>
      <c r="CF75" s="82"/>
      <c r="CG75" s="82"/>
      <c r="CH75" s="82"/>
    </row>
    <row r="76" spans="1:86" ht="12.75">
      <c r="A76" s="82"/>
      <c r="BA76" s="354" t="s">
        <v>763</v>
      </c>
      <c r="BB76" s="82"/>
      <c r="BC76" s="82"/>
      <c r="BD76" s="82"/>
      <c r="BE76" s="82"/>
      <c r="BF76" s="82"/>
      <c r="BG76" s="82"/>
      <c r="BH76" s="82"/>
      <c r="BI76" s="82"/>
      <c r="BJ76" s="82"/>
      <c r="BK76" s="82"/>
      <c r="BL76" s="82"/>
      <c r="BM76" s="352" t="s">
        <v>535</v>
      </c>
      <c r="BN76" s="82"/>
      <c r="BO76" s="82"/>
      <c r="BP76" s="82"/>
      <c r="BQ76" s="82"/>
      <c r="BR76" s="82"/>
      <c r="BS76" s="82"/>
      <c r="BT76" s="82"/>
      <c r="BU76" s="82"/>
      <c r="BV76" s="82"/>
      <c r="BW76" s="82"/>
      <c r="BX76" s="82"/>
      <c r="BY76" s="82"/>
      <c r="BZ76" s="82"/>
      <c r="CA76" s="82"/>
      <c r="CB76" s="82"/>
      <c r="CC76" s="82"/>
      <c r="CD76" s="82"/>
      <c r="CE76" s="82"/>
      <c r="CF76" s="82"/>
      <c r="CG76" s="82"/>
      <c r="CH76" s="82"/>
    </row>
    <row r="77" spans="1:86" ht="12.75">
      <c r="A77" s="82"/>
      <c r="BA77" s="354" t="s">
        <v>764</v>
      </c>
      <c r="BB77" s="82"/>
      <c r="BC77" s="82"/>
      <c r="BD77" s="82"/>
      <c r="BE77" s="82"/>
      <c r="BF77" s="82"/>
      <c r="BG77" s="82"/>
      <c r="BH77" s="82"/>
      <c r="BI77" s="82"/>
      <c r="BJ77" s="82"/>
      <c r="BK77" s="82"/>
      <c r="BL77" s="82"/>
      <c r="BM77" s="352" t="s">
        <v>536</v>
      </c>
      <c r="BN77" s="82"/>
      <c r="BO77" s="82"/>
      <c r="BP77" s="82"/>
      <c r="BQ77" s="82"/>
      <c r="BR77" s="82"/>
      <c r="BS77" s="82"/>
      <c r="BT77" s="82"/>
      <c r="BU77" s="82"/>
      <c r="BV77" s="82"/>
      <c r="BW77" s="82"/>
      <c r="BX77" s="82"/>
      <c r="BY77" s="82"/>
      <c r="BZ77" s="82"/>
      <c r="CA77" s="82"/>
      <c r="CB77" s="82"/>
      <c r="CC77" s="82"/>
      <c r="CD77" s="82"/>
      <c r="CE77" s="82"/>
      <c r="CF77" s="82"/>
      <c r="CG77" s="82"/>
      <c r="CH77" s="82"/>
    </row>
    <row r="78" spans="1:86" ht="12.75">
      <c r="A78" s="82"/>
      <c r="BA78" s="354" t="s">
        <v>765</v>
      </c>
      <c r="BB78" s="82"/>
      <c r="BC78" s="82"/>
      <c r="BD78" s="82"/>
      <c r="BE78" s="82"/>
      <c r="BF78" s="82"/>
      <c r="BG78" s="82"/>
      <c r="BH78" s="82"/>
      <c r="BI78" s="82"/>
      <c r="BJ78" s="82"/>
      <c r="BK78" s="82"/>
      <c r="BL78" s="82"/>
      <c r="BM78" s="352" t="s">
        <v>537</v>
      </c>
      <c r="BN78" s="82"/>
      <c r="BO78" s="82"/>
      <c r="BP78" s="82"/>
      <c r="BQ78" s="82"/>
      <c r="BR78" s="82"/>
      <c r="BS78" s="82"/>
      <c r="BT78" s="82"/>
      <c r="BU78" s="82"/>
      <c r="BV78" s="82"/>
      <c r="BW78" s="82"/>
      <c r="BX78" s="82"/>
      <c r="BY78" s="82"/>
      <c r="BZ78" s="82"/>
      <c r="CA78" s="82"/>
      <c r="CB78" s="82"/>
      <c r="CC78" s="82"/>
      <c r="CD78" s="82"/>
      <c r="CE78" s="82"/>
      <c r="CF78" s="82"/>
      <c r="CG78" s="82"/>
      <c r="CH78" s="82"/>
    </row>
    <row r="79" spans="1:86" ht="15">
      <c r="A79" s="82"/>
      <c r="BA79" s="395" t="s">
        <v>808</v>
      </c>
      <c r="BB79" s="82"/>
      <c r="BC79" s="82"/>
      <c r="BD79" s="82"/>
      <c r="BE79" s="82"/>
      <c r="BF79" s="82"/>
      <c r="BG79" s="82"/>
      <c r="BH79" s="82"/>
      <c r="BI79" s="82"/>
      <c r="BJ79" s="82"/>
      <c r="BK79" s="82"/>
      <c r="BL79" s="82"/>
      <c r="BM79" s="351" t="s">
        <v>538</v>
      </c>
      <c r="BN79" s="82"/>
      <c r="BO79" s="82"/>
      <c r="BP79" s="82"/>
      <c r="BQ79" s="82"/>
      <c r="BR79" s="82"/>
      <c r="BS79" s="82"/>
      <c r="BT79" s="82"/>
      <c r="BU79" s="82"/>
      <c r="BV79" s="82"/>
      <c r="BW79" s="82"/>
      <c r="BX79" s="82"/>
      <c r="BY79" s="82"/>
      <c r="BZ79" s="82"/>
      <c r="CA79" s="82"/>
      <c r="CB79" s="82"/>
      <c r="CC79" s="82"/>
      <c r="CD79" s="82"/>
      <c r="CE79" s="82"/>
      <c r="CF79" s="82"/>
      <c r="CG79" s="82"/>
      <c r="CH79" s="82"/>
    </row>
    <row r="80" spans="1:86" ht="12.75">
      <c r="A80" s="82"/>
      <c r="BA80" s="354" t="s">
        <v>805</v>
      </c>
      <c r="BB80" s="82"/>
      <c r="BC80" s="82"/>
      <c r="BD80" s="82"/>
      <c r="BE80" s="82"/>
      <c r="BF80" s="82"/>
      <c r="BG80" s="82"/>
      <c r="BH80" s="82"/>
      <c r="BI80" s="82"/>
      <c r="BJ80" s="82"/>
      <c r="BK80" s="82"/>
      <c r="BL80" s="82"/>
      <c r="BM80" s="352" t="s">
        <v>539</v>
      </c>
      <c r="BN80" s="82"/>
      <c r="BO80" s="82"/>
      <c r="BP80" s="82"/>
      <c r="BQ80" s="82"/>
      <c r="BR80" s="82"/>
      <c r="BS80" s="82"/>
      <c r="BT80" s="82"/>
      <c r="BU80" s="82"/>
      <c r="BV80" s="82"/>
      <c r="BW80" s="82"/>
      <c r="BX80" s="82"/>
      <c r="BY80" s="82"/>
      <c r="BZ80" s="82"/>
      <c r="CA80" s="82"/>
      <c r="CB80" s="82"/>
      <c r="CC80" s="82"/>
      <c r="CD80" s="82"/>
      <c r="CE80" s="82"/>
      <c r="CF80" s="82"/>
      <c r="CG80" s="82"/>
      <c r="CH80" s="82"/>
    </row>
    <row r="81" spans="1:86" ht="12.75">
      <c r="A81" s="82"/>
      <c r="BA81" s="354" t="s">
        <v>806</v>
      </c>
      <c r="BB81" s="82"/>
      <c r="BC81" s="82"/>
      <c r="BD81" s="82"/>
      <c r="BE81" s="82"/>
      <c r="BF81" s="82"/>
      <c r="BG81" s="82"/>
      <c r="BH81" s="82"/>
      <c r="BI81" s="82"/>
      <c r="BJ81" s="82"/>
      <c r="BK81" s="82"/>
      <c r="BL81" s="82"/>
      <c r="BM81" s="352" t="s">
        <v>540</v>
      </c>
      <c r="BN81" s="82"/>
      <c r="BO81" s="82"/>
      <c r="BP81" s="82"/>
      <c r="BQ81" s="82"/>
      <c r="BR81" s="82"/>
      <c r="BS81" s="82"/>
      <c r="BT81" s="82"/>
      <c r="BU81" s="82"/>
      <c r="BV81" s="82"/>
      <c r="BW81" s="82"/>
      <c r="BX81" s="82"/>
      <c r="BY81" s="82"/>
      <c r="BZ81" s="82"/>
      <c r="CA81" s="82"/>
      <c r="CB81" s="82"/>
      <c r="CC81" s="82"/>
      <c r="CD81" s="82"/>
      <c r="CE81" s="82"/>
      <c r="CF81" s="82"/>
      <c r="CG81" s="82"/>
      <c r="CH81" s="82"/>
    </row>
    <row r="82" spans="1:86" ht="12.75">
      <c r="A82" s="82"/>
      <c r="BA82" s="354" t="s">
        <v>807</v>
      </c>
      <c r="BB82" s="82"/>
      <c r="BC82" s="82"/>
      <c r="BD82" s="82"/>
      <c r="BE82" s="82"/>
      <c r="BF82" s="82"/>
      <c r="BG82" s="82"/>
      <c r="BH82" s="82"/>
      <c r="BI82" s="82"/>
      <c r="BJ82" s="82"/>
      <c r="BK82" s="82"/>
      <c r="BL82" s="82"/>
      <c r="BM82" s="352" t="s">
        <v>541</v>
      </c>
      <c r="BN82" s="82"/>
      <c r="BO82" s="82"/>
      <c r="BP82" s="82"/>
      <c r="BQ82" s="82"/>
      <c r="BR82" s="82"/>
      <c r="BS82" s="82"/>
      <c r="BT82" s="82"/>
      <c r="BU82" s="82"/>
      <c r="BV82" s="82"/>
      <c r="BW82" s="82"/>
      <c r="BX82" s="82"/>
      <c r="BY82" s="82"/>
      <c r="BZ82" s="82"/>
      <c r="CA82" s="82"/>
      <c r="CB82" s="82"/>
      <c r="CC82" s="82"/>
      <c r="CD82" s="82"/>
      <c r="CE82" s="82"/>
      <c r="CF82" s="82"/>
      <c r="CG82" s="82"/>
      <c r="CH82" s="82"/>
    </row>
    <row r="83" spans="1:86" ht="15">
      <c r="A83" s="82"/>
      <c r="BA83" s="395" t="s">
        <v>766</v>
      </c>
      <c r="BB83" s="82"/>
      <c r="BC83" s="82"/>
      <c r="BD83" s="82"/>
      <c r="BE83" s="82"/>
      <c r="BF83" s="82"/>
      <c r="BG83" s="82"/>
      <c r="BH83" s="82"/>
      <c r="BI83" s="82"/>
      <c r="BJ83" s="82"/>
      <c r="BK83" s="82"/>
      <c r="BL83" s="82"/>
      <c r="BM83" s="352" t="s">
        <v>542</v>
      </c>
      <c r="BN83" s="82"/>
      <c r="BO83" s="82"/>
      <c r="BP83" s="82"/>
      <c r="BQ83" s="82"/>
      <c r="BR83" s="82"/>
      <c r="BS83" s="82"/>
      <c r="BT83" s="82"/>
      <c r="BU83" s="82"/>
      <c r="BV83" s="82"/>
      <c r="BW83" s="82"/>
      <c r="BX83" s="82"/>
      <c r="BY83" s="82"/>
      <c r="BZ83" s="82"/>
      <c r="CA83" s="82"/>
      <c r="CB83" s="82"/>
      <c r="CC83" s="82"/>
      <c r="CD83" s="82"/>
      <c r="CE83" s="82"/>
      <c r="CF83" s="82"/>
      <c r="CG83" s="82"/>
      <c r="CH83" s="82"/>
    </row>
    <row r="84" spans="1:86" ht="12.75">
      <c r="A84" s="82"/>
      <c r="BA84" s="354" t="s">
        <v>767</v>
      </c>
      <c r="BB84" s="82"/>
      <c r="BC84" s="82"/>
      <c r="BD84" s="82"/>
      <c r="BE84" s="82"/>
      <c r="BF84" s="82"/>
      <c r="BG84" s="82"/>
      <c r="BH84" s="82"/>
      <c r="BI84" s="82"/>
      <c r="BJ84" s="82"/>
      <c r="BK84" s="82"/>
      <c r="BL84" s="82"/>
      <c r="BM84" s="352" t="s">
        <v>98</v>
      </c>
      <c r="BN84" s="82"/>
      <c r="BO84" s="82"/>
      <c r="BP84" s="82"/>
      <c r="BQ84" s="82"/>
      <c r="BR84" s="82"/>
      <c r="BS84" s="82"/>
      <c r="BT84" s="82"/>
      <c r="BU84" s="82"/>
      <c r="BV84" s="82"/>
      <c r="BW84" s="82"/>
      <c r="BX84" s="82"/>
      <c r="BY84" s="82"/>
      <c r="BZ84" s="82"/>
      <c r="CA84" s="82"/>
      <c r="CB84" s="82"/>
      <c r="CC84" s="82"/>
      <c r="CD84" s="82"/>
      <c r="CE84" s="82"/>
      <c r="CF84" s="82"/>
      <c r="CG84" s="82"/>
      <c r="CH84" s="82"/>
    </row>
    <row r="85" spans="1:86" ht="12.75">
      <c r="A85" s="82"/>
      <c r="BA85" s="354" t="s">
        <v>768</v>
      </c>
      <c r="BB85" s="82"/>
      <c r="BC85" s="82"/>
      <c r="BD85" s="82"/>
      <c r="BE85" s="82"/>
      <c r="BF85" s="82"/>
      <c r="BG85" s="82"/>
      <c r="BH85" s="82"/>
      <c r="BI85" s="82"/>
      <c r="BJ85" s="82"/>
      <c r="BK85" s="82"/>
      <c r="BL85" s="82"/>
      <c r="BM85" s="352" t="s">
        <v>651</v>
      </c>
      <c r="BN85" s="82"/>
      <c r="BO85" s="82"/>
      <c r="BP85" s="82"/>
      <c r="BQ85" s="82"/>
      <c r="BR85" s="82"/>
      <c r="BS85" s="82"/>
      <c r="BT85" s="82"/>
      <c r="BU85" s="82"/>
      <c r="BV85" s="82"/>
      <c r="BW85" s="82"/>
      <c r="BX85" s="82"/>
      <c r="BY85" s="82"/>
      <c r="BZ85" s="82"/>
      <c r="CA85" s="82"/>
      <c r="CB85" s="82"/>
      <c r="CC85" s="82"/>
      <c r="CD85" s="82"/>
      <c r="CE85" s="82"/>
      <c r="CF85" s="82"/>
      <c r="CG85" s="82"/>
      <c r="CH85" s="82"/>
    </row>
    <row r="86" spans="1:86" ht="12.75">
      <c r="A86" s="82"/>
      <c r="BA86" s="354" t="s">
        <v>769</v>
      </c>
      <c r="BB86" s="82"/>
      <c r="BC86" s="82"/>
      <c r="BD86" s="82"/>
      <c r="BE86" s="82"/>
      <c r="BF86" s="82"/>
      <c r="BG86" s="82"/>
      <c r="BH86" s="82"/>
      <c r="BI86" s="82"/>
      <c r="BJ86" s="82"/>
      <c r="BK86" s="82"/>
      <c r="BL86" s="82"/>
      <c r="BM86" s="352" t="s">
        <v>543</v>
      </c>
      <c r="BN86" s="82"/>
      <c r="BO86" s="82"/>
      <c r="BP86" s="82"/>
      <c r="BQ86" s="82"/>
      <c r="BR86" s="82"/>
      <c r="BS86" s="82"/>
      <c r="BT86" s="82"/>
      <c r="BU86" s="82"/>
      <c r="BV86" s="82"/>
      <c r="BW86" s="82"/>
      <c r="BX86" s="82"/>
      <c r="BY86" s="82"/>
      <c r="BZ86" s="82"/>
      <c r="CA86" s="82"/>
      <c r="CB86" s="82"/>
      <c r="CC86" s="82"/>
      <c r="CD86" s="82"/>
      <c r="CE86" s="82"/>
      <c r="CF86" s="82"/>
      <c r="CG86" s="82"/>
      <c r="CH86" s="82"/>
    </row>
    <row r="87" spans="1:86" ht="12.75">
      <c r="A87" s="82"/>
      <c r="BA87" s="354" t="s">
        <v>770</v>
      </c>
      <c r="BB87" s="82"/>
      <c r="BC87" s="82"/>
      <c r="BD87" s="82"/>
      <c r="BE87" s="82"/>
      <c r="BF87" s="82"/>
      <c r="BG87" s="82"/>
      <c r="BH87" s="82"/>
      <c r="BI87" s="82"/>
      <c r="BJ87" s="82"/>
      <c r="BK87" s="82"/>
      <c r="BL87" s="82"/>
      <c r="BM87" s="352" t="s">
        <v>544</v>
      </c>
      <c r="BN87" s="82"/>
      <c r="BO87" s="82"/>
      <c r="BP87" s="82"/>
      <c r="BQ87" s="82"/>
      <c r="BR87" s="82"/>
      <c r="BS87" s="82"/>
      <c r="BT87" s="82"/>
      <c r="BU87" s="82"/>
      <c r="BV87" s="82"/>
      <c r="BW87" s="82"/>
      <c r="BX87" s="82"/>
      <c r="BY87" s="82"/>
      <c r="BZ87" s="82"/>
      <c r="CA87" s="82"/>
      <c r="CB87" s="82"/>
      <c r="CC87" s="82"/>
      <c r="CD87" s="82"/>
      <c r="CE87" s="82"/>
      <c r="CF87" s="82"/>
      <c r="CG87" s="82"/>
      <c r="CH87" s="82"/>
    </row>
    <row r="88" spans="1:86" ht="12.75">
      <c r="A88" s="82"/>
      <c r="BA88" s="354" t="s">
        <v>82</v>
      </c>
      <c r="BB88" s="82"/>
      <c r="BC88" s="82"/>
      <c r="BD88" s="82"/>
      <c r="BE88" s="82"/>
      <c r="BF88" s="82"/>
      <c r="BG88" s="82"/>
      <c r="BH88" s="82"/>
      <c r="BI88" s="82"/>
      <c r="BJ88" s="82"/>
      <c r="BK88" s="82"/>
      <c r="BL88" s="82"/>
      <c r="BM88" s="352" t="s">
        <v>545</v>
      </c>
      <c r="BN88" s="82"/>
      <c r="BO88" s="82"/>
      <c r="BP88" s="82"/>
      <c r="BQ88" s="82"/>
      <c r="BR88" s="82"/>
      <c r="BS88" s="82"/>
      <c r="BT88" s="82"/>
      <c r="BU88" s="82"/>
      <c r="BV88" s="82"/>
      <c r="BW88" s="82"/>
      <c r="BX88" s="82"/>
      <c r="BY88" s="82"/>
      <c r="BZ88" s="82"/>
      <c r="CA88" s="82"/>
      <c r="CB88" s="82"/>
      <c r="CC88" s="82"/>
      <c r="CD88" s="82"/>
      <c r="CE88" s="82"/>
      <c r="CF88" s="82"/>
      <c r="CG88" s="82"/>
      <c r="CH88" s="82"/>
    </row>
    <row r="89" spans="1:86" ht="12.75">
      <c r="A89" s="82"/>
      <c r="BA89" s="354" t="s">
        <v>771</v>
      </c>
      <c r="BB89" s="82"/>
      <c r="BC89" s="82"/>
      <c r="BD89" s="82"/>
      <c r="BE89" s="82"/>
      <c r="BF89" s="82"/>
      <c r="BG89" s="82"/>
      <c r="BH89" s="82"/>
      <c r="BI89" s="82"/>
      <c r="BJ89" s="82"/>
      <c r="BK89" s="82"/>
      <c r="BL89" s="82"/>
      <c r="BM89" s="352" t="s">
        <v>546</v>
      </c>
      <c r="BN89" s="82"/>
      <c r="BO89" s="82"/>
      <c r="BP89" s="82"/>
      <c r="BQ89" s="82"/>
      <c r="BR89" s="82"/>
      <c r="BS89" s="82"/>
      <c r="BT89" s="82"/>
      <c r="BU89" s="82"/>
      <c r="BV89" s="82"/>
      <c r="BW89" s="82"/>
      <c r="BX89" s="82"/>
      <c r="BY89" s="82"/>
      <c r="BZ89" s="82"/>
      <c r="CA89" s="82"/>
      <c r="CB89" s="82"/>
      <c r="CC89" s="82"/>
      <c r="CD89" s="82"/>
      <c r="CE89" s="82"/>
      <c r="CF89" s="82"/>
      <c r="CG89" s="82"/>
      <c r="CH89" s="82"/>
    </row>
    <row r="90" spans="1:86" ht="12.75">
      <c r="A90" s="82"/>
      <c r="BA90" s="354" t="s">
        <v>772</v>
      </c>
      <c r="BB90" s="82"/>
      <c r="BC90" s="82"/>
      <c r="BD90" s="82"/>
      <c r="BE90" s="82"/>
      <c r="BF90" s="82"/>
      <c r="BG90" s="82"/>
      <c r="BH90" s="82"/>
      <c r="BI90" s="82"/>
      <c r="BJ90" s="82"/>
      <c r="BK90" s="82"/>
      <c r="BL90" s="82"/>
      <c r="BM90" s="352" t="s">
        <v>547</v>
      </c>
      <c r="BN90" s="82"/>
      <c r="BO90" s="82"/>
      <c r="BP90" s="82"/>
      <c r="BQ90" s="82"/>
      <c r="BR90" s="82"/>
      <c r="BS90" s="82"/>
      <c r="BT90" s="82"/>
      <c r="BU90" s="82"/>
      <c r="BV90" s="82"/>
      <c r="BW90" s="82"/>
      <c r="BX90" s="82"/>
      <c r="BY90" s="82"/>
      <c r="BZ90" s="82"/>
      <c r="CA90" s="82"/>
      <c r="CB90" s="82"/>
      <c r="CC90" s="82"/>
      <c r="CD90" s="82"/>
      <c r="CE90" s="82"/>
      <c r="CF90" s="82"/>
      <c r="CG90" s="82"/>
      <c r="CH90" s="82"/>
    </row>
    <row r="91" spans="1:86" ht="12.75">
      <c r="A91" s="82"/>
      <c r="BA91" s="354" t="s">
        <v>773</v>
      </c>
      <c r="BB91" s="82"/>
      <c r="BC91" s="82"/>
      <c r="BD91" s="82"/>
      <c r="BE91" s="82"/>
      <c r="BF91" s="82"/>
      <c r="BG91" s="82"/>
      <c r="BH91" s="82"/>
      <c r="BI91" s="82"/>
      <c r="BJ91" s="82"/>
      <c r="BK91" s="82"/>
      <c r="BL91" s="82"/>
      <c r="BM91" s="351" t="s">
        <v>548</v>
      </c>
      <c r="BN91" s="82"/>
      <c r="BO91" s="82"/>
      <c r="BP91" s="82"/>
      <c r="BQ91" s="82"/>
      <c r="BR91" s="82"/>
      <c r="BS91" s="82"/>
      <c r="BT91" s="82"/>
      <c r="BU91" s="82"/>
      <c r="BV91" s="82"/>
      <c r="BW91" s="82"/>
      <c r="BX91" s="82"/>
      <c r="BY91" s="82"/>
      <c r="BZ91" s="82"/>
      <c r="CA91" s="82"/>
      <c r="CB91" s="82"/>
      <c r="CC91" s="82"/>
      <c r="CD91" s="82"/>
      <c r="CE91" s="82"/>
      <c r="CF91" s="82"/>
      <c r="CG91" s="82"/>
      <c r="CH91" s="82"/>
    </row>
    <row r="92" spans="1:86" ht="12.75">
      <c r="A92" s="82"/>
      <c r="BA92" s="354" t="s">
        <v>774</v>
      </c>
      <c r="BB92" s="82"/>
      <c r="BC92" s="82"/>
      <c r="BD92" s="82"/>
      <c r="BE92" s="82"/>
      <c r="BF92" s="82"/>
      <c r="BG92" s="82"/>
      <c r="BH92" s="82"/>
      <c r="BI92" s="82"/>
      <c r="BJ92" s="82"/>
      <c r="BK92" s="82"/>
      <c r="BL92" s="82"/>
      <c r="BM92" s="352" t="s">
        <v>549</v>
      </c>
      <c r="BN92" s="82"/>
      <c r="BO92" s="82"/>
      <c r="BP92" s="82"/>
      <c r="BQ92" s="82"/>
      <c r="BR92" s="82"/>
      <c r="BS92" s="82"/>
      <c r="BT92" s="82"/>
      <c r="BU92" s="82"/>
      <c r="BV92" s="82"/>
      <c r="BW92" s="82"/>
      <c r="BX92" s="82"/>
      <c r="BY92" s="82"/>
      <c r="BZ92" s="82"/>
      <c r="CA92" s="82"/>
      <c r="CB92" s="82"/>
      <c r="CC92" s="82"/>
      <c r="CD92" s="82"/>
      <c r="CE92" s="82"/>
      <c r="CF92" s="82"/>
      <c r="CG92" s="82"/>
      <c r="CH92" s="82"/>
    </row>
    <row r="93" spans="1:86" ht="12.75">
      <c r="A93" s="82"/>
      <c r="BA93" s="354" t="s">
        <v>775</v>
      </c>
      <c r="BB93" s="82"/>
      <c r="BC93" s="82"/>
      <c r="BD93" s="82"/>
      <c r="BE93" s="82"/>
      <c r="BF93" s="82"/>
      <c r="BG93" s="82"/>
      <c r="BH93" s="82"/>
      <c r="BI93" s="82"/>
      <c r="BJ93" s="82"/>
      <c r="BK93" s="82"/>
      <c r="BL93" s="82"/>
      <c r="BM93" s="352" t="s">
        <v>550</v>
      </c>
      <c r="BN93" s="82"/>
      <c r="BO93" s="82"/>
      <c r="BP93" s="82"/>
      <c r="BQ93" s="82"/>
      <c r="BR93" s="82"/>
      <c r="BS93" s="82"/>
      <c r="BT93" s="82"/>
      <c r="BU93" s="82"/>
      <c r="BV93" s="82"/>
      <c r="BW93" s="82"/>
      <c r="BX93" s="82"/>
      <c r="BY93" s="82"/>
      <c r="BZ93" s="82"/>
      <c r="CA93" s="82"/>
      <c r="CB93" s="82"/>
      <c r="CC93" s="82"/>
      <c r="CD93" s="82"/>
      <c r="CE93" s="82"/>
      <c r="CF93" s="82"/>
      <c r="CG93" s="82"/>
      <c r="CH93" s="82"/>
    </row>
    <row r="94" spans="1:86" ht="12.75">
      <c r="A94" s="82"/>
      <c r="BA94" s="354" t="s">
        <v>776</v>
      </c>
      <c r="BB94" s="82"/>
      <c r="BC94" s="82"/>
      <c r="BD94" s="82"/>
      <c r="BE94" s="82"/>
      <c r="BF94" s="82"/>
      <c r="BG94" s="82"/>
      <c r="BH94" s="82"/>
      <c r="BI94" s="82"/>
      <c r="BJ94" s="82"/>
      <c r="BK94" s="82"/>
      <c r="BL94" s="82"/>
      <c r="BM94" s="352" t="s">
        <v>551</v>
      </c>
      <c r="BN94" s="82"/>
      <c r="BO94" s="82"/>
      <c r="BP94" s="82"/>
      <c r="BQ94" s="82"/>
      <c r="BR94" s="82"/>
      <c r="BS94" s="82"/>
      <c r="BT94" s="82"/>
      <c r="BU94" s="82"/>
      <c r="BV94" s="82"/>
      <c r="BW94" s="82"/>
      <c r="BX94" s="82"/>
      <c r="BY94" s="82"/>
      <c r="BZ94" s="82"/>
      <c r="CA94" s="82"/>
      <c r="CB94" s="82"/>
      <c r="CC94" s="82"/>
      <c r="CD94" s="82"/>
      <c r="CE94" s="82"/>
      <c r="CF94" s="82"/>
      <c r="CG94" s="82"/>
      <c r="CH94" s="82"/>
    </row>
    <row r="95" spans="1:86" ht="12.75">
      <c r="A95" s="82"/>
      <c r="BA95" s="354" t="s">
        <v>777</v>
      </c>
      <c r="BB95" s="82"/>
      <c r="BC95" s="82"/>
      <c r="BD95" s="82"/>
      <c r="BE95" s="82"/>
      <c r="BF95" s="82"/>
      <c r="BG95" s="82"/>
      <c r="BH95" s="82"/>
      <c r="BI95" s="82"/>
      <c r="BJ95" s="82"/>
      <c r="BK95" s="82"/>
      <c r="BL95" s="82"/>
      <c r="BM95" s="352" t="s">
        <v>552</v>
      </c>
      <c r="BN95" s="82"/>
      <c r="BO95" s="82"/>
      <c r="BP95" s="82"/>
      <c r="BQ95" s="82"/>
      <c r="BR95" s="82"/>
      <c r="BS95" s="82"/>
      <c r="BT95" s="82"/>
      <c r="BU95" s="82"/>
      <c r="BV95" s="82"/>
      <c r="BW95" s="82"/>
      <c r="BX95" s="82"/>
      <c r="BY95" s="82"/>
      <c r="BZ95" s="82"/>
      <c r="CA95" s="82"/>
      <c r="CB95" s="82"/>
      <c r="CC95" s="82"/>
      <c r="CD95" s="82"/>
      <c r="CE95" s="82"/>
      <c r="CF95" s="82"/>
      <c r="CG95" s="82"/>
      <c r="CH95" s="82"/>
    </row>
    <row r="96" spans="1:86" ht="12.75">
      <c r="A96" s="82"/>
      <c r="BA96" s="354" t="s">
        <v>778</v>
      </c>
      <c r="BB96" s="82"/>
      <c r="BC96" s="82"/>
      <c r="BD96" s="82"/>
      <c r="BE96" s="82"/>
      <c r="BF96" s="82"/>
      <c r="BG96" s="82"/>
      <c r="BH96" s="82"/>
      <c r="BI96" s="82"/>
      <c r="BJ96" s="82"/>
      <c r="BK96" s="82"/>
      <c r="BL96" s="82"/>
      <c r="BM96" s="352" t="s">
        <v>553</v>
      </c>
      <c r="BN96" s="82"/>
      <c r="BO96" s="82"/>
      <c r="BP96" s="82"/>
      <c r="BQ96" s="82"/>
      <c r="BR96" s="82"/>
      <c r="BS96" s="82"/>
      <c r="BT96" s="82"/>
      <c r="BU96" s="82"/>
      <c r="BV96" s="82"/>
      <c r="BW96" s="82"/>
      <c r="BX96" s="82"/>
      <c r="BY96" s="82"/>
      <c r="BZ96" s="82"/>
      <c r="CA96" s="82"/>
      <c r="CB96" s="82"/>
      <c r="CC96" s="82"/>
      <c r="CD96" s="82"/>
      <c r="CE96" s="82"/>
      <c r="CF96" s="82"/>
      <c r="CG96" s="82"/>
      <c r="CH96" s="82"/>
    </row>
    <row r="97" spans="1:86" ht="12.75">
      <c r="A97" s="82"/>
      <c r="BA97" s="354" t="s">
        <v>779</v>
      </c>
      <c r="BB97" s="82"/>
      <c r="BC97" s="82"/>
      <c r="BD97" s="82"/>
      <c r="BE97" s="82"/>
      <c r="BF97" s="82"/>
      <c r="BG97" s="82"/>
      <c r="BH97" s="82"/>
      <c r="BI97" s="82"/>
      <c r="BJ97" s="82"/>
      <c r="BK97" s="82"/>
      <c r="BL97" s="82"/>
      <c r="BM97" s="352" t="s">
        <v>652</v>
      </c>
      <c r="BN97" s="82"/>
      <c r="BO97" s="82"/>
      <c r="BP97" s="82"/>
      <c r="BQ97" s="82"/>
      <c r="BR97" s="82"/>
      <c r="BS97" s="82"/>
      <c r="BT97" s="82"/>
      <c r="BU97" s="82"/>
      <c r="BV97" s="82"/>
      <c r="BW97" s="82"/>
      <c r="BX97" s="82"/>
      <c r="BY97" s="82"/>
      <c r="BZ97" s="82"/>
      <c r="CA97" s="82"/>
      <c r="CB97" s="82"/>
      <c r="CC97" s="82"/>
      <c r="CD97" s="82"/>
      <c r="CE97" s="82"/>
      <c r="CF97" s="82"/>
      <c r="CG97" s="82"/>
      <c r="CH97" s="82"/>
    </row>
    <row r="98" spans="1:86" ht="12.75">
      <c r="A98" s="82"/>
      <c r="BA98" s="354" t="s">
        <v>780</v>
      </c>
      <c r="BB98" s="82"/>
      <c r="BC98" s="82"/>
      <c r="BD98" s="82"/>
      <c r="BE98" s="82"/>
      <c r="BF98" s="82"/>
      <c r="BG98" s="82"/>
      <c r="BH98" s="82"/>
      <c r="BI98" s="82"/>
      <c r="BJ98" s="82"/>
      <c r="BK98" s="82"/>
      <c r="BL98" s="82"/>
      <c r="BM98" s="352" t="s">
        <v>554</v>
      </c>
      <c r="BN98" s="82"/>
      <c r="BO98" s="82"/>
      <c r="BP98" s="82"/>
      <c r="BQ98" s="82"/>
      <c r="BR98" s="82"/>
      <c r="BS98" s="82"/>
      <c r="BT98" s="82"/>
      <c r="BU98" s="82"/>
      <c r="BV98" s="82"/>
      <c r="BW98" s="82"/>
      <c r="BX98" s="82"/>
      <c r="BY98" s="82"/>
      <c r="BZ98" s="82"/>
      <c r="CA98" s="82"/>
      <c r="CB98" s="82"/>
      <c r="CC98" s="82"/>
      <c r="CD98" s="82"/>
      <c r="CE98" s="82"/>
      <c r="CF98" s="82"/>
      <c r="CG98" s="82"/>
      <c r="CH98" s="82"/>
    </row>
    <row r="99" spans="1:86" ht="12.75">
      <c r="A99" s="82"/>
      <c r="BA99" s="354" t="s">
        <v>781</v>
      </c>
      <c r="BB99" s="82"/>
      <c r="BC99" s="82"/>
      <c r="BD99" s="82"/>
      <c r="BE99" s="82"/>
      <c r="BF99" s="82"/>
      <c r="BG99" s="82"/>
      <c r="BH99" s="82"/>
      <c r="BI99" s="82"/>
      <c r="BJ99" s="82"/>
      <c r="BK99" s="82"/>
      <c r="BL99" s="82"/>
      <c r="BM99" s="352" t="s">
        <v>94</v>
      </c>
      <c r="BN99" s="82"/>
      <c r="BO99" s="82"/>
      <c r="BP99" s="82"/>
      <c r="BQ99" s="82"/>
      <c r="BR99" s="82"/>
      <c r="BS99" s="82"/>
      <c r="BT99" s="82"/>
      <c r="BU99" s="82"/>
      <c r="BV99" s="82"/>
      <c r="BW99" s="82"/>
      <c r="BX99" s="82"/>
      <c r="BY99" s="82"/>
      <c r="BZ99" s="82"/>
      <c r="CA99" s="82"/>
      <c r="CB99" s="82"/>
      <c r="CC99" s="82"/>
      <c r="CD99" s="82"/>
      <c r="CE99" s="82"/>
      <c r="CF99" s="82"/>
      <c r="CG99" s="82"/>
      <c r="CH99" s="82"/>
    </row>
    <row r="100" spans="1:86" ht="12.75">
      <c r="A100" s="82"/>
      <c r="BA100" s="354" t="s">
        <v>782</v>
      </c>
      <c r="BB100" s="82"/>
      <c r="BC100" s="82"/>
      <c r="BD100" s="82"/>
      <c r="BE100" s="82"/>
      <c r="BF100" s="82"/>
      <c r="BG100" s="82"/>
      <c r="BH100" s="82"/>
      <c r="BI100" s="82"/>
      <c r="BJ100" s="82"/>
      <c r="BK100" s="82"/>
      <c r="BL100" s="82"/>
      <c r="BM100" s="352" t="s">
        <v>555</v>
      </c>
      <c r="BN100" s="82"/>
      <c r="BO100" s="82"/>
      <c r="BP100" s="82"/>
      <c r="BQ100" s="82"/>
      <c r="BR100" s="82"/>
      <c r="BS100" s="82"/>
      <c r="BT100" s="82"/>
      <c r="BU100" s="82"/>
      <c r="BV100" s="82"/>
      <c r="BW100" s="82"/>
      <c r="BX100" s="82"/>
      <c r="BY100" s="82"/>
      <c r="BZ100" s="82"/>
      <c r="CA100" s="82"/>
      <c r="CB100" s="82"/>
      <c r="CC100" s="82"/>
      <c r="CD100" s="82"/>
      <c r="CE100" s="82"/>
      <c r="CF100" s="82"/>
      <c r="CG100" s="82"/>
      <c r="CH100" s="82"/>
    </row>
    <row r="101" spans="1:86" ht="12.75">
      <c r="A101" s="82"/>
      <c r="BA101" s="354" t="s">
        <v>783</v>
      </c>
      <c r="BB101" s="82"/>
      <c r="BC101" s="82"/>
      <c r="BD101" s="82"/>
      <c r="BE101" s="82"/>
      <c r="BF101" s="82"/>
      <c r="BG101" s="82"/>
      <c r="BH101" s="82"/>
      <c r="BI101" s="82"/>
      <c r="BJ101" s="82"/>
      <c r="BK101" s="82"/>
      <c r="BL101" s="82"/>
      <c r="BM101" s="352" t="s">
        <v>556</v>
      </c>
      <c r="BN101" s="82"/>
      <c r="BO101" s="82"/>
      <c r="BP101" s="82"/>
      <c r="BQ101" s="82"/>
      <c r="BR101" s="82"/>
      <c r="BS101" s="82"/>
      <c r="BT101" s="82"/>
      <c r="BU101" s="82"/>
      <c r="BV101" s="82"/>
      <c r="BW101" s="82"/>
      <c r="BX101" s="82"/>
      <c r="BY101" s="82"/>
      <c r="BZ101" s="82"/>
      <c r="CA101" s="82"/>
      <c r="CB101" s="82"/>
      <c r="CC101" s="82"/>
      <c r="CD101" s="82"/>
      <c r="CE101" s="82"/>
      <c r="CF101" s="82"/>
      <c r="CG101" s="82"/>
      <c r="CH101" s="82"/>
    </row>
    <row r="102" spans="1:86" ht="12.75">
      <c r="A102" s="82"/>
      <c r="BA102" s="354" t="s">
        <v>784</v>
      </c>
      <c r="BB102" s="82"/>
      <c r="BC102" s="82"/>
      <c r="BD102" s="82"/>
      <c r="BE102" s="82"/>
      <c r="BF102" s="82"/>
      <c r="BG102" s="82"/>
      <c r="BH102" s="82"/>
      <c r="BI102" s="82"/>
      <c r="BJ102" s="82"/>
      <c r="BK102" s="82"/>
      <c r="BL102" s="82"/>
      <c r="BM102" s="352" t="s">
        <v>557</v>
      </c>
      <c r="BN102" s="82"/>
      <c r="BO102" s="82"/>
      <c r="BP102" s="82"/>
      <c r="BQ102" s="82"/>
      <c r="BR102" s="82"/>
      <c r="BS102" s="82"/>
      <c r="BT102" s="82"/>
      <c r="BU102" s="82"/>
      <c r="BV102" s="82"/>
      <c r="BW102" s="82"/>
      <c r="BX102" s="82"/>
      <c r="BY102" s="82"/>
      <c r="BZ102" s="82"/>
      <c r="CA102" s="82"/>
      <c r="CB102" s="82"/>
      <c r="CC102" s="82"/>
      <c r="CD102" s="82"/>
      <c r="CE102" s="82"/>
      <c r="CF102" s="82"/>
      <c r="CG102" s="82"/>
      <c r="CH102" s="82"/>
    </row>
    <row r="103" spans="1:86" ht="15">
      <c r="A103" s="82"/>
      <c r="BA103" s="395" t="s">
        <v>785</v>
      </c>
      <c r="BB103" s="82"/>
      <c r="BC103" s="82"/>
      <c r="BD103" s="82"/>
      <c r="BE103" s="82"/>
      <c r="BF103" s="82"/>
      <c r="BG103" s="82"/>
      <c r="BH103" s="82"/>
      <c r="BI103" s="82"/>
      <c r="BJ103" s="82"/>
      <c r="BK103" s="82"/>
      <c r="BL103" s="82"/>
      <c r="BM103" s="352" t="s">
        <v>558</v>
      </c>
      <c r="BN103" s="82"/>
      <c r="BO103" s="82"/>
      <c r="BP103" s="82"/>
      <c r="BQ103" s="82"/>
      <c r="BR103" s="82"/>
      <c r="BS103" s="82"/>
      <c r="BT103" s="82"/>
      <c r="BU103" s="82"/>
      <c r="BV103" s="82"/>
      <c r="BW103" s="82"/>
      <c r="BX103" s="82"/>
      <c r="BY103" s="82"/>
      <c r="BZ103" s="82"/>
      <c r="CA103" s="82"/>
      <c r="CB103" s="82"/>
      <c r="CC103" s="82"/>
      <c r="CD103" s="82"/>
      <c r="CE103" s="82"/>
      <c r="CF103" s="82"/>
      <c r="CG103" s="82"/>
      <c r="CH103" s="82"/>
    </row>
    <row r="104" spans="1:86" ht="12.75">
      <c r="A104" s="82"/>
      <c r="BA104" s="354" t="s">
        <v>809</v>
      </c>
      <c r="BB104" s="82"/>
      <c r="BC104" s="82"/>
      <c r="BD104" s="82"/>
      <c r="BE104" s="82"/>
      <c r="BF104" s="82"/>
      <c r="BG104" s="82"/>
      <c r="BH104" s="82"/>
      <c r="BI104" s="82"/>
      <c r="BJ104" s="82"/>
      <c r="BK104" s="82"/>
      <c r="BL104" s="82"/>
      <c r="BM104" s="352" t="s">
        <v>559</v>
      </c>
      <c r="BN104" s="82"/>
      <c r="BO104" s="82"/>
      <c r="BP104" s="82"/>
      <c r="BQ104" s="82"/>
      <c r="BR104" s="82"/>
      <c r="BS104" s="82"/>
      <c r="BT104" s="82"/>
      <c r="BU104" s="82"/>
      <c r="BV104" s="82"/>
      <c r="BW104" s="82"/>
      <c r="BX104" s="82"/>
      <c r="BY104" s="82"/>
      <c r="BZ104" s="82"/>
      <c r="CA104" s="82"/>
      <c r="CB104" s="82"/>
      <c r="CC104" s="82"/>
      <c r="CD104" s="82"/>
      <c r="CE104" s="82"/>
      <c r="CF104" s="82"/>
      <c r="CG104" s="82"/>
      <c r="CH104" s="82"/>
    </row>
    <row r="105" spans="1:86" ht="12.75">
      <c r="A105" s="82"/>
      <c r="BA105" s="354" t="s">
        <v>810</v>
      </c>
      <c r="BB105" s="82"/>
      <c r="BC105" s="82"/>
      <c r="BD105" s="82"/>
      <c r="BE105" s="82"/>
      <c r="BF105" s="82"/>
      <c r="BG105" s="82"/>
      <c r="BH105" s="82"/>
      <c r="BI105" s="82"/>
      <c r="BJ105" s="82"/>
      <c r="BK105" s="82"/>
      <c r="BL105" s="82"/>
      <c r="BM105" s="352" t="s">
        <v>560</v>
      </c>
      <c r="BN105" s="82"/>
      <c r="BO105" s="82"/>
      <c r="BP105" s="82"/>
      <c r="BQ105" s="82"/>
      <c r="BR105" s="82"/>
      <c r="BS105" s="82"/>
      <c r="BT105" s="82"/>
      <c r="BU105" s="82"/>
      <c r="BV105" s="82"/>
      <c r="BW105" s="82"/>
      <c r="BX105" s="82"/>
      <c r="BY105" s="82"/>
      <c r="BZ105" s="82"/>
      <c r="CA105" s="82"/>
      <c r="CB105" s="82"/>
      <c r="CC105" s="82"/>
      <c r="CD105" s="82"/>
      <c r="CE105" s="82"/>
      <c r="CF105" s="82"/>
      <c r="CG105" s="82"/>
      <c r="CH105" s="82"/>
    </row>
    <row r="106" spans="1:86" ht="12.75">
      <c r="A106" s="82"/>
      <c r="BA106" s="354" t="s">
        <v>811</v>
      </c>
      <c r="BB106" s="82"/>
      <c r="BC106" s="82"/>
      <c r="BD106" s="82"/>
      <c r="BE106" s="82"/>
      <c r="BF106" s="82"/>
      <c r="BG106" s="82"/>
      <c r="BH106" s="82"/>
      <c r="BI106" s="82"/>
      <c r="BJ106" s="82"/>
      <c r="BK106" s="82"/>
      <c r="BL106" s="82"/>
      <c r="BM106" s="352" t="s">
        <v>653</v>
      </c>
      <c r="BN106" s="82"/>
      <c r="BO106" s="82"/>
      <c r="BP106" s="82"/>
      <c r="BQ106" s="82"/>
      <c r="BR106" s="82"/>
      <c r="BS106" s="82"/>
      <c r="BT106" s="82"/>
      <c r="BU106" s="82"/>
      <c r="BV106" s="82"/>
      <c r="BW106" s="82"/>
      <c r="BX106" s="82"/>
      <c r="BY106" s="82"/>
      <c r="BZ106" s="82"/>
      <c r="CA106" s="82"/>
      <c r="CB106" s="82"/>
      <c r="CC106" s="82"/>
      <c r="CD106" s="82"/>
      <c r="CE106" s="82"/>
      <c r="CF106" s="82"/>
      <c r="CG106" s="82"/>
      <c r="CH106" s="82"/>
    </row>
    <row r="107" spans="1:86" ht="15">
      <c r="A107" s="82"/>
      <c r="BA107" s="395" t="s">
        <v>786</v>
      </c>
      <c r="BB107" s="82"/>
      <c r="BC107" s="82"/>
      <c r="BD107" s="82"/>
      <c r="BE107" s="82"/>
      <c r="BF107" s="82"/>
      <c r="BG107" s="82"/>
      <c r="BH107" s="82"/>
      <c r="BI107" s="82"/>
      <c r="BJ107" s="82"/>
      <c r="BK107" s="82"/>
      <c r="BL107" s="82"/>
      <c r="BM107" s="352" t="s">
        <v>83</v>
      </c>
      <c r="BN107" s="82"/>
      <c r="BO107" s="82"/>
      <c r="BP107" s="82"/>
      <c r="BQ107" s="82"/>
      <c r="BR107" s="82"/>
      <c r="BS107" s="82"/>
      <c r="BT107" s="82"/>
      <c r="BU107" s="82"/>
      <c r="BV107" s="82"/>
      <c r="BW107" s="82"/>
      <c r="BX107" s="82"/>
      <c r="BY107" s="82"/>
      <c r="BZ107" s="82"/>
      <c r="CA107" s="82"/>
      <c r="CB107" s="82"/>
      <c r="CC107" s="82"/>
      <c r="CD107" s="82"/>
      <c r="CE107" s="82"/>
      <c r="CF107" s="82"/>
      <c r="CG107" s="82"/>
      <c r="CH107" s="82"/>
    </row>
    <row r="108" spans="1:86" ht="12.75">
      <c r="A108" s="82"/>
      <c r="BA108" s="354" t="s">
        <v>787</v>
      </c>
      <c r="BB108" s="82"/>
      <c r="BC108" s="82"/>
      <c r="BD108" s="82"/>
      <c r="BE108" s="82"/>
      <c r="BF108" s="82"/>
      <c r="BG108" s="82"/>
      <c r="BH108" s="82"/>
      <c r="BI108" s="82"/>
      <c r="BJ108" s="82"/>
      <c r="BK108" s="82"/>
      <c r="BL108" s="82"/>
      <c r="BM108" s="352" t="s">
        <v>561</v>
      </c>
      <c r="BN108" s="82"/>
      <c r="BO108" s="82"/>
      <c r="BP108" s="82"/>
      <c r="BQ108" s="82"/>
      <c r="BR108" s="82"/>
      <c r="BS108" s="82"/>
      <c r="BT108" s="82"/>
      <c r="BU108" s="82"/>
      <c r="BV108" s="82"/>
      <c r="BW108" s="82"/>
      <c r="BX108" s="82"/>
      <c r="BY108" s="82"/>
      <c r="BZ108" s="82"/>
      <c r="CA108" s="82"/>
      <c r="CB108" s="82"/>
      <c r="CC108" s="82"/>
      <c r="CD108" s="82"/>
      <c r="CE108" s="82"/>
      <c r="CF108" s="82"/>
      <c r="CG108" s="82"/>
      <c r="CH108" s="82"/>
    </row>
    <row r="109" spans="1:86" ht="15">
      <c r="A109" s="82"/>
      <c r="BA109" s="395" t="s">
        <v>788</v>
      </c>
      <c r="BB109" s="82"/>
      <c r="BC109" s="82"/>
      <c r="BD109" s="82"/>
      <c r="BE109" s="82"/>
      <c r="BF109" s="82"/>
      <c r="BG109" s="82"/>
      <c r="BH109" s="82"/>
      <c r="BI109" s="82"/>
      <c r="BJ109" s="82"/>
      <c r="BK109" s="82"/>
      <c r="BL109" s="82"/>
      <c r="BM109" s="352" t="s">
        <v>562</v>
      </c>
      <c r="BN109" s="82"/>
      <c r="BO109" s="82"/>
      <c r="BP109" s="82"/>
      <c r="BQ109" s="82"/>
      <c r="BR109" s="82"/>
      <c r="BS109" s="82"/>
      <c r="BT109" s="82"/>
      <c r="BU109" s="82"/>
      <c r="BV109" s="82"/>
      <c r="BW109" s="82"/>
      <c r="BX109" s="82"/>
      <c r="BY109" s="82"/>
      <c r="BZ109" s="82"/>
      <c r="CA109" s="82"/>
      <c r="CB109" s="82"/>
      <c r="CC109" s="82"/>
      <c r="CD109" s="82"/>
      <c r="CE109" s="82"/>
      <c r="CF109" s="82"/>
      <c r="CG109" s="82"/>
      <c r="CH109" s="82"/>
    </row>
    <row r="110" spans="1:86" ht="12.75">
      <c r="A110" s="82"/>
      <c r="BA110" s="354" t="s">
        <v>789</v>
      </c>
      <c r="BB110" s="82"/>
      <c r="BC110" s="82"/>
      <c r="BD110" s="82"/>
      <c r="BE110" s="82"/>
      <c r="BF110" s="82"/>
      <c r="BG110" s="82"/>
      <c r="BH110" s="82"/>
      <c r="BI110" s="82"/>
      <c r="BJ110" s="82"/>
      <c r="BK110" s="82"/>
      <c r="BL110" s="82"/>
      <c r="BM110" s="352" t="s">
        <v>563</v>
      </c>
      <c r="BN110" s="82"/>
      <c r="BO110" s="82"/>
      <c r="BP110" s="82"/>
      <c r="BQ110" s="82"/>
      <c r="BR110" s="82"/>
      <c r="BS110" s="82"/>
      <c r="BT110" s="82"/>
      <c r="BU110" s="82"/>
      <c r="BV110" s="82"/>
      <c r="BW110" s="82"/>
      <c r="BX110" s="82"/>
      <c r="BY110" s="82"/>
      <c r="BZ110" s="82"/>
      <c r="CA110" s="82"/>
      <c r="CB110" s="82"/>
      <c r="CC110" s="82"/>
      <c r="CD110" s="82"/>
      <c r="CE110" s="82"/>
      <c r="CF110" s="82"/>
      <c r="CG110" s="82"/>
      <c r="CH110" s="82"/>
    </row>
    <row r="111" spans="1:86" ht="12.75">
      <c r="A111" s="82"/>
      <c r="BA111" s="354" t="s">
        <v>790</v>
      </c>
      <c r="BB111" s="82"/>
      <c r="BC111" s="82"/>
      <c r="BD111" s="82"/>
      <c r="BE111" s="82"/>
      <c r="BF111" s="82"/>
      <c r="BG111" s="82"/>
      <c r="BH111" s="82"/>
      <c r="BI111" s="82"/>
      <c r="BJ111" s="82"/>
      <c r="BK111" s="82"/>
      <c r="BL111" s="82"/>
      <c r="BM111" s="352" t="s">
        <v>564</v>
      </c>
      <c r="BN111" s="82"/>
      <c r="BO111" s="82"/>
      <c r="BP111" s="82"/>
      <c r="BQ111" s="82"/>
      <c r="BR111" s="82"/>
      <c r="BS111" s="82"/>
      <c r="BT111" s="82"/>
      <c r="BU111" s="82"/>
      <c r="BV111" s="82"/>
      <c r="BW111" s="82"/>
      <c r="BX111" s="82"/>
      <c r="BY111" s="82"/>
      <c r="BZ111" s="82"/>
      <c r="CA111" s="82"/>
      <c r="CB111" s="82"/>
      <c r="CC111" s="82"/>
      <c r="CD111" s="82"/>
      <c r="CE111" s="82"/>
      <c r="CF111" s="82"/>
      <c r="CG111" s="82"/>
      <c r="CH111" s="82"/>
    </row>
    <row r="112" spans="1:86" ht="12.75">
      <c r="A112" s="82"/>
      <c r="BA112" s="354" t="s">
        <v>791</v>
      </c>
      <c r="BB112" s="82"/>
      <c r="BC112" s="82"/>
      <c r="BD112" s="82"/>
      <c r="BE112" s="82"/>
      <c r="BF112" s="82"/>
      <c r="BG112" s="82"/>
      <c r="BH112" s="82"/>
      <c r="BI112" s="82"/>
      <c r="BJ112" s="82"/>
      <c r="BK112" s="82"/>
      <c r="BL112" s="82"/>
      <c r="BM112" s="352" t="s">
        <v>565</v>
      </c>
      <c r="BN112" s="82"/>
      <c r="BO112" s="82"/>
      <c r="BP112" s="82"/>
      <c r="BQ112" s="82"/>
      <c r="BR112" s="82"/>
      <c r="BS112" s="82"/>
      <c r="BT112" s="82"/>
      <c r="BU112" s="82"/>
      <c r="BV112" s="82"/>
      <c r="BW112" s="82"/>
      <c r="BX112" s="82"/>
      <c r="BY112" s="82"/>
      <c r="BZ112" s="82"/>
      <c r="CA112" s="82"/>
      <c r="CB112" s="82"/>
      <c r="CC112" s="82"/>
      <c r="CD112" s="82"/>
      <c r="CE112" s="82"/>
      <c r="CF112" s="82"/>
      <c r="CG112" s="82"/>
      <c r="CH112" s="82"/>
    </row>
    <row r="113" spans="1:86" ht="12.75">
      <c r="A113" s="82"/>
      <c r="BA113" s="354" t="s">
        <v>792</v>
      </c>
      <c r="BB113" s="82"/>
      <c r="BC113" s="82"/>
      <c r="BD113" s="82"/>
      <c r="BE113" s="82"/>
      <c r="BF113" s="82"/>
      <c r="BG113" s="82"/>
      <c r="BH113" s="82"/>
      <c r="BI113" s="82"/>
      <c r="BJ113" s="82"/>
      <c r="BK113" s="82"/>
      <c r="BL113" s="82"/>
      <c r="BM113" s="352" t="s">
        <v>566</v>
      </c>
      <c r="BN113" s="82"/>
      <c r="BO113" s="82"/>
      <c r="BP113" s="82"/>
      <c r="BQ113" s="82"/>
      <c r="BR113" s="82"/>
      <c r="BS113" s="82"/>
      <c r="BT113" s="82"/>
      <c r="BU113" s="82"/>
      <c r="BV113" s="82"/>
      <c r="BW113" s="82"/>
      <c r="BX113" s="82"/>
      <c r="BY113" s="82"/>
      <c r="BZ113" s="82"/>
      <c r="CA113" s="82"/>
      <c r="CB113" s="82"/>
      <c r="CC113" s="82"/>
      <c r="CD113" s="82"/>
      <c r="CE113" s="82"/>
      <c r="CF113" s="82"/>
      <c r="CG113" s="82"/>
      <c r="CH113" s="82"/>
    </row>
    <row r="114" spans="1:86" ht="15">
      <c r="A114" s="82"/>
      <c r="BA114" s="395" t="s">
        <v>793</v>
      </c>
      <c r="BB114" s="82"/>
      <c r="BC114" s="82"/>
      <c r="BD114" s="82"/>
      <c r="BE114" s="82"/>
      <c r="BF114" s="82"/>
      <c r="BG114" s="82"/>
      <c r="BH114" s="82"/>
      <c r="BI114" s="82"/>
      <c r="BJ114" s="82"/>
      <c r="BK114" s="82"/>
      <c r="BL114" s="82"/>
      <c r="BM114" s="352" t="s">
        <v>567</v>
      </c>
      <c r="BN114" s="82"/>
      <c r="BO114" s="82"/>
      <c r="BP114" s="82"/>
      <c r="BQ114" s="82"/>
      <c r="BR114" s="82"/>
      <c r="BS114" s="82"/>
      <c r="BT114" s="82"/>
      <c r="BU114" s="82"/>
      <c r="BV114" s="82"/>
      <c r="BW114" s="82"/>
      <c r="BX114" s="82"/>
      <c r="BY114" s="82"/>
      <c r="BZ114" s="82"/>
      <c r="CA114" s="82"/>
      <c r="CB114" s="82"/>
      <c r="CC114" s="82"/>
      <c r="CD114" s="82"/>
      <c r="CE114" s="82"/>
      <c r="CF114" s="82"/>
      <c r="CG114" s="82"/>
      <c r="CH114" s="82"/>
    </row>
    <row r="115" spans="1:86" ht="12.75">
      <c r="A115" s="82"/>
      <c r="BA115" s="354" t="s">
        <v>794</v>
      </c>
      <c r="BB115" s="82"/>
      <c r="BC115" s="82"/>
      <c r="BD115" s="82"/>
      <c r="BE115" s="82"/>
      <c r="BF115" s="82"/>
      <c r="BG115" s="82"/>
      <c r="BH115" s="82"/>
      <c r="BI115" s="82"/>
      <c r="BJ115" s="82"/>
      <c r="BK115" s="82"/>
      <c r="BL115" s="82"/>
      <c r="BM115" s="352" t="s">
        <v>84</v>
      </c>
      <c r="BN115" s="82"/>
      <c r="BO115" s="82"/>
      <c r="BP115" s="82"/>
      <c r="BQ115" s="82"/>
      <c r="BR115" s="82"/>
      <c r="BS115" s="82"/>
      <c r="BT115" s="82"/>
      <c r="BU115" s="82"/>
      <c r="BV115" s="82"/>
      <c r="BW115" s="82"/>
      <c r="BX115" s="82"/>
      <c r="BY115" s="82"/>
      <c r="BZ115" s="82"/>
      <c r="CA115" s="82"/>
      <c r="CB115" s="82"/>
      <c r="CC115" s="82"/>
      <c r="CD115" s="82"/>
      <c r="CE115" s="82"/>
      <c r="CF115" s="82"/>
      <c r="CG115" s="82"/>
      <c r="CH115" s="82"/>
    </row>
    <row r="116" spans="1:86" ht="12.75">
      <c r="A116" s="82"/>
      <c r="BA116" s="354" t="s">
        <v>795</v>
      </c>
      <c r="BB116" s="82"/>
      <c r="BC116" s="82"/>
      <c r="BD116" s="82"/>
      <c r="BE116" s="82"/>
      <c r="BF116" s="82"/>
      <c r="BG116" s="82"/>
      <c r="BH116" s="82"/>
      <c r="BI116" s="82"/>
      <c r="BJ116" s="82"/>
      <c r="BK116" s="82"/>
      <c r="BL116" s="82"/>
      <c r="BM116" s="352" t="s">
        <v>568</v>
      </c>
      <c r="BN116" s="82"/>
      <c r="BO116" s="82"/>
      <c r="BP116" s="82"/>
      <c r="BQ116" s="82"/>
      <c r="BR116" s="82"/>
      <c r="BS116" s="82"/>
      <c r="BT116" s="82"/>
      <c r="BU116" s="82"/>
      <c r="BV116" s="82"/>
      <c r="BW116" s="82"/>
      <c r="BX116" s="82"/>
      <c r="BY116" s="82"/>
      <c r="BZ116" s="82"/>
      <c r="CA116" s="82"/>
      <c r="CB116" s="82"/>
      <c r="CC116" s="82"/>
      <c r="CD116" s="82"/>
      <c r="CE116" s="82"/>
      <c r="CF116" s="82"/>
      <c r="CG116" s="82"/>
      <c r="CH116" s="82"/>
    </row>
    <row r="117" spans="1:86" ht="12.75">
      <c r="A117" s="82"/>
      <c r="BA117" s="354" t="s">
        <v>796</v>
      </c>
      <c r="BB117" s="82"/>
      <c r="BC117" s="82"/>
      <c r="BD117" s="82"/>
      <c r="BE117" s="82"/>
      <c r="BF117" s="82"/>
      <c r="BG117" s="82"/>
      <c r="BH117" s="82"/>
      <c r="BI117" s="82"/>
      <c r="BJ117" s="82"/>
      <c r="BK117" s="82"/>
      <c r="BL117" s="82"/>
      <c r="BM117" s="352" t="s">
        <v>569</v>
      </c>
      <c r="BN117" s="82"/>
      <c r="BO117" s="82"/>
      <c r="BP117" s="82"/>
      <c r="BQ117" s="82"/>
      <c r="BR117" s="82"/>
      <c r="BS117" s="82"/>
      <c r="BT117" s="82"/>
      <c r="BU117" s="82"/>
      <c r="BV117" s="82"/>
      <c r="BW117" s="82"/>
      <c r="BX117" s="82"/>
      <c r="BY117" s="82"/>
      <c r="BZ117" s="82"/>
      <c r="CA117" s="82"/>
      <c r="CB117" s="82"/>
      <c r="CC117" s="82"/>
      <c r="CD117" s="82"/>
      <c r="CE117" s="82"/>
      <c r="CF117" s="82"/>
      <c r="CG117" s="82"/>
      <c r="CH117" s="82"/>
    </row>
    <row r="118" spans="1:86" ht="12.75">
      <c r="A118" s="82"/>
      <c r="BA118" s="354" t="s">
        <v>797</v>
      </c>
      <c r="BB118" s="82"/>
      <c r="BC118" s="82"/>
      <c r="BD118" s="82"/>
      <c r="BE118" s="82"/>
      <c r="BF118" s="82"/>
      <c r="BG118" s="82"/>
      <c r="BH118" s="82"/>
      <c r="BI118" s="82"/>
      <c r="BJ118" s="82"/>
      <c r="BK118" s="82"/>
      <c r="BL118" s="82"/>
      <c r="BM118" s="352" t="s">
        <v>570</v>
      </c>
      <c r="BN118" s="82"/>
      <c r="BO118" s="82"/>
      <c r="BP118" s="82"/>
      <c r="BQ118" s="82"/>
      <c r="BR118" s="82"/>
      <c r="BS118" s="82"/>
      <c r="BT118" s="82"/>
      <c r="BU118" s="82"/>
      <c r="BV118" s="82"/>
      <c r="BW118" s="82"/>
      <c r="BX118" s="82"/>
      <c r="BY118" s="82"/>
      <c r="BZ118" s="82"/>
      <c r="CA118" s="82"/>
      <c r="CB118" s="82"/>
      <c r="CC118" s="82"/>
      <c r="CD118" s="82"/>
      <c r="CE118" s="82"/>
      <c r="CF118" s="82"/>
      <c r="CG118" s="82"/>
      <c r="CH118" s="82"/>
    </row>
    <row r="119" spans="1:86" ht="12.75">
      <c r="A119" s="82"/>
      <c r="BA119" s="354" t="s">
        <v>798</v>
      </c>
      <c r="BB119" s="82"/>
      <c r="BC119" s="82"/>
      <c r="BD119" s="82"/>
      <c r="BE119" s="82"/>
      <c r="BF119" s="82"/>
      <c r="BG119" s="82"/>
      <c r="BH119" s="82"/>
      <c r="BI119" s="82"/>
      <c r="BJ119" s="82"/>
      <c r="BK119" s="82"/>
      <c r="BL119" s="82"/>
      <c r="BM119" s="352" t="s">
        <v>571</v>
      </c>
      <c r="BN119" s="82"/>
      <c r="BO119" s="82"/>
      <c r="BP119" s="82"/>
      <c r="BQ119" s="82"/>
      <c r="BR119" s="82"/>
      <c r="BS119" s="82"/>
      <c r="BT119" s="82"/>
      <c r="BU119" s="82"/>
      <c r="BV119" s="82"/>
      <c r="BW119" s="82"/>
      <c r="BX119" s="82"/>
      <c r="BY119" s="82"/>
      <c r="BZ119" s="82"/>
      <c r="CA119" s="82"/>
      <c r="CB119" s="82"/>
      <c r="CC119" s="82"/>
      <c r="CD119" s="82"/>
      <c r="CE119" s="82"/>
      <c r="CF119" s="82"/>
      <c r="CG119" s="82"/>
      <c r="CH119" s="82"/>
    </row>
    <row r="120" spans="1:86" ht="12.75">
      <c r="A120" s="82"/>
      <c r="BA120" s="354" t="s">
        <v>799</v>
      </c>
      <c r="BB120" s="82"/>
      <c r="BC120" s="82"/>
      <c r="BD120" s="82"/>
      <c r="BE120" s="82"/>
      <c r="BF120" s="82"/>
      <c r="BG120" s="82"/>
      <c r="BH120" s="82"/>
      <c r="BI120" s="82"/>
      <c r="BJ120" s="82"/>
      <c r="BK120" s="82"/>
      <c r="BL120" s="82"/>
      <c r="BM120" s="352" t="s">
        <v>572</v>
      </c>
      <c r="BN120" s="82"/>
      <c r="BO120" s="82"/>
      <c r="BP120" s="82"/>
      <c r="BQ120" s="82"/>
      <c r="BR120" s="82"/>
      <c r="BS120" s="82"/>
      <c r="BT120" s="82"/>
      <c r="BU120" s="82"/>
      <c r="BV120" s="82"/>
      <c r="BW120" s="82"/>
      <c r="BX120" s="82"/>
      <c r="BY120" s="82"/>
      <c r="BZ120" s="82"/>
      <c r="CA120" s="82"/>
      <c r="CB120" s="82"/>
      <c r="CC120" s="82"/>
      <c r="CD120" s="82"/>
      <c r="CE120" s="82"/>
      <c r="CF120" s="82"/>
      <c r="CG120" s="82"/>
      <c r="CH120" s="82"/>
    </row>
    <row r="121" spans="1:86" ht="15">
      <c r="A121" s="82"/>
      <c r="BA121" s="395" t="s">
        <v>800</v>
      </c>
      <c r="BB121" s="82"/>
      <c r="BC121" s="82"/>
      <c r="BD121" s="82"/>
      <c r="BE121" s="82"/>
      <c r="BF121" s="82"/>
      <c r="BG121" s="82"/>
      <c r="BH121" s="82"/>
      <c r="BI121" s="82"/>
      <c r="BJ121" s="82"/>
      <c r="BK121" s="82"/>
      <c r="BL121" s="82"/>
      <c r="BM121" s="352" t="s">
        <v>573</v>
      </c>
      <c r="BN121" s="82"/>
      <c r="BO121" s="82"/>
      <c r="BP121" s="82"/>
      <c r="BQ121" s="82"/>
      <c r="BR121" s="82"/>
      <c r="BS121" s="82"/>
      <c r="BT121" s="82"/>
      <c r="BU121" s="82"/>
      <c r="BV121" s="82"/>
      <c r="BW121" s="82"/>
      <c r="BX121" s="82"/>
      <c r="BY121" s="82"/>
      <c r="BZ121" s="82"/>
      <c r="CA121" s="82"/>
      <c r="CB121" s="82"/>
      <c r="CC121" s="82"/>
      <c r="CD121" s="82"/>
      <c r="CE121" s="82"/>
      <c r="CF121" s="82"/>
      <c r="CG121" s="82"/>
      <c r="CH121" s="82"/>
    </row>
    <row r="122" spans="1:86" ht="12.75">
      <c r="A122" s="82"/>
      <c r="BA122" s="354" t="s">
        <v>801</v>
      </c>
      <c r="BB122" s="82"/>
      <c r="BC122" s="82"/>
      <c r="BD122" s="82"/>
      <c r="BE122" s="82"/>
      <c r="BF122" s="82"/>
      <c r="BG122" s="82"/>
      <c r="BH122" s="82"/>
      <c r="BI122" s="82"/>
      <c r="BJ122" s="82"/>
      <c r="BK122" s="82"/>
      <c r="BL122" s="82"/>
      <c r="BM122" s="352" t="s">
        <v>574</v>
      </c>
      <c r="BN122" s="82"/>
      <c r="BO122" s="82"/>
      <c r="BP122" s="82"/>
      <c r="BQ122" s="82"/>
      <c r="BR122" s="82"/>
      <c r="BS122" s="82"/>
      <c r="BT122" s="82"/>
      <c r="BU122" s="82"/>
      <c r="BV122" s="82"/>
      <c r="BW122" s="82"/>
      <c r="BX122" s="82"/>
      <c r="BY122" s="82"/>
      <c r="BZ122" s="82"/>
      <c r="CA122" s="82"/>
      <c r="CB122" s="82"/>
      <c r="CC122" s="82"/>
      <c r="CD122" s="82"/>
      <c r="CE122" s="82"/>
      <c r="CF122" s="82"/>
      <c r="CG122" s="82"/>
      <c r="CH122" s="82"/>
    </row>
    <row r="123" spans="1:86" ht="15">
      <c r="A123" s="82"/>
      <c r="BA123" s="395" t="s">
        <v>802</v>
      </c>
      <c r="BB123" s="82"/>
      <c r="BC123" s="82"/>
      <c r="BD123" s="82"/>
      <c r="BE123" s="82"/>
      <c r="BF123" s="82"/>
      <c r="BG123" s="82"/>
      <c r="BH123" s="82"/>
      <c r="BI123" s="82"/>
      <c r="BJ123" s="82"/>
      <c r="BK123" s="82"/>
      <c r="BL123" s="82"/>
      <c r="BM123" s="352" t="s">
        <v>575</v>
      </c>
      <c r="BN123" s="82"/>
      <c r="BO123" s="82"/>
      <c r="BP123" s="82"/>
      <c r="BQ123" s="82"/>
      <c r="BR123" s="82"/>
      <c r="BS123" s="82"/>
      <c r="BT123" s="82"/>
      <c r="BU123" s="82"/>
      <c r="BV123" s="82"/>
      <c r="BW123" s="82"/>
      <c r="BX123" s="82"/>
      <c r="BY123" s="82"/>
      <c r="BZ123" s="82"/>
      <c r="CA123" s="82"/>
      <c r="CB123" s="82"/>
      <c r="CC123" s="82"/>
      <c r="CD123" s="82"/>
      <c r="CE123" s="82"/>
      <c r="CF123" s="82"/>
      <c r="CG123" s="82"/>
      <c r="CH123" s="82"/>
    </row>
    <row r="124" spans="1:86" ht="12.75">
      <c r="A124" s="82"/>
      <c r="BA124" s="354" t="s">
        <v>803</v>
      </c>
      <c r="BB124" s="82"/>
      <c r="BC124" s="82"/>
      <c r="BD124" s="82"/>
      <c r="BE124" s="82"/>
      <c r="BF124" s="82"/>
      <c r="BG124" s="82"/>
      <c r="BH124" s="82"/>
      <c r="BI124" s="82"/>
      <c r="BJ124" s="82"/>
      <c r="BK124" s="82"/>
      <c r="BL124" s="82"/>
      <c r="BM124" s="352" t="s">
        <v>576</v>
      </c>
      <c r="BN124" s="82"/>
      <c r="BO124" s="82"/>
      <c r="BP124" s="82"/>
      <c r="BQ124" s="82"/>
      <c r="BR124" s="82"/>
      <c r="BS124" s="82"/>
      <c r="BT124" s="82"/>
      <c r="BU124" s="82"/>
      <c r="BV124" s="82"/>
      <c r="BW124" s="82"/>
      <c r="BX124" s="82"/>
      <c r="BY124" s="82"/>
      <c r="BZ124" s="82"/>
      <c r="CA124" s="82"/>
      <c r="CB124" s="82"/>
      <c r="CC124" s="82"/>
      <c r="CD124" s="82"/>
      <c r="CE124" s="82"/>
      <c r="CF124" s="82"/>
      <c r="CG124" s="82"/>
      <c r="CH124" s="82"/>
    </row>
    <row r="125" spans="1:86" ht="12.75">
      <c r="A125" s="82"/>
      <c r="BA125" s="82"/>
      <c r="BB125" s="82"/>
      <c r="BC125" s="82"/>
      <c r="BD125" s="82"/>
      <c r="BE125" s="82"/>
      <c r="BF125" s="82"/>
      <c r="BG125" s="82"/>
      <c r="BH125" s="82"/>
      <c r="BI125" s="82"/>
      <c r="BJ125" s="82"/>
      <c r="BK125" s="82"/>
      <c r="BL125" s="82"/>
      <c r="BM125" s="352" t="s">
        <v>577</v>
      </c>
      <c r="BN125" s="82"/>
      <c r="BO125" s="82"/>
      <c r="BP125" s="82"/>
      <c r="BQ125" s="82"/>
      <c r="BR125" s="82"/>
      <c r="BS125" s="82"/>
      <c r="BT125" s="82"/>
      <c r="BU125" s="82"/>
      <c r="BV125" s="82"/>
      <c r="BW125" s="82"/>
      <c r="BX125" s="82"/>
      <c r="BY125" s="82"/>
      <c r="BZ125" s="82"/>
      <c r="CA125" s="82"/>
      <c r="CB125" s="82"/>
      <c r="CC125" s="82"/>
      <c r="CD125" s="82"/>
      <c r="CE125" s="82"/>
      <c r="CF125" s="82"/>
      <c r="CG125" s="82"/>
      <c r="CH125" s="82"/>
    </row>
    <row r="126" spans="1:86" ht="12.75">
      <c r="A126" s="82"/>
      <c r="BA126" s="82"/>
      <c r="BB126" s="82"/>
      <c r="BC126" s="82"/>
      <c r="BD126" s="82"/>
      <c r="BE126" s="82"/>
      <c r="BF126" s="82"/>
      <c r="BG126" s="82"/>
      <c r="BH126" s="82"/>
      <c r="BI126" s="82"/>
      <c r="BJ126" s="82"/>
      <c r="BK126" s="82"/>
      <c r="BL126" s="82"/>
      <c r="BM126" s="352" t="s">
        <v>578</v>
      </c>
      <c r="BN126" s="82"/>
      <c r="BO126" s="82"/>
      <c r="BP126" s="82"/>
      <c r="BQ126" s="82"/>
      <c r="BR126" s="82"/>
      <c r="BS126" s="82"/>
      <c r="BT126" s="82"/>
      <c r="BU126" s="82"/>
      <c r="BV126" s="82"/>
      <c r="BW126" s="82"/>
      <c r="BX126" s="82"/>
      <c r="BY126" s="82"/>
      <c r="BZ126" s="82"/>
      <c r="CA126" s="82"/>
      <c r="CB126" s="82"/>
      <c r="CC126" s="82"/>
      <c r="CD126" s="82"/>
      <c r="CE126" s="82"/>
      <c r="CF126" s="82"/>
      <c r="CG126" s="82"/>
      <c r="CH126" s="82"/>
    </row>
    <row r="127" spans="1:86" ht="12.75">
      <c r="A127" s="82"/>
      <c r="BA127" s="82"/>
      <c r="BB127" s="82"/>
      <c r="BC127" s="82"/>
      <c r="BD127" s="82"/>
      <c r="BE127" s="82"/>
      <c r="BF127" s="82"/>
      <c r="BG127" s="82"/>
      <c r="BH127" s="82"/>
      <c r="BI127" s="82"/>
      <c r="BJ127" s="82"/>
      <c r="BK127" s="82"/>
      <c r="BL127" s="82"/>
      <c r="BM127" s="352" t="s">
        <v>579</v>
      </c>
      <c r="BN127" s="82"/>
      <c r="BO127" s="82"/>
      <c r="BP127" s="82"/>
      <c r="BQ127" s="82"/>
      <c r="BR127" s="82"/>
      <c r="BS127" s="82"/>
      <c r="BT127" s="82"/>
      <c r="BU127" s="82"/>
      <c r="BV127" s="82"/>
      <c r="BW127" s="82"/>
      <c r="BX127" s="82"/>
      <c r="BY127" s="82"/>
      <c r="BZ127" s="82"/>
      <c r="CA127" s="82"/>
      <c r="CB127" s="82"/>
      <c r="CC127" s="82"/>
      <c r="CD127" s="82"/>
      <c r="CE127" s="82"/>
      <c r="CF127" s="82"/>
      <c r="CG127" s="82"/>
      <c r="CH127" s="82"/>
    </row>
    <row r="128" spans="1:86" ht="12.75">
      <c r="A128" s="82"/>
      <c r="BA128" s="82"/>
      <c r="BB128" s="82"/>
      <c r="BC128" s="82"/>
      <c r="BD128" s="82"/>
      <c r="BE128" s="82"/>
      <c r="BF128" s="82"/>
      <c r="BG128" s="82"/>
      <c r="BH128" s="82"/>
      <c r="BI128" s="82"/>
      <c r="BJ128" s="82"/>
      <c r="BK128" s="82"/>
      <c r="BL128" s="82"/>
      <c r="BM128" s="352" t="s">
        <v>580</v>
      </c>
      <c r="BN128" s="82"/>
      <c r="BO128" s="82"/>
      <c r="BP128" s="82"/>
      <c r="BQ128" s="82"/>
      <c r="BR128" s="82"/>
      <c r="BS128" s="82"/>
      <c r="BT128" s="82"/>
      <c r="BU128" s="82"/>
      <c r="BV128" s="82"/>
      <c r="BW128" s="82"/>
      <c r="BX128" s="82"/>
      <c r="BY128" s="82"/>
      <c r="BZ128" s="82"/>
      <c r="CA128" s="82"/>
      <c r="CB128" s="82"/>
      <c r="CC128" s="82"/>
      <c r="CD128" s="82"/>
      <c r="CE128" s="82"/>
      <c r="CF128" s="82"/>
      <c r="CG128" s="82"/>
      <c r="CH128" s="82"/>
    </row>
    <row r="129" spans="1:86" ht="12.75">
      <c r="A129" s="82"/>
      <c r="BA129" s="82"/>
      <c r="BB129" s="82"/>
      <c r="BC129" s="82"/>
      <c r="BD129" s="82"/>
      <c r="BE129" s="82"/>
      <c r="BF129" s="82"/>
      <c r="BG129" s="82"/>
      <c r="BH129" s="82"/>
      <c r="BI129" s="82"/>
      <c r="BJ129" s="82"/>
      <c r="BK129" s="82"/>
      <c r="BL129" s="82"/>
      <c r="BM129" s="352" t="s">
        <v>581</v>
      </c>
      <c r="BN129" s="82"/>
      <c r="BO129" s="82"/>
      <c r="BP129" s="82"/>
      <c r="BQ129" s="82"/>
      <c r="BR129" s="82"/>
      <c r="BS129" s="82"/>
      <c r="BT129" s="82"/>
      <c r="BU129" s="82"/>
      <c r="BV129" s="82"/>
      <c r="BW129" s="82"/>
      <c r="BX129" s="82"/>
      <c r="BY129" s="82"/>
      <c r="BZ129" s="82"/>
      <c r="CA129" s="82"/>
      <c r="CB129" s="82"/>
      <c r="CC129" s="82"/>
      <c r="CD129" s="82"/>
      <c r="CE129" s="82"/>
      <c r="CF129" s="82"/>
      <c r="CG129" s="82"/>
      <c r="CH129" s="82"/>
    </row>
    <row r="130" spans="1:86" ht="12.75">
      <c r="A130" s="82"/>
      <c r="BA130" s="82"/>
      <c r="BB130" s="82"/>
      <c r="BC130" s="82"/>
      <c r="BD130" s="82"/>
      <c r="BE130" s="82"/>
      <c r="BF130" s="82"/>
      <c r="BG130" s="82"/>
      <c r="BH130" s="82"/>
      <c r="BI130" s="82"/>
      <c r="BJ130" s="82"/>
      <c r="BK130" s="82"/>
      <c r="BL130" s="82"/>
      <c r="BM130" s="352" t="s">
        <v>582</v>
      </c>
      <c r="BN130" s="82"/>
      <c r="BO130" s="82"/>
      <c r="BP130" s="82"/>
      <c r="BQ130" s="82"/>
      <c r="BR130" s="82"/>
      <c r="BS130" s="82"/>
      <c r="BT130" s="82"/>
      <c r="BU130" s="82"/>
      <c r="BV130" s="82"/>
      <c r="BW130" s="82"/>
      <c r="BX130" s="82"/>
      <c r="BY130" s="82"/>
      <c r="BZ130" s="82"/>
      <c r="CA130" s="82"/>
      <c r="CB130" s="82"/>
      <c r="CC130" s="82"/>
      <c r="CD130" s="82"/>
      <c r="CE130" s="82"/>
      <c r="CF130" s="82"/>
      <c r="CG130" s="82"/>
      <c r="CH130" s="82"/>
    </row>
    <row r="131" spans="1:86" ht="12.75">
      <c r="A131" s="82"/>
      <c r="BA131" s="82"/>
      <c r="BB131" s="82"/>
      <c r="BC131" s="82"/>
      <c r="BD131" s="82"/>
      <c r="BE131" s="82"/>
      <c r="BF131" s="82"/>
      <c r="BG131" s="82"/>
      <c r="BH131" s="82"/>
      <c r="BI131" s="82"/>
      <c r="BJ131" s="82"/>
      <c r="BK131" s="82"/>
      <c r="BL131" s="82"/>
      <c r="BM131" s="352" t="s">
        <v>583</v>
      </c>
      <c r="BN131" s="82"/>
      <c r="BO131" s="82"/>
      <c r="BP131" s="82"/>
      <c r="BQ131" s="82"/>
      <c r="BR131" s="82"/>
      <c r="BS131" s="82"/>
      <c r="BT131" s="82"/>
      <c r="BU131" s="82"/>
      <c r="BV131" s="82"/>
      <c r="BW131" s="82"/>
      <c r="BX131" s="82"/>
      <c r="BY131" s="82"/>
      <c r="BZ131" s="82"/>
      <c r="CA131" s="82"/>
      <c r="CB131" s="82"/>
      <c r="CC131" s="82"/>
      <c r="CD131" s="82"/>
      <c r="CE131" s="82"/>
      <c r="CF131" s="82"/>
      <c r="CG131" s="82"/>
      <c r="CH131" s="82"/>
    </row>
    <row r="132" spans="1:86" ht="12.75">
      <c r="A132" s="82"/>
      <c r="BA132" s="82"/>
      <c r="BB132" s="82"/>
      <c r="BC132" s="82"/>
      <c r="BD132" s="82"/>
      <c r="BE132" s="82"/>
      <c r="BF132" s="82"/>
      <c r="BG132" s="82"/>
      <c r="BH132" s="82"/>
      <c r="BI132" s="82"/>
      <c r="BJ132" s="82"/>
      <c r="BK132" s="82"/>
      <c r="BL132" s="82"/>
      <c r="BM132" s="352" t="s">
        <v>584</v>
      </c>
      <c r="BN132" s="82"/>
      <c r="BO132" s="82"/>
      <c r="BP132" s="82"/>
      <c r="BQ132" s="82"/>
      <c r="BR132" s="82"/>
      <c r="BS132" s="82"/>
      <c r="BT132" s="82"/>
      <c r="BU132" s="82"/>
      <c r="BV132" s="82"/>
      <c r="BW132" s="82"/>
      <c r="BX132" s="82"/>
      <c r="BY132" s="82"/>
      <c r="BZ132" s="82"/>
      <c r="CA132" s="82"/>
      <c r="CB132" s="82"/>
      <c r="CC132" s="82"/>
      <c r="CD132" s="82"/>
      <c r="CE132" s="82"/>
      <c r="CF132" s="82"/>
      <c r="CG132" s="82"/>
      <c r="CH132" s="82"/>
    </row>
    <row r="133" spans="1:86" ht="12.75">
      <c r="A133" s="82"/>
      <c r="BA133" s="82"/>
      <c r="BB133" s="82"/>
      <c r="BC133" s="82"/>
      <c r="BD133" s="82"/>
      <c r="BE133" s="82"/>
      <c r="BF133" s="82"/>
      <c r="BG133" s="82"/>
      <c r="BH133" s="82"/>
      <c r="BI133" s="82"/>
      <c r="BJ133" s="82"/>
      <c r="BK133" s="82"/>
      <c r="BL133" s="82"/>
      <c r="BM133" s="352" t="s">
        <v>654</v>
      </c>
      <c r="BN133" s="82"/>
      <c r="BO133" s="82"/>
      <c r="BP133" s="82"/>
      <c r="BQ133" s="82"/>
      <c r="BR133" s="82"/>
      <c r="BS133" s="82"/>
      <c r="BT133" s="82"/>
      <c r="BU133" s="82"/>
      <c r="BV133" s="82"/>
      <c r="BW133" s="82"/>
      <c r="BX133" s="82"/>
      <c r="BY133" s="82"/>
      <c r="BZ133" s="82"/>
      <c r="CA133" s="82"/>
      <c r="CB133" s="82"/>
      <c r="CC133" s="82"/>
      <c r="CD133" s="82"/>
      <c r="CE133" s="82"/>
      <c r="CF133" s="82"/>
      <c r="CG133" s="82"/>
      <c r="CH133" s="82"/>
    </row>
    <row r="134" spans="1:86" ht="12.75">
      <c r="A134" s="82"/>
      <c r="BA134" s="82"/>
      <c r="BB134" s="82"/>
      <c r="BC134" s="82"/>
      <c r="BD134" s="82"/>
      <c r="BE134" s="82"/>
      <c r="BF134" s="82"/>
      <c r="BG134" s="82"/>
      <c r="BH134" s="82"/>
      <c r="BI134" s="82"/>
      <c r="BJ134" s="82"/>
      <c r="BK134" s="82"/>
      <c r="BL134" s="82"/>
      <c r="BM134" s="352" t="s">
        <v>585</v>
      </c>
      <c r="BN134" s="82"/>
      <c r="BO134" s="82"/>
      <c r="BP134" s="82"/>
      <c r="BQ134" s="82"/>
      <c r="BR134" s="82"/>
      <c r="BS134" s="82"/>
      <c r="BT134" s="82"/>
      <c r="BU134" s="82"/>
      <c r="BV134" s="82"/>
      <c r="BW134" s="82"/>
      <c r="BX134" s="82"/>
      <c r="BY134" s="82"/>
      <c r="BZ134" s="82"/>
      <c r="CA134" s="82"/>
      <c r="CB134" s="82"/>
      <c r="CC134" s="82"/>
      <c r="CD134" s="82"/>
      <c r="CE134" s="82"/>
      <c r="CF134" s="82"/>
      <c r="CG134" s="82"/>
      <c r="CH134" s="82"/>
    </row>
    <row r="135" spans="1:86" ht="12.75">
      <c r="A135" s="82"/>
      <c r="BA135" s="82"/>
      <c r="BB135" s="82"/>
      <c r="BC135" s="82"/>
      <c r="BD135" s="82"/>
      <c r="BE135" s="82"/>
      <c r="BF135" s="82"/>
      <c r="BG135" s="82"/>
      <c r="BH135" s="82"/>
      <c r="BI135" s="82"/>
      <c r="BJ135" s="82"/>
      <c r="BK135" s="82"/>
      <c r="BL135" s="82"/>
      <c r="BM135" s="351" t="s">
        <v>586</v>
      </c>
      <c r="BN135" s="82"/>
      <c r="BO135" s="82"/>
      <c r="BP135" s="82"/>
      <c r="BQ135" s="82"/>
      <c r="BR135" s="82"/>
      <c r="BS135" s="82"/>
      <c r="BT135" s="82"/>
      <c r="BU135" s="82"/>
      <c r="BV135" s="82"/>
      <c r="BW135" s="82"/>
      <c r="BX135" s="82"/>
      <c r="BY135" s="82"/>
      <c r="BZ135" s="82"/>
      <c r="CA135" s="82"/>
      <c r="CB135" s="82"/>
      <c r="CC135" s="82"/>
      <c r="CD135" s="82"/>
      <c r="CE135" s="82"/>
      <c r="CF135" s="82"/>
      <c r="CG135" s="82"/>
      <c r="CH135" s="82"/>
    </row>
    <row r="136" spans="1:86" ht="12.75">
      <c r="A136" s="82"/>
      <c r="BA136" s="82"/>
      <c r="BB136" s="82"/>
      <c r="BC136" s="82"/>
      <c r="BD136" s="82"/>
      <c r="BE136" s="82"/>
      <c r="BF136" s="82"/>
      <c r="BG136" s="82"/>
      <c r="BH136" s="82"/>
      <c r="BI136" s="82"/>
      <c r="BJ136" s="82"/>
      <c r="BK136" s="82"/>
      <c r="BL136" s="82"/>
      <c r="BM136" s="352" t="s">
        <v>587</v>
      </c>
      <c r="BN136" s="82"/>
      <c r="BO136" s="82"/>
      <c r="BP136" s="82"/>
      <c r="BQ136" s="82"/>
      <c r="BR136" s="82"/>
      <c r="BS136" s="82"/>
      <c r="BT136" s="82"/>
      <c r="BU136" s="82"/>
      <c r="BV136" s="82"/>
      <c r="BW136" s="82"/>
      <c r="BX136" s="82"/>
      <c r="BY136" s="82"/>
      <c r="BZ136" s="82"/>
      <c r="CA136" s="82"/>
      <c r="CB136" s="82"/>
      <c r="CC136" s="82"/>
      <c r="CD136" s="82"/>
      <c r="CE136" s="82"/>
      <c r="CF136" s="82"/>
      <c r="CG136" s="82"/>
      <c r="CH136" s="82"/>
    </row>
    <row r="137" spans="1:86" ht="12.75">
      <c r="A137" s="82"/>
      <c r="BA137" s="82"/>
      <c r="BB137" s="82"/>
      <c r="BC137" s="82"/>
      <c r="BD137" s="82"/>
      <c r="BE137" s="82"/>
      <c r="BF137" s="82"/>
      <c r="BG137" s="82"/>
      <c r="BH137" s="82"/>
      <c r="BI137" s="82"/>
      <c r="BJ137" s="82"/>
      <c r="BK137" s="82"/>
      <c r="BL137" s="82"/>
      <c r="BM137" s="352" t="s">
        <v>588</v>
      </c>
      <c r="BN137" s="82"/>
      <c r="BO137" s="82"/>
      <c r="BP137" s="82"/>
      <c r="BQ137" s="82"/>
      <c r="BR137" s="82"/>
      <c r="BS137" s="82"/>
      <c r="BT137" s="82"/>
      <c r="BU137" s="82"/>
      <c r="BV137" s="82"/>
      <c r="BW137" s="82"/>
      <c r="BX137" s="82"/>
      <c r="BY137" s="82"/>
      <c r="BZ137" s="82"/>
      <c r="CA137" s="82"/>
      <c r="CB137" s="82"/>
      <c r="CC137" s="82"/>
      <c r="CD137" s="82"/>
      <c r="CE137" s="82"/>
      <c r="CF137" s="82"/>
      <c r="CG137" s="82"/>
      <c r="CH137" s="82"/>
    </row>
    <row r="138" spans="1:86" ht="12.75">
      <c r="A138" s="82"/>
      <c r="BA138" s="82"/>
      <c r="BB138" s="82"/>
      <c r="BC138" s="82"/>
      <c r="BD138" s="82"/>
      <c r="BE138" s="82"/>
      <c r="BF138" s="82"/>
      <c r="BG138" s="82"/>
      <c r="BH138" s="82"/>
      <c r="BI138" s="82"/>
      <c r="BJ138" s="82"/>
      <c r="BK138" s="82"/>
      <c r="BL138" s="82"/>
      <c r="BM138" s="352" t="s">
        <v>589</v>
      </c>
      <c r="BN138" s="82"/>
      <c r="BO138" s="82"/>
      <c r="BP138" s="82"/>
      <c r="BQ138" s="82"/>
      <c r="BR138" s="82"/>
      <c r="BS138" s="82"/>
      <c r="BT138" s="82"/>
      <c r="BU138" s="82"/>
      <c r="BV138" s="82"/>
      <c r="BW138" s="82"/>
      <c r="BX138" s="82"/>
      <c r="BY138" s="82"/>
      <c r="BZ138" s="82"/>
      <c r="CA138" s="82"/>
      <c r="CB138" s="82"/>
      <c r="CC138" s="82"/>
      <c r="CD138" s="82"/>
      <c r="CE138" s="82"/>
      <c r="CF138" s="82"/>
      <c r="CG138" s="82"/>
      <c r="CH138" s="82"/>
    </row>
    <row r="139" spans="1:86" ht="12.75">
      <c r="A139" s="82"/>
      <c r="BA139" s="82"/>
      <c r="BB139" s="82"/>
      <c r="BC139" s="82"/>
      <c r="BD139" s="82"/>
      <c r="BE139" s="82"/>
      <c r="BF139" s="82"/>
      <c r="BG139" s="82"/>
      <c r="BH139" s="82"/>
      <c r="BI139" s="82"/>
      <c r="BJ139" s="82"/>
      <c r="BK139" s="82"/>
      <c r="BL139" s="82"/>
      <c r="BM139" s="352" t="s">
        <v>590</v>
      </c>
      <c r="BN139" s="82"/>
      <c r="BO139" s="82"/>
      <c r="BP139" s="82"/>
      <c r="BQ139" s="82"/>
      <c r="BR139" s="82"/>
      <c r="BS139" s="82"/>
      <c r="BT139" s="82"/>
      <c r="BU139" s="82"/>
      <c r="BV139" s="82"/>
      <c r="BW139" s="82"/>
      <c r="BX139" s="82"/>
      <c r="BY139" s="82"/>
      <c r="BZ139" s="82"/>
      <c r="CA139" s="82"/>
      <c r="CB139" s="82"/>
      <c r="CC139" s="82"/>
      <c r="CD139" s="82"/>
      <c r="CE139" s="82"/>
      <c r="CF139" s="82"/>
      <c r="CG139" s="82"/>
      <c r="CH139" s="82"/>
    </row>
    <row r="140" spans="1:86" ht="12.75">
      <c r="A140" s="82"/>
      <c r="BA140" s="82"/>
      <c r="BB140" s="82"/>
      <c r="BC140" s="82"/>
      <c r="BD140" s="82"/>
      <c r="BE140" s="82"/>
      <c r="BF140" s="82"/>
      <c r="BG140" s="82"/>
      <c r="BH140" s="82"/>
      <c r="BI140" s="82"/>
      <c r="BJ140" s="82"/>
      <c r="BK140" s="82"/>
      <c r="BL140" s="82"/>
      <c r="BM140" s="352" t="s">
        <v>591</v>
      </c>
      <c r="BN140" s="82"/>
      <c r="BO140" s="82"/>
      <c r="BP140" s="82"/>
      <c r="BQ140" s="82"/>
      <c r="BR140" s="82"/>
      <c r="BS140" s="82"/>
      <c r="BT140" s="82"/>
      <c r="BU140" s="82"/>
      <c r="BV140" s="82"/>
      <c r="BW140" s="82"/>
      <c r="BX140" s="82"/>
      <c r="BY140" s="82"/>
      <c r="BZ140" s="82"/>
      <c r="CA140" s="82"/>
      <c r="CB140" s="82"/>
      <c r="CC140" s="82"/>
      <c r="CD140" s="82"/>
      <c r="CE140" s="82"/>
      <c r="CF140" s="82"/>
      <c r="CG140" s="82"/>
      <c r="CH140" s="82"/>
    </row>
    <row r="141" spans="1:86" ht="12.75">
      <c r="A141" s="82"/>
      <c r="BA141" s="82"/>
      <c r="BB141" s="82"/>
      <c r="BC141" s="82"/>
      <c r="BD141" s="82"/>
      <c r="BE141" s="82"/>
      <c r="BF141" s="82"/>
      <c r="BG141" s="82"/>
      <c r="BH141" s="82"/>
      <c r="BI141" s="82"/>
      <c r="BJ141" s="82"/>
      <c r="BK141" s="82"/>
      <c r="BL141" s="82"/>
      <c r="BM141" s="352" t="s">
        <v>592</v>
      </c>
      <c r="BN141" s="82"/>
      <c r="BO141" s="82"/>
      <c r="BP141" s="82"/>
      <c r="BQ141" s="82"/>
      <c r="BR141" s="82"/>
      <c r="BS141" s="82"/>
      <c r="BT141" s="82"/>
      <c r="BU141" s="82"/>
      <c r="BV141" s="82"/>
      <c r="BW141" s="82"/>
      <c r="BX141" s="82"/>
      <c r="BY141" s="82"/>
      <c r="BZ141" s="82"/>
      <c r="CA141" s="82"/>
      <c r="CB141" s="82"/>
      <c r="CC141" s="82"/>
      <c r="CD141" s="82"/>
      <c r="CE141" s="82"/>
      <c r="CF141" s="82"/>
      <c r="CG141" s="82"/>
      <c r="CH141" s="82"/>
    </row>
    <row r="142" spans="1:86" ht="12.75">
      <c r="A142" s="82"/>
      <c r="BA142" s="82"/>
      <c r="BB142" s="82"/>
      <c r="BC142" s="82"/>
      <c r="BD142" s="82"/>
      <c r="BE142" s="82"/>
      <c r="BF142" s="82"/>
      <c r="BG142" s="82"/>
      <c r="BH142" s="82"/>
      <c r="BI142" s="82"/>
      <c r="BJ142" s="82"/>
      <c r="BK142" s="82"/>
      <c r="BL142" s="82"/>
      <c r="BM142" s="352" t="s">
        <v>593</v>
      </c>
      <c r="BN142" s="82"/>
      <c r="BO142" s="82"/>
      <c r="BP142" s="82"/>
      <c r="BQ142" s="82"/>
      <c r="BR142" s="82"/>
      <c r="BS142" s="82"/>
      <c r="BT142" s="82"/>
      <c r="BU142" s="82"/>
      <c r="BV142" s="82"/>
      <c r="BW142" s="82"/>
      <c r="BX142" s="82"/>
      <c r="BY142" s="82"/>
      <c r="BZ142" s="82"/>
      <c r="CA142" s="82"/>
      <c r="CB142" s="82"/>
      <c r="CC142" s="82"/>
      <c r="CD142" s="82"/>
      <c r="CE142" s="82"/>
      <c r="CF142" s="82"/>
      <c r="CG142" s="82"/>
      <c r="CH142" s="82"/>
    </row>
    <row r="143" spans="1:86" ht="12.75">
      <c r="A143" s="82"/>
      <c r="BA143" s="82"/>
      <c r="BB143" s="82"/>
      <c r="BC143" s="82"/>
      <c r="BD143" s="82"/>
      <c r="BE143" s="82"/>
      <c r="BF143" s="82"/>
      <c r="BG143" s="82"/>
      <c r="BH143" s="82"/>
      <c r="BI143" s="82"/>
      <c r="BJ143" s="82"/>
      <c r="BK143" s="82"/>
      <c r="BL143" s="82"/>
      <c r="BM143" s="352" t="s">
        <v>594</v>
      </c>
      <c r="BN143" s="82"/>
      <c r="BO143" s="82"/>
      <c r="BP143" s="82"/>
      <c r="BQ143" s="82"/>
      <c r="BR143" s="82"/>
      <c r="BS143" s="82"/>
      <c r="BT143" s="82"/>
      <c r="BU143" s="82"/>
      <c r="BV143" s="82"/>
      <c r="BW143" s="82"/>
      <c r="BX143" s="82"/>
      <c r="BY143" s="82"/>
      <c r="BZ143" s="82"/>
      <c r="CA143" s="82"/>
      <c r="CB143" s="82"/>
      <c r="CC143" s="82"/>
      <c r="CD143" s="82"/>
      <c r="CE143" s="82"/>
      <c r="CF143" s="82"/>
      <c r="CG143" s="82"/>
      <c r="CH143" s="82"/>
    </row>
    <row r="144" spans="1:86" ht="12.75">
      <c r="A144" s="82"/>
      <c r="BA144" s="82"/>
      <c r="BB144" s="82"/>
      <c r="BC144" s="82"/>
      <c r="BD144" s="82"/>
      <c r="BE144" s="82"/>
      <c r="BF144" s="82"/>
      <c r="BG144" s="82"/>
      <c r="BH144" s="82"/>
      <c r="BI144" s="82"/>
      <c r="BJ144" s="82"/>
      <c r="BK144" s="82"/>
      <c r="BL144" s="82"/>
      <c r="BM144" s="352" t="s">
        <v>595</v>
      </c>
      <c r="BN144" s="82"/>
      <c r="BO144" s="82"/>
      <c r="BP144" s="82"/>
      <c r="BQ144" s="82"/>
      <c r="BR144" s="82"/>
      <c r="BS144" s="82"/>
      <c r="BT144" s="82"/>
      <c r="BU144" s="82"/>
      <c r="BV144" s="82"/>
      <c r="BW144" s="82"/>
      <c r="BX144" s="82"/>
      <c r="BY144" s="82"/>
      <c r="BZ144" s="82"/>
      <c r="CA144" s="82"/>
      <c r="CB144" s="82"/>
      <c r="CC144" s="82"/>
      <c r="CD144" s="82"/>
      <c r="CE144" s="82"/>
      <c r="CF144" s="82"/>
      <c r="CG144" s="82"/>
      <c r="CH144" s="82"/>
    </row>
    <row r="145" spans="1:86" ht="12.75">
      <c r="A145" s="82"/>
      <c r="BA145" s="82"/>
      <c r="BB145" s="82"/>
      <c r="BC145" s="82"/>
      <c r="BD145" s="82"/>
      <c r="BE145" s="82"/>
      <c r="BF145" s="82"/>
      <c r="BG145" s="82"/>
      <c r="BH145" s="82"/>
      <c r="BI145" s="82"/>
      <c r="BJ145" s="82"/>
      <c r="BK145" s="82"/>
      <c r="BL145" s="82"/>
      <c r="BM145" s="352" t="s">
        <v>596</v>
      </c>
      <c r="BN145" s="82"/>
      <c r="BO145" s="82"/>
      <c r="BP145" s="82"/>
      <c r="BQ145" s="82"/>
      <c r="BR145" s="82"/>
      <c r="BS145" s="82"/>
      <c r="BT145" s="82"/>
      <c r="BU145" s="82"/>
      <c r="BV145" s="82"/>
      <c r="BW145" s="82"/>
      <c r="BX145" s="82"/>
      <c r="BY145" s="82"/>
      <c r="BZ145" s="82"/>
      <c r="CA145" s="82"/>
      <c r="CB145" s="82"/>
      <c r="CC145" s="82"/>
      <c r="CD145" s="82"/>
      <c r="CE145" s="82"/>
      <c r="CF145" s="82"/>
      <c r="CG145" s="82"/>
      <c r="CH145" s="82"/>
    </row>
    <row r="146" spans="1:86" ht="12.75">
      <c r="A146" s="82"/>
      <c r="BA146" s="82"/>
      <c r="BB146" s="82"/>
      <c r="BC146" s="82"/>
      <c r="BD146" s="82"/>
      <c r="BE146" s="82"/>
      <c r="BF146" s="82"/>
      <c r="BG146" s="82"/>
      <c r="BH146" s="82"/>
      <c r="BI146" s="82"/>
      <c r="BJ146" s="82"/>
      <c r="BK146" s="82"/>
      <c r="BL146" s="82"/>
      <c r="BM146" s="352" t="s">
        <v>597</v>
      </c>
      <c r="BN146" s="82"/>
      <c r="BO146" s="82"/>
      <c r="BP146" s="82"/>
      <c r="BQ146" s="82"/>
      <c r="BR146" s="82"/>
      <c r="BS146" s="82"/>
      <c r="BT146" s="82"/>
      <c r="BU146" s="82"/>
      <c r="BV146" s="82"/>
      <c r="BW146" s="82"/>
      <c r="BX146" s="82"/>
      <c r="BY146" s="82"/>
      <c r="BZ146" s="82"/>
      <c r="CA146" s="82"/>
      <c r="CB146" s="82"/>
      <c r="CC146" s="82"/>
      <c r="CD146" s="82"/>
      <c r="CE146" s="82"/>
      <c r="CF146" s="82"/>
      <c r="CG146" s="82"/>
      <c r="CH146" s="82"/>
    </row>
    <row r="147" spans="1:86" ht="12.75">
      <c r="A147" s="82"/>
      <c r="BA147" s="82"/>
      <c r="BB147" s="82"/>
      <c r="BC147" s="82"/>
      <c r="BD147" s="82"/>
      <c r="BE147" s="82"/>
      <c r="BF147" s="82"/>
      <c r="BG147" s="82"/>
      <c r="BH147" s="82"/>
      <c r="BI147" s="82"/>
      <c r="BJ147" s="82"/>
      <c r="BK147" s="82"/>
      <c r="BL147" s="82"/>
      <c r="BM147" s="352" t="s">
        <v>598</v>
      </c>
      <c r="BN147" s="82"/>
      <c r="BO147" s="82"/>
      <c r="BP147" s="82"/>
      <c r="BQ147" s="82"/>
      <c r="BR147" s="82"/>
      <c r="BS147" s="82"/>
      <c r="BT147" s="82"/>
      <c r="BU147" s="82"/>
      <c r="BV147" s="82"/>
      <c r="BW147" s="82"/>
      <c r="BX147" s="82"/>
      <c r="BY147" s="82"/>
      <c r="BZ147" s="82"/>
      <c r="CA147" s="82"/>
      <c r="CB147" s="82"/>
      <c r="CC147" s="82"/>
      <c r="CD147" s="82"/>
      <c r="CE147" s="82"/>
      <c r="CF147" s="82"/>
      <c r="CG147" s="82"/>
      <c r="CH147" s="82"/>
    </row>
    <row r="148" spans="1:86" ht="12.75">
      <c r="A148" s="82"/>
      <c r="BA148" s="82"/>
      <c r="BB148" s="82"/>
      <c r="BC148" s="82"/>
      <c r="BD148" s="82"/>
      <c r="BE148" s="82"/>
      <c r="BF148" s="82"/>
      <c r="BG148" s="82"/>
      <c r="BH148" s="82"/>
      <c r="BI148" s="82"/>
      <c r="BJ148" s="82"/>
      <c r="BK148" s="82"/>
      <c r="BL148" s="82"/>
      <c r="BM148" s="352" t="s">
        <v>599</v>
      </c>
      <c r="BN148" s="82"/>
      <c r="BO148" s="82"/>
      <c r="BP148" s="82"/>
      <c r="BQ148" s="82"/>
      <c r="BR148" s="82"/>
      <c r="BS148" s="82"/>
      <c r="BT148" s="82"/>
      <c r="BU148" s="82"/>
      <c r="BV148" s="82"/>
      <c r="BW148" s="82"/>
      <c r="BX148" s="82"/>
      <c r="BY148" s="82"/>
      <c r="BZ148" s="82"/>
      <c r="CA148" s="82"/>
      <c r="CB148" s="82"/>
      <c r="CC148" s="82"/>
      <c r="CD148" s="82"/>
      <c r="CE148" s="82"/>
      <c r="CF148" s="82"/>
      <c r="CG148" s="82"/>
      <c r="CH148" s="82"/>
    </row>
    <row r="149" spans="1:86" ht="12.75">
      <c r="A149" s="82"/>
      <c r="BA149" s="82"/>
      <c r="BB149" s="82"/>
      <c r="BC149" s="82"/>
      <c r="BD149" s="82"/>
      <c r="BE149" s="82"/>
      <c r="BF149" s="82"/>
      <c r="BG149" s="82"/>
      <c r="BH149" s="82"/>
      <c r="BI149" s="82"/>
      <c r="BJ149" s="82"/>
      <c r="BK149" s="82"/>
      <c r="BL149" s="82"/>
      <c r="BM149" s="352" t="s">
        <v>655</v>
      </c>
      <c r="BN149" s="82"/>
      <c r="BO149" s="82"/>
      <c r="BP149" s="82"/>
      <c r="BQ149" s="82"/>
      <c r="BR149" s="82"/>
      <c r="BS149" s="82"/>
      <c r="BT149" s="82"/>
      <c r="BU149" s="82"/>
      <c r="BV149" s="82"/>
      <c r="BW149" s="82"/>
      <c r="BX149" s="82"/>
      <c r="BY149" s="82"/>
      <c r="BZ149" s="82"/>
      <c r="CA149" s="82"/>
      <c r="CB149" s="82"/>
      <c r="CC149" s="82"/>
      <c r="CD149" s="82"/>
      <c r="CE149" s="82"/>
      <c r="CF149" s="82"/>
      <c r="CG149" s="82"/>
      <c r="CH149" s="82"/>
    </row>
    <row r="150" spans="1:86" ht="12.75">
      <c r="A150" s="82"/>
      <c r="BA150" s="82"/>
      <c r="BB150" s="82"/>
      <c r="BC150" s="82"/>
      <c r="BD150" s="82"/>
      <c r="BE150" s="82"/>
      <c r="BF150" s="82"/>
      <c r="BG150" s="82"/>
      <c r="BH150" s="82"/>
      <c r="BI150" s="82"/>
      <c r="BJ150" s="82"/>
      <c r="BK150" s="82"/>
      <c r="BL150" s="82"/>
      <c r="BM150" s="352" t="s">
        <v>600</v>
      </c>
      <c r="BN150" s="82"/>
      <c r="BO150" s="82"/>
      <c r="BP150" s="82"/>
      <c r="BQ150" s="82"/>
      <c r="BR150" s="82"/>
      <c r="BS150" s="82"/>
      <c r="BT150" s="82"/>
      <c r="BU150" s="82"/>
      <c r="BV150" s="82"/>
      <c r="BW150" s="82"/>
      <c r="BX150" s="82"/>
      <c r="BY150" s="82"/>
      <c r="BZ150" s="82"/>
      <c r="CA150" s="82"/>
      <c r="CB150" s="82"/>
      <c r="CC150" s="82"/>
      <c r="CD150" s="82"/>
      <c r="CE150" s="82"/>
      <c r="CF150" s="82"/>
      <c r="CG150" s="82"/>
      <c r="CH150" s="82"/>
    </row>
    <row r="151" spans="1:86" ht="12.75">
      <c r="A151" s="82"/>
      <c r="BA151" s="82"/>
      <c r="BB151" s="82"/>
      <c r="BC151" s="82"/>
      <c r="BD151" s="82"/>
      <c r="BE151" s="82"/>
      <c r="BF151" s="82"/>
      <c r="BG151" s="82"/>
      <c r="BH151" s="82"/>
      <c r="BI151" s="82"/>
      <c r="BJ151" s="82"/>
      <c r="BK151" s="82"/>
      <c r="BL151" s="82"/>
      <c r="BM151" s="352" t="s">
        <v>601</v>
      </c>
      <c r="BN151" s="82"/>
      <c r="BO151" s="82"/>
      <c r="BP151" s="82"/>
      <c r="BQ151" s="82"/>
      <c r="BR151" s="82"/>
      <c r="BS151" s="82"/>
      <c r="BT151" s="82"/>
      <c r="BU151" s="82"/>
      <c r="BV151" s="82"/>
      <c r="BW151" s="82"/>
      <c r="BX151" s="82"/>
      <c r="BY151" s="82"/>
      <c r="BZ151" s="82"/>
      <c r="CA151" s="82"/>
      <c r="CB151" s="82"/>
      <c r="CC151" s="82"/>
      <c r="CD151" s="82"/>
      <c r="CE151" s="82"/>
      <c r="CF151" s="82"/>
      <c r="CG151" s="82"/>
      <c r="CH151" s="82"/>
    </row>
    <row r="152" spans="1:86" ht="12.75">
      <c r="A152" s="82"/>
      <c r="BA152" s="82"/>
      <c r="BB152" s="82"/>
      <c r="BC152" s="82"/>
      <c r="BD152" s="82"/>
      <c r="BE152" s="82"/>
      <c r="BF152" s="82"/>
      <c r="BG152" s="82"/>
      <c r="BH152" s="82"/>
      <c r="BI152" s="82"/>
      <c r="BJ152" s="82"/>
      <c r="BK152" s="82"/>
      <c r="BL152" s="82"/>
      <c r="BM152" s="352" t="s">
        <v>602</v>
      </c>
      <c r="BN152" s="82"/>
      <c r="BO152" s="82"/>
      <c r="BP152" s="82"/>
      <c r="BQ152" s="82"/>
      <c r="BR152" s="82"/>
      <c r="BS152" s="82"/>
      <c r="BT152" s="82"/>
      <c r="BU152" s="82"/>
      <c r="BV152" s="82"/>
      <c r="BW152" s="82"/>
      <c r="BX152" s="82"/>
      <c r="BY152" s="82"/>
      <c r="BZ152" s="82"/>
      <c r="CA152" s="82"/>
      <c r="CB152" s="82"/>
      <c r="CC152" s="82"/>
      <c r="CD152" s="82"/>
      <c r="CE152" s="82"/>
      <c r="CF152" s="82"/>
      <c r="CG152" s="82"/>
      <c r="CH152" s="82"/>
    </row>
    <row r="153" spans="1:86" ht="12.75">
      <c r="A153" s="82"/>
      <c r="BA153" s="82"/>
      <c r="BB153" s="82"/>
      <c r="BC153" s="82"/>
      <c r="BD153" s="82"/>
      <c r="BE153" s="82"/>
      <c r="BF153" s="82"/>
      <c r="BG153" s="82"/>
      <c r="BH153" s="82"/>
      <c r="BI153" s="82"/>
      <c r="BJ153" s="82"/>
      <c r="BK153" s="82"/>
      <c r="BL153" s="82"/>
      <c r="BM153" s="352" t="s">
        <v>603</v>
      </c>
      <c r="BN153" s="82"/>
      <c r="BO153" s="82"/>
      <c r="BP153" s="82"/>
      <c r="BQ153" s="82"/>
      <c r="BR153" s="82"/>
      <c r="BS153" s="82"/>
      <c r="BT153" s="82"/>
      <c r="BU153" s="82"/>
      <c r="BV153" s="82"/>
      <c r="BW153" s="82"/>
      <c r="BX153" s="82"/>
      <c r="BY153" s="82"/>
      <c r="BZ153" s="82"/>
      <c r="CA153" s="82"/>
      <c r="CB153" s="82"/>
      <c r="CC153" s="82"/>
      <c r="CD153" s="82"/>
      <c r="CE153" s="82"/>
      <c r="CF153" s="82"/>
      <c r="CG153" s="82"/>
      <c r="CH153" s="82"/>
    </row>
    <row r="154" spans="1:86" ht="12.75">
      <c r="A154" s="82"/>
      <c r="BA154" s="82"/>
      <c r="BB154" s="82"/>
      <c r="BC154" s="82"/>
      <c r="BD154" s="82"/>
      <c r="BE154" s="82"/>
      <c r="BF154" s="82"/>
      <c r="BG154" s="82"/>
      <c r="BH154" s="82"/>
      <c r="BI154" s="82"/>
      <c r="BJ154" s="82"/>
      <c r="BK154" s="82"/>
      <c r="BL154" s="82"/>
      <c r="BM154" s="352" t="s">
        <v>604</v>
      </c>
      <c r="BN154" s="82"/>
      <c r="BO154" s="82"/>
      <c r="BP154" s="82"/>
      <c r="BQ154" s="82"/>
      <c r="BR154" s="82"/>
      <c r="BS154" s="82"/>
      <c r="BT154" s="82"/>
      <c r="BU154" s="82"/>
      <c r="BV154" s="82"/>
      <c r="BW154" s="82"/>
      <c r="BX154" s="82"/>
      <c r="BY154" s="82"/>
      <c r="BZ154" s="82"/>
      <c r="CA154" s="82"/>
      <c r="CB154" s="82"/>
      <c r="CC154" s="82"/>
      <c r="CD154" s="82"/>
      <c r="CE154" s="82"/>
      <c r="CF154" s="82"/>
      <c r="CG154" s="82"/>
      <c r="CH154" s="82"/>
    </row>
    <row r="155" spans="1:86" ht="12.75">
      <c r="A155" s="82"/>
      <c r="BA155" s="82"/>
      <c r="BB155" s="82"/>
      <c r="BC155" s="82"/>
      <c r="BD155" s="82"/>
      <c r="BE155" s="82"/>
      <c r="BF155" s="82"/>
      <c r="BG155" s="82"/>
      <c r="BH155" s="82"/>
      <c r="BI155" s="82"/>
      <c r="BJ155" s="82"/>
      <c r="BK155" s="82"/>
      <c r="BL155" s="82"/>
      <c r="BM155" s="352" t="s">
        <v>656</v>
      </c>
      <c r="BN155" s="82"/>
      <c r="BO155" s="82"/>
      <c r="BP155" s="82"/>
      <c r="BQ155" s="82"/>
      <c r="BR155" s="82"/>
      <c r="BS155" s="82"/>
      <c r="BT155" s="82"/>
      <c r="BU155" s="82"/>
      <c r="BV155" s="82"/>
      <c r="BW155" s="82"/>
      <c r="BX155" s="82"/>
      <c r="BY155" s="82"/>
      <c r="BZ155" s="82"/>
      <c r="CA155" s="82"/>
      <c r="CB155" s="82"/>
      <c r="CC155" s="82"/>
      <c r="CD155" s="82"/>
      <c r="CE155" s="82"/>
      <c r="CF155" s="82"/>
      <c r="CG155" s="82"/>
      <c r="CH155" s="82"/>
    </row>
    <row r="156" spans="1:86" ht="12.75">
      <c r="A156" s="82"/>
      <c r="BA156" s="82"/>
      <c r="BB156" s="82"/>
      <c r="BC156" s="82"/>
      <c r="BD156" s="82"/>
      <c r="BE156" s="82"/>
      <c r="BF156" s="82"/>
      <c r="BG156" s="82"/>
      <c r="BH156" s="82"/>
      <c r="BI156" s="82"/>
      <c r="BJ156" s="82"/>
      <c r="BK156" s="82"/>
      <c r="BL156" s="82"/>
      <c r="BM156" s="352" t="s">
        <v>605</v>
      </c>
      <c r="BN156" s="82"/>
      <c r="BO156" s="82"/>
      <c r="BP156" s="82"/>
      <c r="BQ156" s="82"/>
      <c r="BR156" s="82"/>
      <c r="BS156" s="82"/>
      <c r="BT156" s="82"/>
      <c r="BU156" s="82"/>
      <c r="BV156" s="82"/>
      <c r="BW156" s="82"/>
      <c r="BX156" s="82"/>
      <c r="BY156" s="82"/>
      <c r="BZ156" s="82"/>
      <c r="CA156" s="82"/>
      <c r="CB156" s="82"/>
      <c r="CC156" s="82"/>
      <c r="CD156" s="82"/>
      <c r="CE156" s="82"/>
      <c r="CF156" s="82"/>
      <c r="CG156" s="82"/>
      <c r="CH156" s="82"/>
    </row>
    <row r="157" spans="1:86" ht="12.75">
      <c r="A157" s="82"/>
      <c r="BA157" s="82"/>
      <c r="BB157" s="82"/>
      <c r="BC157" s="82"/>
      <c r="BD157" s="82"/>
      <c r="BE157" s="82"/>
      <c r="BF157" s="82"/>
      <c r="BG157" s="82"/>
      <c r="BH157" s="82"/>
      <c r="BI157" s="82"/>
      <c r="BJ157" s="82"/>
      <c r="BK157" s="82"/>
      <c r="BL157" s="82"/>
      <c r="BM157" s="352" t="s">
        <v>606</v>
      </c>
      <c r="BN157" s="82"/>
      <c r="BO157" s="82"/>
      <c r="BP157" s="82"/>
      <c r="BQ157" s="82"/>
      <c r="BR157" s="82"/>
      <c r="BS157" s="82"/>
      <c r="BT157" s="82"/>
      <c r="BU157" s="82"/>
      <c r="BV157" s="82"/>
      <c r="BW157" s="82"/>
      <c r="BX157" s="82"/>
      <c r="BY157" s="82"/>
      <c r="BZ157" s="82"/>
      <c r="CA157" s="82"/>
      <c r="CB157" s="82"/>
      <c r="CC157" s="82"/>
      <c r="CD157" s="82"/>
      <c r="CE157" s="82"/>
      <c r="CF157" s="82"/>
      <c r="CG157" s="82"/>
      <c r="CH157" s="82"/>
    </row>
    <row r="158" spans="1:86" ht="12.75">
      <c r="A158" s="82"/>
      <c r="BA158" s="82"/>
      <c r="BB158" s="82"/>
      <c r="BC158" s="82"/>
      <c r="BD158" s="82"/>
      <c r="BE158" s="82"/>
      <c r="BF158" s="82"/>
      <c r="BG158" s="82"/>
      <c r="BH158" s="82"/>
      <c r="BI158" s="82"/>
      <c r="BJ158" s="82"/>
      <c r="BK158" s="82"/>
      <c r="BL158" s="82"/>
      <c r="BM158" s="351" t="s">
        <v>607</v>
      </c>
      <c r="BN158" s="82"/>
      <c r="BO158" s="82"/>
      <c r="BP158" s="82"/>
      <c r="BQ158" s="82"/>
      <c r="BR158" s="82"/>
      <c r="BS158" s="82"/>
      <c r="BT158" s="82"/>
      <c r="BU158" s="82"/>
      <c r="BV158" s="82"/>
      <c r="BW158" s="82"/>
      <c r="BX158" s="82"/>
      <c r="BY158" s="82"/>
      <c r="BZ158" s="82"/>
      <c r="CA158" s="82"/>
      <c r="CB158" s="82"/>
      <c r="CC158" s="82"/>
      <c r="CD158" s="82"/>
      <c r="CE158" s="82"/>
      <c r="CF158" s="82"/>
      <c r="CG158" s="82"/>
      <c r="CH158" s="82"/>
    </row>
    <row r="159" spans="1:86" ht="12.75">
      <c r="A159" s="82"/>
      <c r="BA159" s="82"/>
      <c r="BB159" s="82"/>
      <c r="BC159" s="82"/>
      <c r="BD159" s="82"/>
      <c r="BE159" s="82"/>
      <c r="BF159" s="82"/>
      <c r="BG159" s="82"/>
      <c r="BH159" s="82"/>
      <c r="BI159" s="82"/>
      <c r="BJ159" s="82"/>
      <c r="BK159" s="82"/>
      <c r="BL159" s="82"/>
      <c r="BM159" s="352" t="s">
        <v>81</v>
      </c>
      <c r="BN159" s="82"/>
      <c r="BO159" s="82"/>
      <c r="BP159" s="82"/>
      <c r="BQ159" s="82"/>
      <c r="BR159" s="82"/>
      <c r="BS159" s="82"/>
      <c r="BT159" s="82"/>
      <c r="BU159" s="82"/>
      <c r="BV159" s="82"/>
      <c r="BW159" s="82"/>
      <c r="BX159" s="82"/>
      <c r="BY159" s="82"/>
      <c r="BZ159" s="82"/>
      <c r="CA159" s="82"/>
      <c r="CB159" s="82"/>
      <c r="CC159" s="82"/>
      <c r="CD159" s="82"/>
      <c r="CE159" s="82"/>
      <c r="CF159" s="82"/>
      <c r="CG159" s="82"/>
      <c r="CH159" s="82"/>
    </row>
    <row r="160" spans="1:86" ht="12.75">
      <c r="A160" s="82"/>
      <c r="BA160" s="82"/>
      <c r="BB160" s="82"/>
      <c r="BC160" s="82"/>
      <c r="BD160" s="82"/>
      <c r="BE160" s="82"/>
      <c r="BF160" s="82"/>
      <c r="BG160" s="82"/>
      <c r="BH160" s="82"/>
      <c r="BI160" s="82"/>
      <c r="BJ160" s="82"/>
      <c r="BK160" s="82"/>
      <c r="BL160" s="82"/>
      <c r="BM160" s="351" t="s">
        <v>608</v>
      </c>
      <c r="BN160" s="82"/>
      <c r="BO160" s="82"/>
      <c r="BP160" s="82"/>
      <c r="BQ160" s="82"/>
      <c r="BR160" s="82"/>
      <c r="BS160" s="82"/>
      <c r="BT160" s="82"/>
      <c r="BU160" s="82"/>
      <c r="BV160" s="82"/>
      <c r="BW160" s="82"/>
      <c r="BX160" s="82"/>
      <c r="BY160" s="82"/>
      <c r="BZ160" s="82"/>
      <c r="CA160" s="82"/>
      <c r="CB160" s="82"/>
      <c r="CC160" s="82"/>
      <c r="CD160" s="82"/>
      <c r="CE160" s="82"/>
      <c r="CF160" s="82"/>
      <c r="CG160" s="82"/>
      <c r="CH160" s="82"/>
    </row>
    <row r="161" spans="1:86" ht="12.75">
      <c r="A161" s="82"/>
      <c r="BA161" s="82"/>
      <c r="BB161" s="82"/>
      <c r="BC161" s="82"/>
      <c r="BD161" s="82"/>
      <c r="BE161" s="82"/>
      <c r="BF161" s="82"/>
      <c r="BG161" s="82"/>
      <c r="BH161" s="82"/>
      <c r="BI161" s="82"/>
      <c r="BJ161" s="82"/>
      <c r="BK161" s="82"/>
      <c r="BL161" s="82"/>
      <c r="BM161" s="352" t="s">
        <v>609</v>
      </c>
      <c r="BN161" s="82"/>
      <c r="BO161" s="82"/>
      <c r="BP161" s="82"/>
      <c r="BQ161" s="82"/>
      <c r="BR161" s="82"/>
      <c r="BS161" s="82"/>
      <c r="BT161" s="82"/>
      <c r="BU161" s="82"/>
      <c r="BV161" s="82"/>
      <c r="BW161" s="82"/>
      <c r="BX161" s="82"/>
      <c r="BY161" s="82"/>
      <c r="BZ161" s="82"/>
      <c r="CA161" s="82"/>
      <c r="CB161" s="82"/>
      <c r="CC161" s="82"/>
      <c r="CD161" s="82"/>
      <c r="CE161" s="82"/>
      <c r="CF161" s="82"/>
      <c r="CG161" s="82"/>
      <c r="CH161" s="82"/>
    </row>
    <row r="162" spans="1:86" ht="12.75">
      <c r="A162" s="82"/>
      <c r="BA162" s="82"/>
      <c r="BB162" s="82"/>
      <c r="BC162" s="82"/>
      <c r="BD162" s="82"/>
      <c r="BE162" s="82"/>
      <c r="BF162" s="82"/>
      <c r="BG162" s="82"/>
      <c r="BH162" s="82"/>
      <c r="BI162" s="82"/>
      <c r="BJ162" s="82"/>
      <c r="BK162" s="82"/>
      <c r="BL162" s="82"/>
      <c r="BM162" s="352" t="s">
        <v>610</v>
      </c>
      <c r="BN162" s="82"/>
      <c r="BO162" s="82"/>
      <c r="BP162" s="82"/>
      <c r="BQ162" s="82"/>
      <c r="BR162" s="82"/>
      <c r="BS162" s="82"/>
      <c r="BT162" s="82"/>
      <c r="BU162" s="82"/>
      <c r="BV162" s="82"/>
      <c r="BW162" s="82"/>
      <c r="BX162" s="82"/>
      <c r="BY162" s="82"/>
      <c r="BZ162" s="82"/>
      <c r="CA162" s="82"/>
      <c r="CB162" s="82"/>
      <c r="CC162" s="82"/>
      <c r="CD162" s="82"/>
      <c r="CE162" s="82"/>
      <c r="CF162" s="82"/>
      <c r="CG162" s="82"/>
      <c r="CH162" s="82"/>
    </row>
    <row r="163" spans="1:86" ht="12.75">
      <c r="A163" s="82"/>
      <c r="BA163" s="82"/>
      <c r="BB163" s="82"/>
      <c r="BC163" s="82"/>
      <c r="BD163" s="82"/>
      <c r="BE163" s="82"/>
      <c r="BF163" s="82"/>
      <c r="BG163" s="82"/>
      <c r="BH163" s="82"/>
      <c r="BI163" s="82"/>
      <c r="BJ163" s="82"/>
      <c r="BK163" s="82"/>
      <c r="BL163" s="82"/>
      <c r="BM163" s="352" t="s">
        <v>611</v>
      </c>
      <c r="BN163" s="82"/>
      <c r="BO163" s="82"/>
      <c r="BP163" s="82"/>
      <c r="BQ163" s="82"/>
      <c r="BR163" s="82"/>
      <c r="BS163" s="82"/>
      <c r="BT163" s="82"/>
      <c r="BU163" s="82"/>
      <c r="BV163" s="82"/>
      <c r="BW163" s="82"/>
      <c r="BX163" s="82"/>
      <c r="BY163" s="82"/>
      <c r="BZ163" s="82"/>
      <c r="CA163" s="82"/>
      <c r="CB163" s="82"/>
      <c r="CC163" s="82"/>
      <c r="CD163" s="82"/>
      <c r="CE163" s="82"/>
      <c r="CF163" s="82"/>
      <c r="CG163" s="82"/>
      <c r="CH163" s="82"/>
    </row>
    <row r="164" spans="1:86" ht="12.75">
      <c r="A164" s="82"/>
      <c r="BA164" s="82"/>
      <c r="BB164" s="82"/>
      <c r="BC164" s="82"/>
      <c r="BD164" s="82"/>
      <c r="BE164" s="82"/>
      <c r="BF164" s="82"/>
      <c r="BG164" s="82"/>
      <c r="BH164" s="82"/>
      <c r="BI164" s="82"/>
      <c r="BJ164" s="82"/>
      <c r="BK164" s="82"/>
      <c r="BL164" s="82"/>
      <c r="BM164" s="352" t="s">
        <v>612</v>
      </c>
      <c r="BN164" s="82"/>
      <c r="BO164" s="82"/>
      <c r="BP164" s="82"/>
      <c r="BQ164" s="82"/>
      <c r="BR164" s="82"/>
      <c r="BS164" s="82"/>
      <c r="BT164" s="82"/>
      <c r="BU164" s="82"/>
      <c r="BV164" s="82"/>
      <c r="BW164" s="82"/>
      <c r="BX164" s="82"/>
      <c r="BY164" s="82"/>
      <c r="BZ164" s="82"/>
      <c r="CA164" s="82"/>
      <c r="CB164" s="82"/>
      <c r="CC164" s="82"/>
      <c r="CD164" s="82"/>
      <c r="CE164" s="82"/>
      <c r="CF164" s="82"/>
      <c r="CG164" s="82"/>
      <c r="CH164" s="82"/>
    </row>
    <row r="165" spans="1:86" ht="12.75">
      <c r="A165" s="82"/>
      <c r="BA165" s="82"/>
      <c r="BB165" s="82"/>
      <c r="BC165" s="82"/>
      <c r="BD165" s="82"/>
      <c r="BE165" s="82"/>
      <c r="BF165" s="82"/>
      <c r="BG165" s="82"/>
      <c r="BH165" s="82"/>
      <c r="BI165" s="82"/>
      <c r="BJ165" s="82"/>
      <c r="BK165" s="82"/>
      <c r="BL165" s="82"/>
      <c r="BM165" s="352" t="s">
        <v>613</v>
      </c>
      <c r="BN165" s="82"/>
      <c r="BO165" s="82"/>
      <c r="BP165" s="82"/>
      <c r="BQ165" s="82"/>
      <c r="BR165" s="82"/>
      <c r="BS165" s="82"/>
      <c r="BT165" s="82"/>
      <c r="BU165" s="82"/>
      <c r="BV165" s="82"/>
      <c r="BW165" s="82"/>
      <c r="BX165" s="82"/>
      <c r="BY165" s="82"/>
      <c r="BZ165" s="82"/>
      <c r="CA165" s="82"/>
      <c r="CB165" s="82"/>
      <c r="CC165" s="82"/>
      <c r="CD165" s="82"/>
      <c r="CE165" s="82"/>
      <c r="CF165" s="82"/>
      <c r="CG165" s="82"/>
      <c r="CH165" s="82"/>
    </row>
    <row r="166" spans="1:86" ht="12.75">
      <c r="A166" s="82"/>
      <c r="BA166" s="82"/>
      <c r="BB166" s="82"/>
      <c r="BC166" s="82"/>
      <c r="BD166" s="82"/>
      <c r="BE166" s="82"/>
      <c r="BF166" s="82"/>
      <c r="BG166" s="82"/>
      <c r="BH166" s="82"/>
      <c r="BI166" s="82"/>
      <c r="BJ166" s="82"/>
      <c r="BK166" s="82"/>
      <c r="BL166" s="82"/>
      <c r="BM166" s="352" t="s">
        <v>614</v>
      </c>
      <c r="BN166" s="82"/>
      <c r="BO166" s="82"/>
      <c r="BP166" s="82"/>
      <c r="BQ166" s="82"/>
      <c r="BR166" s="82"/>
      <c r="BS166" s="82"/>
      <c r="BT166" s="82"/>
      <c r="BU166" s="82"/>
      <c r="BV166" s="82"/>
      <c r="BW166" s="82"/>
      <c r="BX166" s="82"/>
      <c r="BY166" s="82"/>
      <c r="BZ166" s="82"/>
      <c r="CA166" s="82"/>
      <c r="CB166" s="82"/>
      <c r="CC166" s="82"/>
      <c r="CD166" s="82"/>
      <c r="CE166" s="82"/>
      <c r="CF166" s="82"/>
      <c r="CG166" s="82"/>
      <c r="CH166" s="82"/>
    </row>
    <row r="167" spans="1:86" ht="12.75">
      <c r="A167" s="82"/>
      <c r="BA167" s="82"/>
      <c r="BB167" s="82"/>
      <c r="BC167" s="82"/>
      <c r="BD167" s="82"/>
      <c r="BE167" s="82"/>
      <c r="BF167" s="82"/>
      <c r="BG167" s="82"/>
      <c r="BH167" s="82"/>
      <c r="BI167" s="82"/>
      <c r="BJ167" s="82"/>
      <c r="BK167" s="82"/>
      <c r="BL167" s="82"/>
      <c r="BM167" s="352" t="s">
        <v>615</v>
      </c>
      <c r="BN167" s="82"/>
      <c r="BO167" s="82"/>
      <c r="BP167" s="82"/>
      <c r="BQ167" s="82"/>
      <c r="BR167" s="82"/>
      <c r="BS167" s="82"/>
      <c r="BT167" s="82"/>
      <c r="BU167" s="82"/>
      <c r="BV167" s="82"/>
      <c r="BW167" s="82"/>
      <c r="BX167" s="82"/>
      <c r="BY167" s="82"/>
      <c r="BZ167" s="82"/>
      <c r="CA167" s="82"/>
      <c r="CB167" s="82"/>
      <c r="CC167" s="82"/>
      <c r="CD167" s="82"/>
      <c r="CE167" s="82"/>
      <c r="CF167" s="82"/>
      <c r="CG167" s="82"/>
      <c r="CH167" s="82"/>
    </row>
    <row r="168" spans="1:86" ht="12.75">
      <c r="A168" s="82"/>
      <c r="BA168" s="82"/>
      <c r="BB168" s="82"/>
      <c r="BC168" s="82"/>
      <c r="BD168" s="82"/>
      <c r="BE168" s="82"/>
      <c r="BF168" s="82"/>
      <c r="BG168" s="82"/>
      <c r="BH168" s="82"/>
      <c r="BI168" s="82"/>
      <c r="BJ168" s="82"/>
      <c r="BK168" s="82"/>
      <c r="BL168" s="82"/>
      <c r="BM168" s="351" t="s">
        <v>616</v>
      </c>
      <c r="BN168" s="82"/>
      <c r="BO168" s="82"/>
      <c r="BP168" s="82"/>
      <c r="BQ168" s="82"/>
      <c r="BR168" s="82"/>
      <c r="BS168" s="82"/>
      <c r="BT168" s="82"/>
      <c r="BU168" s="82"/>
      <c r="BV168" s="82"/>
      <c r="BW168" s="82"/>
      <c r="BX168" s="82"/>
      <c r="BY168" s="82"/>
      <c r="BZ168" s="82"/>
      <c r="CA168" s="82"/>
      <c r="CB168" s="82"/>
      <c r="CC168" s="82"/>
      <c r="CD168" s="82"/>
      <c r="CE168" s="82"/>
      <c r="CF168" s="82"/>
      <c r="CG168" s="82"/>
      <c r="CH168" s="82"/>
    </row>
    <row r="169" spans="1:86" ht="12.75">
      <c r="A169" s="82"/>
      <c r="BA169" s="82"/>
      <c r="BB169" s="82"/>
      <c r="BC169" s="82"/>
      <c r="BD169" s="82"/>
      <c r="BE169" s="82"/>
      <c r="BF169" s="82"/>
      <c r="BG169" s="82"/>
      <c r="BH169" s="82"/>
      <c r="BI169" s="82"/>
      <c r="BJ169" s="82"/>
      <c r="BK169" s="82"/>
      <c r="BL169" s="82"/>
      <c r="BM169" s="352" t="s">
        <v>617</v>
      </c>
      <c r="BN169" s="82"/>
      <c r="BO169" s="82"/>
      <c r="BP169" s="82"/>
      <c r="BQ169" s="82"/>
      <c r="BR169" s="82"/>
      <c r="BS169" s="82"/>
      <c r="BT169" s="82"/>
      <c r="BU169" s="82"/>
      <c r="BV169" s="82"/>
      <c r="BW169" s="82"/>
      <c r="BX169" s="82"/>
      <c r="BY169" s="82"/>
      <c r="BZ169" s="82"/>
      <c r="CA169" s="82"/>
      <c r="CB169" s="82"/>
      <c r="CC169" s="82"/>
      <c r="CD169" s="82"/>
      <c r="CE169" s="82"/>
      <c r="CF169" s="82"/>
      <c r="CG169" s="82"/>
      <c r="CH169" s="82"/>
    </row>
    <row r="170" spans="1:86" ht="12.75">
      <c r="A170" s="82"/>
      <c r="BA170" s="82"/>
      <c r="BB170" s="82"/>
      <c r="BC170" s="82"/>
      <c r="BD170" s="82"/>
      <c r="BE170" s="82"/>
      <c r="BF170" s="82"/>
      <c r="BG170" s="82"/>
      <c r="BH170" s="82"/>
      <c r="BI170" s="82"/>
      <c r="BJ170" s="82"/>
      <c r="BK170" s="82"/>
      <c r="BL170" s="82"/>
      <c r="BM170" s="352" t="s">
        <v>618</v>
      </c>
      <c r="BN170" s="82"/>
      <c r="BO170" s="82"/>
      <c r="BP170" s="82"/>
      <c r="BQ170" s="82"/>
      <c r="BR170" s="82"/>
      <c r="BS170" s="82"/>
      <c r="BT170" s="82"/>
      <c r="BU170" s="82"/>
      <c r="BV170" s="82"/>
      <c r="BW170" s="82"/>
      <c r="BX170" s="82"/>
      <c r="BY170" s="82"/>
      <c r="BZ170" s="82"/>
      <c r="CA170" s="82"/>
      <c r="CB170" s="82"/>
      <c r="CC170" s="82"/>
      <c r="CD170" s="82"/>
      <c r="CE170" s="82"/>
      <c r="CF170" s="82"/>
      <c r="CG170" s="82"/>
      <c r="CH170" s="82"/>
    </row>
    <row r="171" spans="1:86" ht="12.75">
      <c r="A171" s="82"/>
      <c r="BA171" s="82"/>
      <c r="BB171" s="82"/>
      <c r="BC171" s="82"/>
      <c r="BD171" s="82"/>
      <c r="BE171" s="82"/>
      <c r="BF171" s="82"/>
      <c r="BG171" s="82"/>
      <c r="BH171" s="82"/>
      <c r="BI171" s="82"/>
      <c r="BJ171" s="82"/>
      <c r="BK171" s="82"/>
      <c r="BL171" s="82"/>
      <c r="BM171" s="352" t="s">
        <v>619</v>
      </c>
      <c r="BN171" s="82"/>
      <c r="BO171" s="82"/>
      <c r="BP171" s="82"/>
      <c r="BQ171" s="82"/>
      <c r="BR171" s="82"/>
      <c r="BS171" s="82"/>
      <c r="BT171" s="82"/>
      <c r="BU171" s="82"/>
      <c r="BV171" s="82"/>
      <c r="BW171" s="82"/>
      <c r="BX171" s="82"/>
      <c r="BY171" s="82"/>
      <c r="BZ171" s="82"/>
      <c r="CA171" s="82"/>
      <c r="CB171" s="82"/>
      <c r="CC171" s="82"/>
      <c r="CD171" s="82"/>
      <c r="CE171" s="82"/>
      <c r="CF171" s="82"/>
      <c r="CG171" s="82"/>
      <c r="CH171" s="82"/>
    </row>
    <row r="172" spans="1:86" ht="12.75">
      <c r="A172" s="82"/>
      <c r="BA172" s="82"/>
      <c r="BB172" s="82"/>
      <c r="BC172" s="82"/>
      <c r="BD172" s="82"/>
      <c r="BE172" s="82"/>
      <c r="BF172" s="82"/>
      <c r="BG172" s="82"/>
      <c r="BH172" s="82"/>
      <c r="BI172" s="82"/>
      <c r="BJ172" s="82"/>
      <c r="BK172" s="82"/>
      <c r="BL172" s="82"/>
      <c r="BM172" s="352" t="s">
        <v>620</v>
      </c>
      <c r="BN172" s="82"/>
      <c r="BO172" s="82"/>
      <c r="BP172" s="82"/>
      <c r="BQ172" s="82"/>
      <c r="BR172" s="82"/>
      <c r="BS172" s="82"/>
      <c r="BT172" s="82"/>
      <c r="BU172" s="82"/>
      <c r="BV172" s="82"/>
      <c r="BW172" s="82"/>
      <c r="BX172" s="82"/>
      <c r="BY172" s="82"/>
      <c r="BZ172" s="82"/>
      <c r="CA172" s="82"/>
      <c r="CB172" s="82"/>
      <c r="CC172" s="82"/>
      <c r="CD172" s="82"/>
      <c r="CE172" s="82"/>
      <c r="CF172" s="82"/>
      <c r="CG172" s="82"/>
      <c r="CH172" s="82"/>
    </row>
    <row r="173" spans="1:86" ht="12.75">
      <c r="A173" s="82"/>
      <c r="BA173" s="82"/>
      <c r="BB173" s="82"/>
      <c r="BC173" s="82"/>
      <c r="BD173" s="82"/>
      <c r="BE173" s="82"/>
      <c r="BF173" s="82"/>
      <c r="BG173" s="82"/>
      <c r="BH173" s="82"/>
      <c r="BI173" s="82"/>
      <c r="BJ173" s="82"/>
      <c r="BK173" s="82"/>
      <c r="BL173" s="82"/>
      <c r="BM173" s="352" t="s">
        <v>621</v>
      </c>
      <c r="BN173" s="82"/>
      <c r="BO173" s="82"/>
      <c r="BP173" s="82"/>
      <c r="BQ173" s="82"/>
      <c r="BR173" s="82"/>
      <c r="BS173" s="82"/>
      <c r="BT173" s="82"/>
      <c r="BU173" s="82"/>
      <c r="BV173" s="82"/>
      <c r="BW173" s="82"/>
      <c r="BX173" s="82"/>
      <c r="BY173" s="82"/>
      <c r="BZ173" s="82"/>
      <c r="CA173" s="82"/>
      <c r="CB173" s="82"/>
      <c r="CC173" s="82"/>
      <c r="CD173" s="82"/>
      <c r="CE173" s="82"/>
      <c r="CF173" s="82"/>
      <c r="CG173" s="82"/>
      <c r="CH173" s="82"/>
    </row>
    <row r="174" spans="1:86" ht="12.75">
      <c r="A174" s="82"/>
      <c r="BA174" s="82"/>
      <c r="BB174" s="82"/>
      <c r="BC174" s="82"/>
      <c r="BD174" s="82"/>
      <c r="BE174" s="82"/>
      <c r="BF174" s="82"/>
      <c r="BG174" s="82"/>
      <c r="BH174" s="82"/>
      <c r="BI174" s="82"/>
      <c r="BJ174" s="82"/>
      <c r="BK174" s="82"/>
      <c r="BL174" s="82"/>
      <c r="BM174" s="352" t="s">
        <v>622</v>
      </c>
      <c r="BN174" s="82"/>
      <c r="BO174" s="82"/>
      <c r="BP174" s="82"/>
      <c r="BQ174" s="82"/>
      <c r="BR174" s="82"/>
      <c r="BS174" s="82"/>
      <c r="BT174" s="82"/>
      <c r="BU174" s="82"/>
      <c r="BV174" s="82"/>
      <c r="BW174" s="82"/>
      <c r="BX174" s="82"/>
      <c r="BY174" s="82"/>
      <c r="BZ174" s="82"/>
      <c r="CA174" s="82"/>
      <c r="CB174" s="82"/>
      <c r="CC174" s="82"/>
      <c r="CD174" s="82"/>
      <c r="CE174" s="82"/>
      <c r="CF174" s="82"/>
      <c r="CG174" s="82"/>
      <c r="CH174" s="82"/>
    </row>
    <row r="175" spans="1:86" ht="12.75">
      <c r="A175" s="82"/>
      <c r="BA175" s="82"/>
      <c r="BB175" s="82"/>
      <c r="BC175" s="82"/>
      <c r="BD175" s="82"/>
      <c r="BE175" s="82"/>
      <c r="BF175" s="82"/>
      <c r="BG175" s="82"/>
      <c r="BH175" s="82"/>
      <c r="BI175" s="82"/>
      <c r="BJ175" s="82"/>
      <c r="BK175" s="82"/>
      <c r="BL175" s="82"/>
      <c r="BM175" s="352" t="s">
        <v>623</v>
      </c>
      <c r="BN175" s="82"/>
      <c r="BO175" s="82"/>
      <c r="BP175" s="82"/>
      <c r="BQ175" s="82"/>
      <c r="BR175" s="82"/>
      <c r="BS175" s="82"/>
      <c r="BT175" s="82"/>
      <c r="BU175" s="82"/>
      <c r="BV175" s="82"/>
      <c r="BW175" s="82"/>
      <c r="BX175" s="82"/>
      <c r="BY175" s="82"/>
      <c r="BZ175" s="82"/>
      <c r="CA175" s="82"/>
      <c r="CB175" s="82"/>
      <c r="CC175" s="82"/>
      <c r="CD175" s="82"/>
      <c r="CE175" s="82"/>
      <c r="CF175" s="82"/>
      <c r="CG175" s="82"/>
      <c r="CH175" s="82"/>
    </row>
    <row r="176" spans="1:86" ht="12.75">
      <c r="A176" s="82"/>
      <c r="BA176" s="82"/>
      <c r="BB176" s="82"/>
      <c r="BC176" s="82"/>
      <c r="BD176" s="82"/>
      <c r="BE176" s="82"/>
      <c r="BF176" s="82"/>
      <c r="BG176" s="82"/>
      <c r="BH176" s="82"/>
      <c r="BI176" s="82"/>
      <c r="BJ176" s="82"/>
      <c r="BK176" s="82"/>
      <c r="BL176" s="82"/>
      <c r="BM176" s="352" t="s">
        <v>624</v>
      </c>
      <c r="BN176" s="82"/>
      <c r="BO176" s="82"/>
      <c r="BP176" s="82"/>
      <c r="BQ176" s="82"/>
      <c r="BR176" s="82"/>
      <c r="BS176" s="82"/>
      <c r="BT176" s="82"/>
      <c r="BU176" s="82"/>
      <c r="BV176" s="82"/>
      <c r="BW176" s="82"/>
      <c r="BX176" s="82"/>
      <c r="BY176" s="82"/>
      <c r="BZ176" s="82"/>
      <c r="CA176" s="82"/>
      <c r="CB176" s="82"/>
      <c r="CC176" s="82"/>
      <c r="CD176" s="82"/>
      <c r="CE176" s="82"/>
      <c r="CF176" s="82"/>
      <c r="CG176" s="82"/>
      <c r="CH176" s="82"/>
    </row>
    <row r="177" spans="1:86" ht="12.75">
      <c r="A177" s="82"/>
      <c r="BA177" s="82"/>
      <c r="BB177" s="82"/>
      <c r="BC177" s="82"/>
      <c r="BD177" s="82"/>
      <c r="BE177" s="82"/>
      <c r="BF177" s="82"/>
      <c r="BG177" s="82"/>
      <c r="BH177" s="82"/>
      <c r="BI177" s="82"/>
      <c r="BJ177" s="82"/>
      <c r="BK177" s="82"/>
      <c r="BL177" s="82"/>
      <c r="BM177" s="352" t="s">
        <v>625</v>
      </c>
      <c r="BN177" s="82"/>
      <c r="BO177" s="82"/>
      <c r="BP177" s="82"/>
      <c r="BQ177" s="82"/>
      <c r="BR177" s="82"/>
      <c r="BS177" s="82"/>
      <c r="BT177" s="82"/>
      <c r="BU177" s="82"/>
      <c r="BV177" s="82"/>
      <c r="BW177" s="82"/>
      <c r="BX177" s="82"/>
      <c r="BY177" s="82"/>
      <c r="BZ177" s="82"/>
      <c r="CA177" s="82"/>
      <c r="CB177" s="82"/>
      <c r="CC177" s="82"/>
      <c r="CD177" s="82"/>
      <c r="CE177" s="82"/>
      <c r="CF177" s="82"/>
      <c r="CG177" s="82"/>
      <c r="CH177" s="82"/>
    </row>
    <row r="178" spans="1:86" ht="12.75">
      <c r="A178" s="82"/>
      <c r="BA178" s="82"/>
      <c r="BB178" s="82"/>
      <c r="BC178" s="82"/>
      <c r="BD178" s="82"/>
      <c r="BE178" s="82"/>
      <c r="BF178" s="82"/>
      <c r="BG178" s="82"/>
      <c r="BH178" s="82"/>
      <c r="BI178" s="82"/>
      <c r="BJ178" s="82"/>
      <c r="BK178" s="82"/>
      <c r="BL178" s="82"/>
      <c r="BM178" s="352" t="s">
        <v>626</v>
      </c>
      <c r="BN178" s="82"/>
      <c r="BO178" s="82"/>
      <c r="BP178" s="82"/>
      <c r="BQ178" s="82"/>
      <c r="BR178" s="82"/>
      <c r="BS178" s="82"/>
      <c r="BT178" s="82"/>
      <c r="BU178" s="82"/>
      <c r="BV178" s="82"/>
      <c r="BW178" s="82"/>
      <c r="BX178" s="82"/>
      <c r="BY178" s="82"/>
      <c r="BZ178" s="82"/>
      <c r="CA178" s="82"/>
      <c r="CB178" s="82"/>
      <c r="CC178" s="82"/>
      <c r="CD178" s="82"/>
      <c r="CE178" s="82"/>
      <c r="CF178" s="82"/>
      <c r="CG178" s="82"/>
      <c r="CH178" s="82"/>
    </row>
    <row r="179" spans="1:86" ht="12.75">
      <c r="A179" s="82"/>
      <c r="BA179" s="82"/>
      <c r="BB179" s="82"/>
      <c r="BC179" s="82"/>
      <c r="BD179" s="82"/>
      <c r="BE179" s="82"/>
      <c r="BF179" s="82"/>
      <c r="BG179" s="82"/>
      <c r="BH179" s="82"/>
      <c r="BI179" s="82"/>
      <c r="BJ179" s="82"/>
      <c r="BK179" s="82"/>
      <c r="BL179" s="82"/>
      <c r="BM179" s="352" t="s">
        <v>627</v>
      </c>
      <c r="BN179" s="82"/>
      <c r="BO179" s="82"/>
      <c r="BP179" s="82"/>
      <c r="BQ179" s="82"/>
      <c r="BR179" s="82"/>
      <c r="BS179" s="82"/>
      <c r="BT179" s="82"/>
      <c r="BU179" s="82"/>
      <c r="BV179" s="82"/>
      <c r="BW179" s="82"/>
      <c r="BX179" s="82"/>
      <c r="BY179" s="82"/>
      <c r="BZ179" s="82"/>
      <c r="CA179" s="82"/>
      <c r="CB179" s="82"/>
      <c r="CC179" s="82"/>
      <c r="CD179" s="82"/>
      <c r="CE179" s="82"/>
      <c r="CF179" s="82"/>
      <c r="CG179" s="82"/>
      <c r="CH179" s="82"/>
    </row>
    <row r="180" spans="1:86" ht="12.75">
      <c r="A180" s="82"/>
      <c r="BA180" s="82"/>
      <c r="BB180" s="82"/>
      <c r="BC180" s="82"/>
      <c r="BD180" s="82"/>
      <c r="BE180" s="82"/>
      <c r="BF180" s="82"/>
      <c r="BG180" s="82"/>
      <c r="BH180" s="82"/>
      <c r="BI180" s="82"/>
      <c r="BJ180" s="82"/>
      <c r="BK180" s="82"/>
      <c r="BL180" s="82"/>
      <c r="BM180" s="352" t="s">
        <v>628</v>
      </c>
      <c r="BN180" s="82"/>
      <c r="BO180" s="82"/>
      <c r="BP180" s="82"/>
      <c r="BQ180" s="82"/>
      <c r="BR180" s="82"/>
      <c r="BS180" s="82"/>
      <c r="BT180" s="82"/>
      <c r="BU180" s="82"/>
      <c r="BV180" s="82"/>
      <c r="BW180" s="82"/>
      <c r="BX180" s="82"/>
      <c r="BY180" s="82"/>
      <c r="BZ180" s="82"/>
      <c r="CA180" s="82"/>
      <c r="CB180" s="82"/>
      <c r="CC180" s="82"/>
      <c r="CD180" s="82"/>
      <c r="CE180" s="82"/>
      <c r="CF180" s="82"/>
      <c r="CG180" s="82"/>
      <c r="CH180" s="82"/>
    </row>
    <row r="181" spans="1:86" ht="12.75">
      <c r="A181" s="82"/>
      <c r="BA181" s="82"/>
      <c r="BB181" s="82"/>
      <c r="BC181" s="82"/>
      <c r="BD181" s="82"/>
      <c r="BE181" s="82"/>
      <c r="BF181" s="82"/>
      <c r="BG181" s="82"/>
      <c r="BH181" s="82"/>
      <c r="BI181" s="82"/>
      <c r="BJ181" s="82"/>
      <c r="BK181" s="82"/>
      <c r="BL181" s="82"/>
      <c r="BM181" s="352" t="s">
        <v>629</v>
      </c>
      <c r="BN181" s="82"/>
      <c r="BO181" s="82"/>
      <c r="BP181" s="82"/>
      <c r="BQ181" s="82"/>
      <c r="BR181" s="82"/>
      <c r="BS181" s="82"/>
      <c r="BT181" s="82"/>
      <c r="BU181" s="82"/>
      <c r="BV181" s="82"/>
      <c r="BW181" s="82"/>
      <c r="BX181" s="82"/>
      <c r="BY181" s="82"/>
      <c r="BZ181" s="82"/>
      <c r="CA181" s="82"/>
      <c r="CB181" s="82"/>
      <c r="CC181" s="82"/>
      <c r="CD181" s="82"/>
      <c r="CE181" s="82"/>
      <c r="CF181" s="82"/>
      <c r="CG181" s="82"/>
      <c r="CH181" s="82"/>
    </row>
    <row r="182" spans="1:86" ht="12.75">
      <c r="A182" s="82"/>
      <c r="BA182" s="82"/>
      <c r="BB182" s="82"/>
      <c r="BC182" s="82"/>
      <c r="BD182" s="82"/>
      <c r="BE182" s="82"/>
      <c r="BF182" s="82"/>
      <c r="BG182" s="82"/>
      <c r="BH182" s="82"/>
      <c r="BI182" s="82"/>
      <c r="BJ182" s="82"/>
      <c r="BK182" s="82"/>
      <c r="BL182" s="82"/>
      <c r="BM182" s="352" t="s">
        <v>657</v>
      </c>
      <c r="BN182" s="82"/>
      <c r="BO182" s="82"/>
      <c r="BP182" s="82"/>
      <c r="BQ182" s="82"/>
      <c r="BR182" s="82"/>
      <c r="BS182" s="82"/>
      <c r="BT182" s="82"/>
      <c r="BU182" s="82"/>
      <c r="BV182" s="82"/>
      <c r="BW182" s="82"/>
      <c r="BX182" s="82"/>
      <c r="BY182" s="82"/>
      <c r="BZ182" s="82"/>
      <c r="CA182" s="82"/>
      <c r="CB182" s="82"/>
      <c r="CC182" s="82"/>
      <c r="CD182" s="82"/>
      <c r="CE182" s="82"/>
      <c r="CF182" s="82"/>
      <c r="CG182" s="82"/>
      <c r="CH182" s="82"/>
    </row>
    <row r="183" spans="1:86" ht="12.75">
      <c r="A183" s="82"/>
      <c r="BA183" s="82"/>
      <c r="BB183" s="82"/>
      <c r="BC183" s="82"/>
      <c r="BD183" s="82"/>
      <c r="BE183" s="82"/>
      <c r="BF183" s="82"/>
      <c r="BG183" s="82"/>
      <c r="BH183" s="82"/>
      <c r="BI183" s="82"/>
      <c r="BJ183" s="82"/>
      <c r="BK183" s="82"/>
      <c r="BL183" s="82"/>
      <c r="BM183" s="352" t="s">
        <v>630</v>
      </c>
      <c r="BN183" s="82"/>
      <c r="BO183" s="82"/>
      <c r="BP183" s="82"/>
      <c r="BQ183" s="82"/>
      <c r="BR183" s="82"/>
      <c r="BS183" s="82"/>
      <c r="BT183" s="82"/>
      <c r="BU183" s="82"/>
      <c r="BV183" s="82"/>
      <c r="BW183" s="82"/>
      <c r="BX183" s="82"/>
      <c r="BY183" s="82"/>
      <c r="BZ183" s="82"/>
      <c r="CA183" s="82"/>
      <c r="CB183" s="82"/>
      <c r="CC183" s="82"/>
      <c r="CD183" s="82"/>
      <c r="CE183" s="82"/>
      <c r="CF183" s="82"/>
      <c r="CG183" s="82"/>
      <c r="CH183" s="82"/>
    </row>
    <row r="184" spans="1:86" ht="12.75">
      <c r="A184" s="82"/>
      <c r="BA184" s="82"/>
      <c r="BB184" s="82"/>
      <c r="BC184" s="82"/>
      <c r="BD184" s="82"/>
      <c r="BE184" s="82"/>
      <c r="BF184" s="82"/>
      <c r="BG184" s="82"/>
      <c r="BH184" s="82"/>
      <c r="BI184" s="82"/>
      <c r="BJ184" s="82"/>
      <c r="BK184" s="82"/>
      <c r="BL184" s="82"/>
      <c r="BM184" s="352" t="s">
        <v>631</v>
      </c>
      <c r="BN184" s="82"/>
      <c r="BO184" s="82"/>
      <c r="BP184" s="82"/>
      <c r="BQ184" s="82"/>
      <c r="BR184" s="82"/>
      <c r="BS184" s="82"/>
      <c r="BT184" s="82"/>
      <c r="BU184" s="82"/>
      <c r="BV184" s="82"/>
      <c r="BW184" s="82"/>
      <c r="BX184" s="82"/>
      <c r="BY184" s="82"/>
      <c r="BZ184" s="82"/>
      <c r="CA184" s="82"/>
      <c r="CB184" s="82"/>
      <c r="CC184" s="82"/>
      <c r="CD184" s="82"/>
      <c r="CE184" s="82"/>
      <c r="CF184" s="82"/>
      <c r="CG184" s="82"/>
      <c r="CH184" s="82"/>
    </row>
    <row r="185" spans="1:86" ht="12.75">
      <c r="A185" s="82"/>
      <c r="BA185" s="82"/>
      <c r="BB185" s="82"/>
      <c r="BC185" s="82"/>
      <c r="BD185" s="82"/>
      <c r="BE185" s="82"/>
      <c r="BF185" s="82"/>
      <c r="BG185" s="82"/>
      <c r="BH185" s="82"/>
      <c r="BI185" s="82"/>
      <c r="BJ185" s="82"/>
      <c r="BK185" s="82"/>
      <c r="BL185" s="82"/>
      <c r="BM185" s="352" t="s">
        <v>632</v>
      </c>
      <c r="BN185" s="82"/>
      <c r="BO185" s="82"/>
      <c r="BP185" s="82"/>
      <c r="BQ185" s="82"/>
      <c r="BR185" s="82"/>
      <c r="BS185" s="82"/>
      <c r="BT185" s="82"/>
      <c r="BU185" s="82"/>
      <c r="BV185" s="82"/>
      <c r="BW185" s="82"/>
      <c r="BX185" s="82"/>
      <c r="BY185" s="82"/>
      <c r="BZ185" s="82"/>
      <c r="CA185" s="82"/>
      <c r="CB185" s="82"/>
      <c r="CC185" s="82"/>
      <c r="CD185" s="82"/>
      <c r="CE185" s="82"/>
      <c r="CF185" s="82"/>
      <c r="CG185" s="82"/>
      <c r="CH185" s="82"/>
    </row>
    <row r="186" spans="1:86" ht="12.75">
      <c r="A186" s="82"/>
      <c r="BA186" s="82"/>
      <c r="BB186" s="82"/>
      <c r="BC186" s="82"/>
      <c r="BD186" s="82"/>
      <c r="BE186" s="82"/>
      <c r="BF186" s="82"/>
      <c r="BG186" s="82"/>
      <c r="BH186" s="82"/>
      <c r="BI186" s="82"/>
      <c r="BJ186" s="82"/>
      <c r="BK186" s="82"/>
      <c r="BL186" s="82"/>
      <c r="BM186" s="352" t="s">
        <v>658</v>
      </c>
      <c r="BN186" s="82"/>
      <c r="BO186" s="82"/>
      <c r="BP186" s="82"/>
      <c r="BQ186" s="82"/>
      <c r="BR186" s="82"/>
      <c r="BS186" s="82"/>
      <c r="BT186" s="82"/>
      <c r="BU186" s="82"/>
      <c r="BV186" s="82"/>
      <c r="BW186" s="82"/>
      <c r="BX186" s="82"/>
      <c r="BY186" s="82"/>
      <c r="BZ186" s="82"/>
      <c r="CA186" s="82"/>
      <c r="CB186" s="82"/>
      <c r="CC186" s="82"/>
      <c r="CD186" s="82"/>
      <c r="CE186" s="82"/>
      <c r="CF186" s="82"/>
      <c r="CG186" s="82"/>
      <c r="CH186" s="82"/>
    </row>
    <row r="187" spans="1:86" ht="12.75">
      <c r="A187" s="82"/>
      <c r="BA187" s="82"/>
      <c r="BB187" s="82"/>
      <c r="BC187" s="82"/>
      <c r="BD187" s="82"/>
      <c r="BE187" s="82"/>
      <c r="BF187" s="82"/>
      <c r="BG187" s="82"/>
      <c r="BH187" s="82"/>
      <c r="BI187" s="82"/>
      <c r="BJ187" s="82"/>
      <c r="BK187" s="82"/>
      <c r="BL187" s="82"/>
      <c r="BM187" s="351" t="s">
        <v>633</v>
      </c>
      <c r="BN187" s="82"/>
      <c r="BO187" s="82"/>
      <c r="BP187" s="82"/>
      <c r="BQ187" s="82"/>
      <c r="BR187" s="82"/>
      <c r="BS187" s="82"/>
      <c r="BT187" s="82"/>
      <c r="BU187" s="82"/>
      <c r="BV187" s="82"/>
      <c r="BW187" s="82"/>
      <c r="BX187" s="82"/>
      <c r="BY187" s="82"/>
      <c r="BZ187" s="82"/>
      <c r="CA187" s="82"/>
      <c r="CB187" s="82"/>
      <c r="CC187" s="82"/>
      <c r="CD187" s="82"/>
      <c r="CE187" s="82"/>
      <c r="CF187" s="82"/>
      <c r="CG187" s="82"/>
      <c r="CH187" s="82"/>
    </row>
    <row r="188" spans="1:86" ht="12.75">
      <c r="A188" s="82"/>
      <c r="BA188" s="82"/>
      <c r="BB188" s="82"/>
      <c r="BC188" s="82"/>
      <c r="BD188" s="82"/>
      <c r="BE188" s="82"/>
      <c r="BF188" s="82"/>
      <c r="BG188" s="82"/>
      <c r="BH188" s="82"/>
      <c r="BI188" s="82"/>
      <c r="BJ188" s="82"/>
      <c r="BK188" s="82"/>
      <c r="BL188" s="82"/>
      <c r="BM188" s="352" t="s">
        <v>634</v>
      </c>
      <c r="BN188" s="82"/>
      <c r="BO188" s="82"/>
      <c r="BP188" s="82"/>
      <c r="BQ188" s="82"/>
      <c r="BR188" s="82"/>
      <c r="BS188" s="82"/>
      <c r="BT188" s="82"/>
      <c r="BU188" s="82"/>
      <c r="BV188" s="82"/>
      <c r="BW188" s="82"/>
      <c r="BX188" s="82"/>
      <c r="BY188" s="82"/>
      <c r="BZ188" s="82"/>
      <c r="CA188" s="82"/>
      <c r="CB188" s="82"/>
      <c r="CC188" s="82"/>
      <c r="CD188" s="82"/>
      <c r="CE188" s="82"/>
      <c r="CF188" s="82"/>
      <c r="CG188" s="82"/>
      <c r="CH188" s="82"/>
    </row>
    <row r="189" spans="1:86" ht="12.75">
      <c r="A189" s="82"/>
      <c r="BA189" s="82"/>
      <c r="BB189" s="82"/>
      <c r="BC189" s="82"/>
      <c r="BD189" s="82"/>
      <c r="BE189" s="82"/>
      <c r="BF189" s="82"/>
      <c r="BG189" s="82"/>
      <c r="BH189" s="82"/>
      <c r="BI189" s="82"/>
      <c r="BJ189" s="82"/>
      <c r="BK189" s="82"/>
      <c r="BL189" s="82"/>
      <c r="BM189" s="352" t="s">
        <v>635</v>
      </c>
      <c r="BN189" s="82"/>
      <c r="BO189" s="82"/>
      <c r="BP189" s="82"/>
      <c r="BQ189" s="82"/>
      <c r="BR189" s="82"/>
      <c r="BS189" s="82"/>
      <c r="BT189" s="82"/>
      <c r="BU189" s="82"/>
      <c r="BV189" s="82"/>
      <c r="BW189" s="82"/>
      <c r="BX189" s="82"/>
      <c r="BY189" s="82"/>
      <c r="BZ189" s="82"/>
      <c r="CA189" s="82"/>
      <c r="CB189" s="82"/>
      <c r="CC189" s="82"/>
      <c r="CD189" s="82"/>
      <c r="CE189" s="82"/>
      <c r="CF189" s="82"/>
      <c r="CG189" s="82"/>
      <c r="CH189" s="82"/>
    </row>
    <row r="190" spans="1:86" ht="12.75">
      <c r="A190" s="82"/>
      <c r="BA190" s="82"/>
      <c r="BB190" s="82"/>
      <c r="BC190" s="82"/>
      <c r="BD190" s="82"/>
      <c r="BE190" s="82"/>
      <c r="BF190" s="82"/>
      <c r="BG190" s="82"/>
      <c r="BH190" s="82"/>
      <c r="BI190" s="82"/>
      <c r="BJ190" s="82"/>
      <c r="BK190" s="82"/>
      <c r="BL190" s="82"/>
      <c r="BM190" s="82"/>
      <c r="BN190" s="82"/>
      <c r="BO190" s="82"/>
      <c r="BP190" s="82"/>
      <c r="BQ190" s="82"/>
      <c r="BR190" s="82"/>
      <c r="BS190" s="82"/>
      <c r="BT190" s="82"/>
      <c r="BU190" s="82"/>
      <c r="BV190" s="82"/>
      <c r="BW190" s="82"/>
      <c r="BX190" s="82"/>
      <c r="BY190" s="82"/>
      <c r="BZ190" s="82"/>
      <c r="CA190" s="82"/>
      <c r="CB190" s="82"/>
      <c r="CC190" s="82"/>
      <c r="CD190" s="82"/>
      <c r="CE190" s="82"/>
      <c r="CF190" s="82"/>
      <c r="CG190" s="82"/>
      <c r="CH190" s="82"/>
    </row>
    <row r="191" spans="1:86" ht="12.75">
      <c r="A191" s="82"/>
      <c r="BA191" s="82"/>
      <c r="BB191" s="82"/>
      <c r="BC191" s="82"/>
      <c r="BD191" s="82"/>
      <c r="BE191" s="82"/>
      <c r="BF191" s="82"/>
      <c r="BG191" s="82"/>
      <c r="BH191" s="82"/>
      <c r="BI191" s="82"/>
      <c r="BJ191" s="82"/>
      <c r="BK191" s="82"/>
      <c r="BL191" s="82"/>
      <c r="BM191" s="82"/>
      <c r="BN191" s="82"/>
      <c r="BO191" s="82"/>
      <c r="BP191" s="82"/>
      <c r="BQ191" s="82"/>
      <c r="BR191" s="82"/>
      <c r="BS191" s="82"/>
      <c r="BT191" s="82"/>
      <c r="BU191" s="82"/>
      <c r="BV191" s="82"/>
      <c r="BW191" s="82"/>
      <c r="BX191" s="82"/>
      <c r="BY191" s="82"/>
      <c r="BZ191" s="82"/>
      <c r="CA191" s="82"/>
      <c r="CB191" s="82"/>
      <c r="CC191" s="82"/>
      <c r="CD191" s="82"/>
      <c r="CE191" s="82"/>
      <c r="CF191" s="82"/>
      <c r="CG191" s="82"/>
      <c r="CH191" s="82"/>
    </row>
    <row r="192" spans="1:86" ht="12.75">
      <c r="A192" s="82"/>
      <c r="BA192" s="82"/>
      <c r="BB192" s="82"/>
      <c r="BC192" s="82"/>
      <c r="BD192" s="82"/>
      <c r="BE192" s="82"/>
      <c r="BF192" s="82"/>
      <c r="BG192" s="82"/>
      <c r="BH192" s="82"/>
      <c r="BI192" s="82"/>
      <c r="BJ192" s="82"/>
      <c r="BK192" s="82"/>
      <c r="BL192" s="82"/>
      <c r="BM192" s="82"/>
      <c r="BN192" s="82"/>
      <c r="BO192" s="82"/>
      <c r="BP192" s="82"/>
      <c r="BQ192" s="82"/>
      <c r="BR192" s="82"/>
      <c r="BS192" s="82"/>
      <c r="BT192" s="82"/>
      <c r="BU192" s="82"/>
      <c r="BV192" s="82"/>
      <c r="BW192" s="82"/>
      <c r="BX192" s="82"/>
      <c r="BY192" s="82"/>
      <c r="BZ192" s="82"/>
      <c r="CA192" s="82"/>
      <c r="CB192" s="82"/>
      <c r="CC192" s="82"/>
      <c r="CD192" s="82"/>
      <c r="CE192" s="82"/>
      <c r="CF192" s="82"/>
      <c r="CG192" s="82"/>
      <c r="CH192" s="82"/>
    </row>
    <row r="193" spans="1:86" ht="12.75">
      <c r="A193" s="82"/>
      <c r="BA193" s="82"/>
      <c r="BB193" s="82"/>
      <c r="BC193" s="82"/>
      <c r="BD193" s="82"/>
      <c r="BE193" s="82"/>
      <c r="BF193" s="82"/>
      <c r="BG193" s="82"/>
      <c r="BH193" s="82"/>
      <c r="BI193" s="82"/>
      <c r="BJ193" s="82"/>
      <c r="BK193" s="82"/>
      <c r="BL193" s="82"/>
      <c r="BM193" s="82"/>
      <c r="BN193" s="82"/>
      <c r="BO193" s="82"/>
      <c r="BP193" s="82"/>
      <c r="BQ193" s="82"/>
      <c r="BR193" s="82"/>
      <c r="BS193" s="82"/>
      <c r="BT193" s="82"/>
      <c r="BU193" s="82"/>
      <c r="BV193" s="82"/>
      <c r="BW193" s="82"/>
      <c r="BX193" s="82"/>
      <c r="BY193" s="82"/>
      <c r="BZ193" s="82"/>
      <c r="CA193" s="82"/>
      <c r="CB193" s="82"/>
      <c r="CC193" s="82"/>
      <c r="CD193" s="82"/>
      <c r="CE193" s="82"/>
      <c r="CF193" s="82"/>
      <c r="CG193" s="82"/>
      <c r="CH193" s="82"/>
    </row>
    <row r="194" spans="1:86" ht="12.75">
      <c r="A194" s="82"/>
      <c r="BA194" s="82"/>
      <c r="BB194" s="82"/>
      <c r="BC194" s="82"/>
      <c r="BD194" s="82"/>
      <c r="BE194" s="82"/>
      <c r="BF194" s="82"/>
      <c r="BG194" s="82"/>
      <c r="BH194" s="82"/>
      <c r="BI194" s="82"/>
      <c r="BJ194" s="82"/>
      <c r="BK194" s="82"/>
      <c r="BL194" s="82"/>
      <c r="BM194" s="82"/>
      <c r="BN194" s="82"/>
      <c r="BO194" s="82"/>
      <c r="BP194" s="82"/>
      <c r="BQ194" s="82"/>
      <c r="BR194" s="82"/>
      <c r="BS194" s="82"/>
      <c r="BT194" s="82"/>
      <c r="BU194" s="82"/>
      <c r="BV194" s="82"/>
      <c r="BW194" s="82"/>
      <c r="BX194" s="82"/>
      <c r="BY194" s="82"/>
      <c r="BZ194" s="82"/>
      <c r="CA194" s="82"/>
      <c r="CB194" s="82"/>
      <c r="CC194" s="82"/>
      <c r="CD194" s="82"/>
      <c r="CE194" s="82"/>
      <c r="CF194" s="82"/>
      <c r="CG194" s="82"/>
      <c r="CH194" s="82"/>
    </row>
    <row r="195" spans="1:86" ht="12.75">
      <c r="A195" s="82"/>
      <c r="BA195" s="82"/>
      <c r="BB195" s="82"/>
      <c r="BC195" s="82"/>
      <c r="BD195" s="82"/>
      <c r="BE195" s="82"/>
      <c r="BF195" s="82"/>
      <c r="BG195" s="82"/>
      <c r="BH195" s="82"/>
      <c r="BI195" s="82"/>
      <c r="BJ195" s="82"/>
      <c r="BK195" s="82"/>
      <c r="BL195" s="82"/>
      <c r="BM195" s="82"/>
      <c r="BN195" s="82"/>
      <c r="BO195" s="82"/>
      <c r="BP195" s="82"/>
      <c r="BQ195" s="82"/>
      <c r="BR195" s="82"/>
      <c r="BS195" s="82"/>
      <c r="BT195" s="82"/>
      <c r="BU195" s="82"/>
      <c r="BV195" s="82"/>
      <c r="BW195" s="82"/>
      <c r="BX195" s="82"/>
      <c r="BY195" s="82"/>
      <c r="BZ195" s="82"/>
      <c r="CA195" s="82"/>
      <c r="CB195" s="82"/>
      <c r="CC195" s="82"/>
      <c r="CD195" s="82"/>
      <c r="CE195" s="82"/>
      <c r="CF195" s="82"/>
      <c r="CG195" s="82"/>
      <c r="CH195" s="82"/>
    </row>
    <row r="196" spans="1:86" ht="12.75">
      <c r="A196" s="82"/>
      <c r="BA196" s="82"/>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c r="BX196" s="82"/>
      <c r="BY196" s="82"/>
      <c r="BZ196" s="82"/>
      <c r="CA196" s="82"/>
      <c r="CB196" s="82"/>
      <c r="CC196" s="82"/>
      <c r="CD196" s="82"/>
      <c r="CE196" s="82"/>
      <c r="CF196" s="82"/>
      <c r="CG196" s="82"/>
      <c r="CH196" s="82"/>
    </row>
    <row r="197" spans="1:86" ht="12.75">
      <c r="A197" s="82"/>
      <c r="BA197" s="82"/>
      <c r="BB197" s="82"/>
      <c r="BC197" s="82"/>
      <c r="BD197" s="82"/>
      <c r="BE197" s="82"/>
      <c r="BF197" s="82"/>
      <c r="BG197" s="82"/>
      <c r="BH197" s="82"/>
      <c r="BI197" s="82"/>
      <c r="BJ197" s="82"/>
      <c r="BK197" s="82"/>
      <c r="BL197" s="82"/>
      <c r="BN197" s="82"/>
      <c r="BO197" s="82"/>
      <c r="BP197" s="82"/>
      <c r="BQ197" s="82"/>
      <c r="BR197" s="82"/>
      <c r="BS197" s="82"/>
      <c r="BT197" s="82"/>
      <c r="BU197" s="82"/>
      <c r="BV197" s="82"/>
      <c r="BW197" s="82"/>
      <c r="BX197" s="82"/>
      <c r="BY197" s="82"/>
      <c r="BZ197" s="82"/>
      <c r="CA197" s="82"/>
      <c r="CB197" s="82"/>
      <c r="CC197" s="82"/>
      <c r="CD197" s="82"/>
      <c r="CE197" s="82"/>
      <c r="CF197" s="82"/>
      <c r="CG197" s="82"/>
      <c r="CH197" s="82"/>
    </row>
    <row r="198" spans="1:86" ht="12.75">
      <c r="A198" s="82"/>
      <c r="BA198" s="82"/>
      <c r="BB198" s="82"/>
      <c r="BC198" s="82"/>
      <c r="BD198" s="82"/>
      <c r="BE198" s="82"/>
      <c r="BF198" s="82"/>
      <c r="BG198" s="82"/>
      <c r="BH198" s="82"/>
      <c r="BI198" s="82"/>
      <c r="BJ198" s="82"/>
      <c r="BK198" s="82"/>
      <c r="BL198" s="82"/>
      <c r="BN198" s="82"/>
      <c r="BO198" s="82"/>
      <c r="BP198" s="82"/>
      <c r="BQ198" s="82"/>
      <c r="BR198" s="82"/>
      <c r="BS198" s="82"/>
      <c r="BT198" s="82"/>
      <c r="BU198" s="82"/>
      <c r="BV198" s="82"/>
      <c r="BW198" s="82"/>
      <c r="BX198" s="82"/>
      <c r="BY198" s="82"/>
      <c r="BZ198" s="82"/>
      <c r="CA198" s="82"/>
      <c r="CB198" s="82"/>
      <c r="CC198" s="82"/>
      <c r="CD198" s="82"/>
      <c r="CE198" s="82"/>
      <c r="CF198" s="82"/>
      <c r="CG198" s="82"/>
      <c r="CH198" s="82"/>
    </row>
    <row r="199" spans="1:86" ht="12.75">
      <c r="A199" s="82"/>
      <c r="BA199" s="82"/>
      <c r="BB199" s="82"/>
      <c r="BC199" s="82"/>
      <c r="BD199" s="82"/>
      <c r="BE199" s="82"/>
      <c r="BF199" s="82"/>
      <c r="BG199" s="82"/>
      <c r="BH199" s="82"/>
      <c r="BI199" s="82"/>
      <c r="BJ199" s="82"/>
      <c r="BK199" s="82"/>
      <c r="BL199" s="82"/>
      <c r="BN199" s="82"/>
      <c r="BO199" s="82"/>
      <c r="BP199" s="82"/>
      <c r="BQ199" s="82"/>
      <c r="BR199" s="82"/>
      <c r="BS199" s="82"/>
      <c r="BT199" s="82"/>
      <c r="BU199" s="82"/>
      <c r="BV199" s="82"/>
      <c r="BW199" s="82"/>
      <c r="BX199" s="82"/>
      <c r="BY199" s="82"/>
      <c r="BZ199" s="82"/>
      <c r="CA199" s="82"/>
      <c r="CB199" s="82"/>
      <c r="CC199" s="82"/>
      <c r="CD199" s="82"/>
      <c r="CE199" s="82"/>
      <c r="CF199" s="82"/>
      <c r="CG199" s="82"/>
      <c r="CH199" s="82"/>
    </row>
    <row r="200" spans="1:86" ht="12.75">
      <c r="A200" s="82"/>
      <c r="BA200" s="82"/>
      <c r="BB200" s="82"/>
      <c r="BC200" s="82"/>
      <c r="BD200" s="82"/>
      <c r="BE200" s="82"/>
      <c r="BF200" s="82"/>
      <c r="BG200" s="82"/>
      <c r="BH200" s="82"/>
      <c r="BI200" s="82"/>
      <c r="BJ200" s="82"/>
      <c r="BK200" s="82"/>
      <c r="BL200" s="82"/>
      <c r="BN200" s="82"/>
      <c r="BO200" s="82"/>
      <c r="BP200" s="82"/>
      <c r="BQ200" s="82"/>
      <c r="BR200" s="82"/>
      <c r="BS200" s="82"/>
      <c r="BT200" s="82"/>
      <c r="BU200" s="82"/>
      <c r="BV200" s="82"/>
      <c r="BW200" s="82"/>
      <c r="BX200" s="82"/>
      <c r="BY200" s="82"/>
      <c r="BZ200" s="82"/>
      <c r="CA200" s="82"/>
      <c r="CB200" s="82"/>
      <c r="CC200" s="82"/>
      <c r="CD200" s="82"/>
      <c r="CE200" s="82"/>
      <c r="CF200" s="82"/>
      <c r="CG200" s="82"/>
      <c r="CH200" s="82"/>
    </row>
    <row r="201" spans="1:86" ht="12.75">
      <c r="A201" s="82"/>
    </row>
    <row r="202" spans="1:86" ht="12.75">
      <c r="A202" s="82"/>
    </row>
    <row r="203" spans="1:86" ht="12.75">
      <c r="A203" s="82"/>
    </row>
    <row r="204" spans="1:86" ht="12.75">
      <c r="A204" s="82"/>
    </row>
    <row r="205" spans="1:86" ht="12.75">
      <c r="A205" s="82"/>
    </row>
    <row r="206" spans="1:86" ht="12.75">
      <c r="A206" s="82"/>
    </row>
    <row r="207" spans="1:86" ht="12.75">
      <c r="A207" s="82"/>
    </row>
    <row r="208" spans="1:86" ht="12.75">
      <c r="A208" s="82"/>
    </row>
    <row r="209" spans="1:1" ht="12.75">
      <c r="A209" s="82"/>
    </row>
    <row r="210" spans="1:1" ht="12.75">
      <c r="A210" s="82"/>
    </row>
    <row r="211" spans="1:1" ht="12.75">
      <c r="A211" s="82"/>
    </row>
    <row r="212" spans="1:1" ht="12.75">
      <c r="A212" s="82"/>
    </row>
    <row r="213" spans="1:1" ht="12.75">
      <c r="A213" s="82"/>
    </row>
    <row r="214" spans="1:1" ht="12.75">
      <c r="A214" s="82"/>
    </row>
    <row r="215" spans="1:1" ht="12.75">
      <c r="A215" s="82"/>
    </row>
    <row r="216" spans="1:1" ht="12.75">
      <c r="A216" s="82"/>
    </row>
    <row r="217" spans="1:1" ht="12.75">
      <c r="A217" s="82"/>
    </row>
    <row r="218" spans="1:1" ht="12.75">
      <c r="A218" s="82"/>
    </row>
    <row r="219" spans="1:1" ht="12.75">
      <c r="A219" s="82"/>
    </row>
    <row r="220" spans="1:1" ht="12.75">
      <c r="A220" s="82"/>
    </row>
    <row r="221" spans="1:1" ht="12.75">
      <c r="A221" s="82"/>
    </row>
    <row r="222" spans="1:1" ht="12.75">
      <c r="A222" s="82"/>
    </row>
    <row r="223" spans="1:1" ht="12.75">
      <c r="A223" s="82"/>
    </row>
    <row r="224" spans="1:1" ht="12.75">
      <c r="A224" s="82"/>
    </row>
    <row r="225" spans="1:1" ht="12.75">
      <c r="A225" s="82"/>
    </row>
    <row r="226" spans="1:1" ht="12.75">
      <c r="A226" s="82"/>
    </row>
    <row r="227" spans="1:1" ht="12.75">
      <c r="A227" s="82"/>
    </row>
    <row r="228" spans="1:1" ht="12.75">
      <c r="A228" s="82"/>
    </row>
    <row r="229" spans="1:1" ht="12.75">
      <c r="A229" s="82"/>
    </row>
    <row r="230" spans="1:1" ht="12.75">
      <c r="A230" s="82"/>
    </row>
    <row r="231" spans="1:1" ht="12.75">
      <c r="A231" s="82"/>
    </row>
    <row r="232" spans="1:1" ht="12.75">
      <c r="A232" s="82"/>
    </row>
    <row r="233" spans="1:1" ht="12.75">
      <c r="A233" s="82"/>
    </row>
    <row r="234" spans="1:1" ht="12.75">
      <c r="A234" s="82"/>
    </row>
    <row r="235" spans="1:1" ht="12.75">
      <c r="A235" s="82"/>
    </row>
    <row r="236" spans="1:1" ht="12.75">
      <c r="A236" s="82"/>
    </row>
    <row r="237" spans="1:1" ht="12.75">
      <c r="A237" s="82"/>
    </row>
    <row r="238" spans="1:1" ht="12.75">
      <c r="A238" s="82"/>
    </row>
    <row r="239" spans="1:1" ht="12.75">
      <c r="A239" s="82"/>
    </row>
    <row r="240" spans="1:1" ht="12.75">
      <c r="A240" s="82"/>
    </row>
    <row r="241" spans="1:1" ht="12.75">
      <c r="A241" s="82"/>
    </row>
    <row r="242" spans="1:1" ht="12.75">
      <c r="A242" s="82"/>
    </row>
    <row r="243" spans="1:1" ht="12.75">
      <c r="A243" s="82"/>
    </row>
    <row r="244" spans="1:1" ht="12.75">
      <c r="A244" s="82"/>
    </row>
    <row r="245" spans="1:1" ht="12.75">
      <c r="A245" s="82"/>
    </row>
    <row r="246" spans="1:1" ht="12.75">
      <c r="A246" s="82"/>
    </row>
    <row r="247" spans="1:1" ht="12.75">
      <c r="A247" s="82"/>
    </row>
    <row r="248" spans="1:1" ht="12.75">
      <c r="A248" s="82"/>
    </row>
    <row r="249" spans="1:1" ht="12.75">
      <c r="A249" s="82"/>
    </row>
    <row r="250" spans="1:1" ht="12.75">
      <c r="A250" s="82"/>
    </row>
    <row r="251" spans="1:1" ht="12.75">
      <c r="A251" s="82"/>
    </row>
    <row r="252" spans="1:1" ht="12.75">
      <c r="A252" s="82"/>
    </row>
    <row r="253" spans="1:1" ht="12.75">
      <c r="A253" s="82"/>
    </row>
    <row r="254" spans="1:1" ht="12.75">
      <c r="A254" s="82"/>
    </row>
    <row r="255" spans="1:1" ht="12.75">
      <c r="A255" s="82"/>
    </row>
    <row r="256" spans="1:1" ht="12.75">
      <c r="A256" s="82"/>
    </row>
    <row r="257" spans="1:1" ht="12.75">
      <c r="A257" s="82"/>
    </row>
    <row r="258" spans="1:1" ht="12.75">
      <c r="A258" s="82"/>
    </row>
    <row r="259" spans="1:1" ht="12.75">
      <c r="A259" s="82"/>
    </row>
    <row r="260" spans="1:1" ht="12.75">
      <c r="A260" s="82"/>
    </row>
    <row r="261" spans="1:1" ht="12.75">
      <c r="A261" s="82"/>
    </row>
    <row r="262" spans="1:1" ht="12.75">
      <c r="A262" s="82"/>
    </row>
    <row r="263" spans="1:1" ht="12.75">
      <c r="A263" s="82"/>
    </row>
    <row r="264" spans="1:1" ht="12.75">
      <c r="A264" s="82"/>
    </row>
    <row r="265" spans="1:1" ht="12.75">
      <c r="A265" s="82"/>
    </row>
    <row r="266" spans="1:1" ht="12.75">
      <c r="A266" s="82"/>
    </row>
    <row r="267" spans="1:1" ht="12.75">
      <c r="A267" s="82"/>
    </row>
    <row r="268" spans="1:1" ht="12.75">
      <c r="A268" s="82"/>
    </row>
    <row r="269" spans="1:1" ht="12.75">
      <c r="A269" s="82"/>
    </row>
    <row r="270" spans="1:1" ht="12.75">
      <c r="A270" s="82"/>
    </row>
    <row r="271" spans="1:1" ht="12.75">
      <c r="A271" s="82"/>
    </row>
    <row r="272" spans="1:1" ht="12.75">
      <c r="A272" s="82"/>
    </row>
    <row r="273" spans="1:1" ht="12.75">
      <c r="A273" s="82"/>
    </row>
    <row r="274" spans="1:1" ht="12.75">
      <c r="A274" s="82"/>
    </row>
    <row r="275" spans="1:1" ht="12.75">
      <c r="A275" s="82"/>
    </row>
    <row r="276" spans="1:1" ht="12.75">
      <c r="A276" s="82"/>
    </row>
    <row r="277" spans="1:1" ht="12.75">
      <c r="A277" s="82"/>
    </row>
    <row r="278" spans="1:1" ht="12.75">
      <c r="A278" s="82"/>
    </row>
    <row r="279" spans="1:1" ht="12.75">
      <c r="A279" s="82"/>
    </row>
    <row r="280" spans="1:1" ht="12.75">
      <c r="A280" s="82"/>
    </row>
    <row r="281" spans="1:1" ht="12.75">
      <c r="A281" s="82"/>
    </row>
    <row r="282" spans="1:1" ht="12.75">
      <c r="A282" s="82"/>
    </row>
    <row r="283" spans="1:1" ht="12.75">
      <c r="A283" s="82"/>
    </row>
    <row r="284" spans="1:1" ht="12.75">
      <c r="A284" s="82"/>
    </row>
    <row r="285" spans="1:1" ht="12.75">
      <c r="A285" s="82"/>
    </row>
    <row r="286" spans="1:1" ht="12.75">
      <c r="A286" s="82"/>
    </row>
    <row r="287" spans="1:1" ht="12.75">
      <c r="A287" s="82"/>
    </row>
    <row r="288" spans="1:1" ht="12.75">
      <c r="A288" s="82"/>
    </row>
    <row r="289" spans="1:1" ht="12.75">
      <c r="A289" s="82"/>
    </row>
    <row r="290" spans="1:1" ht="12.75">
      <c r="A290" s="82"/>
    </row>
    <row r="291" spans="1:1" ht="12.75">
      <c r="A291" s="82"/>
    </row>
    <row r="292" spans="1:1" ht="12.75">
      <c r="A292" s="82"/>
    </row>
    <row r="293" spans="1:1" ht="12.75">
      <c r="A293" s="82"/>
    </row>
    <row r="294" spans="1:1" ht="12.75">
      <c r="A294" s="82"/>
    </row>
    <row r="295" spans="1:1" ht="12.75">
      <c r="A295" s="82"/>
    </row>
    <row r="296" spans="1:1" ht="12.75">
      <c r="A296" s="82"/>
    </row>
    <row r="297" spans="1:1" ht="12.75">
      <c r="A297" s="82"/>
    </row>
    <row r="298" spans="1:1" ht="12.75">
      <c r="A298" s="82"/>
    </row>
    <row r="299" spans="1:1" ht="12.75">
      <c r="A299" s="82"/>
    </row>
    <row r="300" spans="1:1" ht="12.75">
      <c r="A300" s="82"/>
    </row>
    <row r="301" spans="1:1" ht="12.75">
      <c r="A301" s="82"/>
    </row>
    <row r="302" spans="1:1" ht="12.75">
      <c r="A302" s="82"/>
    </row>
    <row r="303" spans="1:1" ht="12.75">
      <c r="A303" s="82"/>
    </row>
    <row r="304" spans="1:1" ht="12.75">
      <c r="A304" s="82"/>
    </row>
    <row r="305" spans="1:1" ht="12.75">
      <c r="A305" s="82"/>
    </row>
    <row r="306" spans="1:1" ht="12.75">
      <c r="A306" s="82"/>
    </row>
    <row r="307" spans="1:1" ht="12.75">
      <c r="A307" s="82"/>
    </row>
    <row r="308" spans="1:1" ht="12.75">
      <c r="A308" s="82"/>
    </row>
    <row r="309" spans="1:1" ht="12.75">
      <c r="A309" s="82"/>
    </row>
    <row r="310" spans="1:1" ht="12.75">
      <c r="A310" s="82"/>
    </row>
    <row r="311" spans="1:1" ht="12.75">
      <c r="A311" s="82"/>
    </row>
    <row r="312" spans="1:1" ht="12.75">
      <c r="A312" s="82"/>
    </row>
    <row r="313" spans="1:1" ht="12.75">
      <c r="A313" s="82"/>
    </row>
    <row r="314" spans="1:1" ht="12.75">
      <c r="A314" s="82"/>
    </row>
    <row r="315" spans="1:1" ht="12.75">
      <c r="A315" s="82"/>
    </row>
    <row r="316" spans="1:1" ht="12.75">
      <c r="A316" s="82"/>
    </row>
    <row r="317" spans="1:1" ht="12.75">
      <c r="A317" s="82"/>
    </row>
    <row r="318" spans="1:1" ht="12.75">
      <c r="A318" s="82"/>
    </row>
    <row r="319" spans="1:1" ht="12.75">
      <c r="A319" s="82"/>
    </row>
    <row r="320" spans="1:1" ht="12.75">
      <c r="A320" s="82"/>
    </row>
    <row r="321" spans="1:1" ht="12.75">
      <c r="A321" s="82"/>
    </row>
    <row r="322" spans="1:1" ht="12.75">
      <c r="A322" s="82"/>
    </row>
    <row r="323" spans="1:1" ht="12.75">
      <c r="A323" s="82"/>
    </row>
    <row r="324" spans="1:1" ht="12.75">
      <c r="A324" s="82"/>
    </row>
    <row r="325" spans="1:1" ht="12.75">
      <c r="A325" s="82"/>
    </row>
    <row r="326" spans="1:1" ht="12.75">
      <c r="A326" s="82"/>
    </row>
    <row r="327" spans="1:1" ht="12.75">
      <c r="A327" s="82"/>
    </row>
    <row r="328" spans="1:1" ht="12.75">
      <c r="A328" s="82"/>
    </row>
    <row r="329" spans="1:1" ht="12.75">
      <c r="A329" s="82"/>
    </row>
    <row r="330" spans="1:1" ht="12.75">
      <c r="A330" s="82"/>
    </row>
    <row r="331" spans="1:1" ht="12.75">
      <c r="A331" s="82"/>
    </row>
    <row r="332" spans="1:1" ht="12.75">
      <c r="A332" s="82"/>
    </row>
    <row r="333" spans="1:1" ht="12.75">
      <c r="A333" s="82"/>
    </row>
    <row r="334" spans="1:1" ht="12.75">
      <c r="A334" s="82"/>
    </row>
    <row r="335" spans="1:1" ht="12.75">
      <c r="A335" s="82"/>
    </row>
    <row r="336" spans="1:1" ht="12.75">
      <c r="A336" s="82"/>
    </row>
    <row r="337" spans="1:1" ht="12.75">
      <c r="A337" s="82"/>
    </row>
    <row r="338" spans="1:1" ht="12.75">
      <c r="A338" s="82"/>
    </row>
    <row r="339" spans="1:1" ht="12.75">
      <c r="A339" s="82"/>
    </row>
    <row r="340" spans="1:1" ht="12.75">
      <c r="A340" s="82"/>
    </row>
    <row r="341" spans="1:1" ht="12.75">
      <c r="A341" s="82"/>
    </row>
    <row r="342" spans="1:1" ht="12.75">
      <c r="A342" s="82"/>
    </row>
    <row r="343" spans="1:1" ht="12.75">
      <c r="A343" s="82"/>
    </row>
    <row r="344" spans="1:1" ht="12.75">
      <c r="A344" s="82"/>
    </row>
    <row r="345" spans="1:1" ht="12.75">
      <c r="A345" s="82"/>
    </row>
    <row r="346" spans="1:1" ht="12.75">
      <c r="A346" s="82"/>
    </row>
    <row r="347" spans="1:1" ht="12.75">
      <c r="A347" s="82"/>
    </row>
    <row r="348" spans="1:1" ht="12.75">
      <c r="A348" s="82"/>
    </row>
    <row r="349" spans="1:1" ht="12.75">
      <c r="A349" s="82"/>
    </row>
    <row r="350" spans="1:1" ht="12.75">
      <c r="A350" s="82"/>
    </row>
    <row r="351" spans="1:1" ht="12.75">
      <c r="A351" s="82"/>
    </row>
    <row r="352" spans="1:1" ht="12.75">
      <c r="A352" s="82"/>
    </row>
    <row r="353" spans="1:1" ht="12.75">
      <c r="A353" s="82"/>
    </row>
    <row r="354" spans="1:1" ht="12.75">
      <c r="A354" s="82"/>
    </row>
    <row r="355" spans="1:1" ht="12.75">
      <c r="A355" s="82"/>
    </row>
    <row r="356" spans="1:1" ht="12.75">
      <c r="A356" s="82"/>
    </row>
    <row r="357" spans="1:1" ht="12.75">
      <c r="A357" s="82"/>
    </row>
    <row r="358" spans="1:1" ht="12.75">
      <c r="A358" s="82"/>
    </row>
    <row r="359" spans="1:1" ht="12.75">
      <c r="A359" s="82"/>
    </row>
    <row r="360" spans="1:1" ht="12.75">
      <c r="A360" s="82"/>
    </row>
    <row r="361" spans="1:1" ht="12.75">
      <c r="A361" s="82"/>
    </row>
    <row r="362" spans="1:1" ht="12.75">
      <c r="A362" s="82"/>
    </row>
    <row r="363" spans="1:1" ht="12.75">
      <c r="A363" s="82"/>
    </row>
    <row r="364" spans="1:1" ht="12.75">
      <c r="A364" s="82"/>
    </row>
    <row r="365" spans="1:1" ht="12.75">
      <c r="A365" s="82"/>
    </row>
    <row r="366" spans="1:1" ht="12.75">
      <c r="A366" s="82"/>
    </row>
    <row r="367" spans="1:1" ht="12.75">
      <c r="A367" s="82"/>
    </row>
    <row r="368" spans="1:1" ht="12.75">
      <c r="A368" s="82"/>
    </row>
    <row r="369" spans="1:1" ht="12.75">
      <c r="A369" s="82"/>
    </row>
    <row r="370" spans="1:1" ht="12.75">
      <c r="A370" s="82"/>
    </row>
    <row r="371" spans="1:1" ht="12.75">
      <c r="A371" s="82"/>
    </row>
    <row r="372" spans="1:1" ht="12.75">
      <c r="A372" s="82"/>
    </row>
    <row r="373" spans="1:1" ht="12.75">
      <c r="A373" s="82"/>
    </row>
    <row r="374" spans="1:1" ht="12.75">
      <c r="A374" s="82"/>
    </row>
    <row r="375" spans="1:1" ht="12.75">
      <c r="A375" s="82"/>
    </row>
    <row r="376" spans="1:1" ht="12.75">
      <c r="A376" s="82"/>
    </row>
    <row r="377" spans="1:1" ht="12.75">
      <c r="A377" s="82"/>
    </row>
    <row r="378" spans="1:1" ht="12.75">
      <c r="A378" s="82"/>
    </row>
    <row r="379" spans="1:1" ht="12.75">
      <c r="A379" s="82"/>
    </row>
    <row r="380" spans="1:1" ht="12.75">
      <c r="A380" s="82"/>
    </row>
    <row r="381" spans="1:1" ht="12.75">
      <c r="A381" s="82"/>
    </row>
    <row r="382" spans="1:1" ht="12.75">
      <c r="A382" s="82"/>
    </row>
    <row r="383" spans="1:1" ht="12.75">
      <c r="A383" s="82"/>
    </row>
    <row r="384" spans="1:1" ht="12.75">
      <c r="A384" s="82"/>
    </row>
    <row r="385" spans="1:1" ht="12.75">
      <c r="A385" s="82"/>
    </row>
    <row r="386" spans="1:1" ht="12.75">
      <c r="A386" s="82"/>
    </row>
    <row r="387" spans="1:1" ht="12.75">
      <c r="A387" s="82"/>
    </row>
    <row r="388" spans="1:1" ht="12.75">
      <c r="A388" s="82"/>
    </row>
    <row r="389" spans="1:1" ht="12.75">
      <c r="A389" s="82"/>
    </row>
    <row r="390" spans="1:1" ht="12.75">
      <c r="A390" s="82"/>
    </row>
    <row r="391" spans="1:1" ht="12.75">
      <c r="A391" s="82"/>
    </row>
    <row r="392" spans="1:1" ht="12.75">
      <c r="A392" s="82"/>
    </row>
    <row r="393" spans="1:1" ht="12.75">
      <c r="A393" s="82"/>
    </row>
    <row r="394" spans="1:1" ht="12.75">
      <c r="A394" s="82"/>
    </row>
    <row r="395" spans="1:1" ht="12.75">
      <c r="A395" s="82"/>
    </row>
    <row r="396" spans="1:1" ht="12.75">
      <c r="A396" s="82"/>
    </row>
    <row r="397" spans="1:1" ht="12.75">
      <c r="A397" s="82"/>
    </row>
    <row r="398" spans="1:1" ht="12.75">
      <c r="A398" s="82"/>
    </row>
    <row r="399" spans="1:1" ht="12.75">
      <c r="A399" s="82"/>
    </row>
    <row r="400" spans="1:1" ht="12.75">
      <c r="A400" s="82"/>
    </row>
    <row r="401" spans="1:1" ht="12.75">
      <c r="A401" s="82"/>
    </row>
    <row r="402" spans="1:1" ht="12.75">
      <c r="A402" s="82"/>
    </row>
    <row r="403" spans="1:1" ht="12.75">
      <c r="A403" s="82"/>
    </row>
    <row r="404" spans="1:1" ht="12.75">
      <c r="A404" s="82"/>
    </row>
    <row r="405" spans="1:1" ht="12.75">
      <c r="A405" s="82"/>
    </row>
    <row r="406" spans="1:1" ht="12.75">
      <c r="A406" s="82"/>
    </row>
    <row r="407" spans="1:1" ht="12.75">
      <c r="A407" s="82"/>
    </row>
    <row r="408" spans="1:1" ht="12.75">
      <c r="A408" s="82"/>
    </row>
    <row r="409" spans="1:1" ht="12.75">
      <c r="A409" s="82"/>
    </row>
    <row r="410" spans="1:1" ht="12.75">
      <c r="A410" s="82"/>
    </row>
    <row r="411" spans="1:1" ht="12.75">
      <c r="A411" s="82"/>
    </row>
    <row r="412" spans="1:1" ht="12.75">
      <c r="A412" s="82"/>
    </row>
    <row r="413" spans="1:1" ht="12.75">
      <c r="A413" s="82"/>
    </row>
    <row r="414" spans="1:1" ht="12.75">
      <c r="A414" s="82"/>
    </row>
    <row r="415" spans="1:1" ht="12.75">
      <c r="A415" s="82"/>
    </row>
    <row r="416" spans="1:1" ht="12.75">
      <c r="A416" s="82"/>
    </row>
    <row r="417" spans="1:1" ht="12.75">
      <c r="A417" s="82"/>
    </row>
    <row r="418" spans="1:1" ht="12.75">
      <c r="A418" s="82"/>
    </row>
    <row r="419" spans="1:1" ht="12.75">
      <c r="A419" s="82"/>
    </row>
    <row r="420" spans="1:1" ht="12.75">
      <c r="A420" s="82"/>
    </row>
    <row r="421" spans="1:1" ht="12.75">
      <c r="A421" s="82"/>
    </row>
    <row r="422" spans="1:1" ht="12.75">
      <c r="A422" s="82"/>
    </row>
    <row r="423" spans="1:1" ht="12.75">
      <c r="A423" s="82"/>
    </row>
    <row r="424" spans="1:1" ht="12.75">
      <c r="A424" s="82"/>
    </row>
    <row r="425" spans="1:1" ht="12.75">
      <c r="A425" s="82"/>
    </row>
    <row r="426" spans="1:1" ht="12.75">
      <c r="A426" s="82"/>
    </row>
    <row r="427" spans="1:1" ht="12.75">
      <c r="A427" s="82"/>
    </row>
    <row r="428" spans="1:1" ht="12.75">
      <c r="A428" s="82"/>
    </row>
    <row r="429" spans="1:1" ht="12.75">
      <c r="A429" s="82"/>
    </row>
    <row r="430" spans="1:1" ht="12.75">
      <c r="A430" s="82"/>
    </row>
    <row r="431" spans="1:1" ht="12.75">
      <c r="A431" s="82"/>
    </row>
    <row r="432" spans="1:1" ht="12.75">
      <c r="A432" s="82"/>
    </row>
    <row r="433" spans="1:1" ht="12.75">
      <c r="A433" s="82"/>
    </row>
    <row r="434" spans="1:1" ht="12.75">
      <c r="A434" s="82"/>
    </row>
    <row r="435" spans="1:1" ht="12.75">
      <c r="A435" s="82"/>
    </row>
    <row r="436" spans="1:1" ht="12.75">
      <c r="A436" s="82"/>
    </row>
    <row r="437" spans="1:1" ht="12.75">
      <c r="A437" s="82"/>
    </row>
    <row r="438" spans="1:1" ht="12.75">
      <c r="A438" s="82"/>
    </row>
    <row r="439" spans="1:1" ht="12.75">
      <c r="A439" s="82"/>
    </row>
    <row r="440" spans="1:1" ht="12.75">
      <c r="A440" s="82"/>
    </row>
    <row r="441" spans="1:1" ht="12.75">
      <c r="A441" s="82"/>
    </row>
    <row r="442" spans="1:1" ht="12.75">
      <c r="A442" s="82"/>
    </row>
    <row r="443" spans="1:1" ht="12.75">
      <c r="A443" s="82"/>
    </row>
    <row r="444" spans="1:1" ht="12.75">
      <c r="A444" s="82"/>
    </row>
    <row r="445" spans="1:1" ht="12.75">
      <c r="A445" s="82"/>
    </row>
    <row r="446" spans="1:1" ht="12.75">
      <c r="A446" s="82"/>
    </row>
    <row r="447" spans="1:1" ht="12.75">
      <c r="A447" s="82"/>
    </row>
    <row r="448" spans="1:1" ht="12.75">
      <c r="A448" s="82"/>
    </row>
    <row r="449" spans="1:1" ht="12.75">
      <c r="A449" s="82"/>
    </row>
    <row r="450" spans="1:1" ht="12.75">
      <c r="A450" s="82"/>
    </row>
    <row r="451" spans="1:1" ht="12.75">
      <c r="A451" s="82"/>
    </row>
    <row r="452" spans="1:1" ht="12.75">
      <c r="A452" s="82"/>
    </row>
    <row r="453" spans="1:1" ht="12.75">
      <c r="A453" s="82"/>
    </row>
    <row r="454" spans="1:1" ht="12.75">
      <c r="A454" s="82"/>
    </row>
    <row r="455" spans="1:1" ht="12.75">
      <c r="A455" s="82"/>
    </row>
    <row r="456" spans="1:1" ht="12.75">
      <c r="A456" s="82"/>
    </row>
    <row r="457" spans="1:1" ht="12.75">
      <c r="A457" s="82"/>
    </row>
    <row r="458" spans="1:1" ht="12.75">
      <c r="A458" s="82"/>
    </row>
    <row r="459" spans="1:1" ht="12.75">
      <c r="A459" s="82"/>
    </row>
    <row r="460" spans="1:1" ht="12.75">
      <c r="A460" s="82"/>
    </row>
    <row r="461" spans="1:1" ht="12.75">
      <c r="A461" s="82"/>
    </row>
    <row r="462" spans="1:1" ht="12.75">
      <c r="A462" s="82"/>
    </row>
    <row r="463" spans="1:1" ht="12.75">
      <c r="A463" s="82"/>
    </row>
    <row r="464" spans="1:1" ht="12.75">
      <c r="A464" s="82"/>
    </row>
    <row r="465" spans="1:1" ht="12.75">
      <c r="A465" s="82"/>
    </row>
    <row r="466" spans="1:1" ht="12.75">
      <c r="A466" s="82"/>
    </row>
    <row r="467" spans="1:1" ht="12.75">
      <c r="A467" s="82"/>
    </row>
    <row r="468" spans="1:1" ht="12.75">
      <c r="A468" s="82"/>
    </row>
    <row r="469" spans="1:1" ht="12.75">
      <c r="A469" s="82"/>
    </row>
    <row r="470" spans="1:1" ht="12.75">
      <c r="A470" s="82"/>
    </row>
    <row r="471" spans="1:1" ht="12.75">
      <c r="A471" s="82"/>
    </row>
    <row r="472" spans="1:1" ht="12.75">
      <c r="A472" s="82"/>
    </row>
    <row r="473" spans="1:1" ht="12.75">
      <c r="A473" s="82"/>
    </row>
    <row r="474" spans="1:1" ht="12.75">
      <c r="A474" s="82"/>
    </row>
    <row r="475" spans="1:1" ht="12.75">
      <c r="A475" s="82"/>
    </row>
    <row r="476" spans="1:1" ht="12.75">
      <c r="A476" s="82"/>
    </row>
    <row r="477" spans="1:1" ht="12.75">
      <c r="A477" s="82"/>
    </row>
    <row r="478" spans="1:1" ht="12.75">
      <c r="A478" s="82"/>
    </row>
    <row r="479" spans="1:1" ht="12.75">
      <c r="A479" s="82"/>
    </row>
    <row r="480" spans="1:1" ht="12.75">
      <c r="A480" s="82"/>
    </row>
    <row r="481" spans="1:1" ht="12.75">
      <c r="A481" s="82"/>
    </row>
    <row r="482" spans="1:1" ht="12.75">
      <c r="A482" s="82"/>
    </row>
    <row r="483" spans="1:1" ht="12.75">
      <c r="A483" s="82"/>
    </row>
    <row r="484" spans="1:1" ht="12.75">
      <c r="A484" s="82"/>
    </row>
    <row r="485" spans="1:1" ht="12.75">
      <c r="A485" s="82"/>
    </row>
    <row r="486" spans="1:1" ht="12.75">
      <c r="A486" s="82"/>
    </row>
    <row r="487" spans="1:1" ht="12.75">
      <c r="A487" s="82"/>
    </row>
    <row r="488" spans="1:1" ht="12.75">
      <c r="A488" s="82"/>
    </row>
    <row r="489" spans="1:1" ht="12.75">
      <c r="A489" s="82"/>
    </row>
    <row r="490" spans="1:1" ht="12.75">
      <c r="A490" s="82"/>
    </row>
    <row r="491" spans="1:1" ht="12.75">
      <c r="A491" s="82"/>
    </row>
    <row r="492" spans="1:1" ht="12.75">
      <c r="A492" s="82"/>
    </row>
    <row r="493" spans="1:1" ht="12.75">
      <c r="A493" s="82"/>
    </row>
    <row r="494" spans="1:1" ht="12.75">
      <c r="A494" s="82"/>
    </row>
    <row r="495" spans="1:1" ht="12.75">
      <c r="A495" s="82"/>
    </row>
    <row r="496" spans="1:1" ht="12.75">
      <c r="A496" s="82"/>
    </row>
    <row r="497" spans="1:1" ht="12.75">
      <c r="A497" s="82"/>
    </row>
    <row r="498" spans="1:1" ht="12.75">
      <c r="A498" s="82"/>
    </row>
    <row r="499" spans="1:1" ht="12.75">
      <c r="A499" s="82"/>
    </row>
    <row r="500" spans="1:1" ht="12.75">
      <c r="A500" s="82"/>
    </row>
    <row r="501" spans="1:1" ht="12.75">
      <c r="A501" s="82"/>
    </row>
    <row r="502" spans="1:1" ht="12.75">
      <c r="A502" s="82"/>
    </row>
    <row r="503" spans="1:1" ht="12.75">
      <c r="A503" s="82"/>
    </row>
    <row r="504" spans="1:1" ht="12.75">
      <c r="A504" s="82"/>
    </row>
    <row r="505" spans="1:1" ht="12.75">
      <c r="A505" s="82"/>
    </row>
    <row r="506" spans="1:1" ht="12.75">
      <c r="A506" s="82"/>
    </row>
    <row r="507" spans="1:1" ht="12.75">
      <c r="A507" s="82"/>
    </row>
    <row r="508" spans="1:1" ht="12.75">
      <c r="A508" s="82"/>
    </row>
    <row r="509" spans="1:1" ht="12.75">
      <c r="A509" s="82"/>
    </row>
    <row r="510" spans="1:1" ht="12.75">
      <c r="A510" s="82"/>
    </row>
    <row r="511" spans="1:1" ht="12.75">
      <c r="A511" s="82"/>
    </row>
    <row r="512" spans="1:1" ht="12.75">
      <c r="A512" s="82"/>
    </row>
    <row r="513" spans="1:1" ht="12.75">
      <c r="A513" s="82"/>
    </row>
    <row r="514" spans="1:1" ht="12.75">
      <c r="A514" s="82"/>
    </row>
    <row r="515" spans="1:1" ht="12.75">
      <c r="A515" s="82"/>
    </row>
    <row r="516" spans="1:1" ht="12.75">
      <c r="A516" s="82"/>
    </row>
    <row r="517" spans="1:1" ht="12.75">
      <c r="A517" s="82"/>
    </row>
    <row r="518" spans="1:1" ht="12.75">
      <c r="A518" s="82"/>
    </row>
    <row r="519" spans="1:1" ht="12.75">
      <c r="A519" s="82"/>
    </row>
    <row r="520" spans="1:1" ht="12.75">
      <c r="A520" s="82"/>
    </row>
    <row r="521" spans="1:1" ht="12.75">
      <c r="A521" s="82"/>
    </row>
    <row r="522" spans="1:1" ht="12.75">
      <c r="A522" s="82"/>
    </row>
    <row r="523" spans="1:1" ht="12.75">
      <c r="A523" s="82"/>
    </row>
    <row r="524" spans="1:1" ht="12.75">
      <c r="A524" s="82"/>
    </row>
    <row r="525" spans="1:1" ht="12.75">
      <c r="A525" s="82"/>
    </row>
    <row r="526" spans="1:1" ht="12.75">
      <c r="A526" s="82"/>
    </row>
    <row r="527" spans="1:1" ht="12.75">
      <c r="A527" s="82"/>
    </row>
    <row r="528" spans="1:1" ht="12.75">
      <c r="A528" s="82"/>
    </row>
    <row r="529" spans="1:1" ht="12.75">
      <c r="A529" s="82"/>
    </row>
    <row r="530" spans="1:1" ht="12.75">
      <c r="A530" s="82"/>
    </row>
    <row r="531" spans="1:1" ht="12.75">
      <c r="A531" s="82"/>
    </row>
    <row r="532" spans="1:1" ht="12.75">
      <c r="A532" s="82"/>
    </row>
    <row r="533" spans="1:1" ht="12.75">
      <c r="A533" s="82"/>
    </row>
    <row r="534" spans="1:1" ht="12.75">
      <c r="A534" s="82"/>
    </row>
    <row r="535" spans="1:1" ht="12.75">
      <c r="A535" s="82"/>
    </row>
    <row r="536" spans="1:1" ht="12.75">
      <c r="A536" s="82"/>
    </row>
    <row r="537" spans="1:1" ht="12.75">
      <c r="A537" s="82"/>
    </row>
    <row r="538" spans="1:1" ht="12.75">
      <c r="A538" s="82"/>
    </row>
    <row r="539" spans="1:1" ht="12.75">
      <c r="A539" s="82"/>
    </row>
    <row r="540" spans="1:1" ht="12.75">
      <c r="A540" s="82"/>
    </row>
    <row r="541" spans="1:1" ht="12.75">
      <c r="A541" s="82"/>
    </row>
    <row r="542" spans="1:1" ht="12.75">
      <c r="A542" s="82"/>
    </row>
    <row r="543" spans="1:1" ht="12.75">
      <c r="A543" s="82"/>
    </row>
    <row r="544" spans="1:1" ht="12.75">
      <c r="A544" s="82"/>
    </row>
    <row r="545" spans="1:1" ht="12.75">
      <c r="A545" s="82"/>
    </row>
    <row r="546" spans="1:1" ht="12.75">
      <c r="A546" s="82"/>
    </row>
    <row r="547" spans="1:1" ht="12.75">
      <c r="A547" s="82"/>
    </row>
    <row r="548" spans="1:1" ht="12.75">
      <c r="A548" s="82"/>
    </row>
    <row r="549" spans="1:1" ht="12.75">
      <c r="A549" s="82"/>
    </row>
    <row r="550" spans="1:1" ht="12.75">
      <c r="A550" s="82"/>
    </row>
    <row r="551" spans="1:1" ht="12.75">
      <c r="A551" s="82"/>
    </row>
    <row r="552" spans="1:1" ht="12.75">
      <c r="A552" s="82"/>
    </row>
    <row r="553" spans="1:1" ht="12.75">
      <c r="A553" s="82"/>
    </row>
    <row r="554" spans="1:1" ht="12.75">
      <c r="A554" s="82"/>
    </row>
    <row r="555" spans="1:1" ht="12.75">
      <c r="A555" s="82"/>
    </row>
    <row r="556" spans="1:1" ht="12.75">
      <c r="A556" s="82"/>
    </row>
    <row r="557" spans="1:1" ht="12.75">
      <c r="A557" s="82"/>
    </row>
    <row r="558" spans="1:1" ht="12.75">
      <c r="A558" s="82"/>
    </row>
    <row r="559" spans="1:1" ht="12.75">
      <c r="A559" s="82"/>
    </row>
    <row r="560" spans="1:1" ht="12.75">
      <c r="A560" s="82"/>
    </row>
    <row r="561" spans="1:1" ht="12.75">
      <c r="A561" s="82"/>
    </row>
    <row r="562" spans="1:1" ht="12.75">
      <c r="A562" s="82"/>
    </row>
    <row r="563" spans="1:1" ht="12.75">
      <c r="A563" s="82"/>
    </row>
    <row r="564" spans="1:1" ht="12.75">
      <c r="A564" s="82"/>
    </row>
    <row r="565" spans="1:1" ht="12.75">
      <c r="A565" s="82"/>
    </row>
    <row r="566" spans="1:1" ht="12.75"/>
    <row r="567" spans="1:1" ht="12.75"/>
    <row r="568" spans="1:1" ht="12.75"/>
    <row r="569" spans="1:1" ht="12.75"/>
    <row r="570" spans="1:1" ht="12.75"/>
    <row r="571" spans="1:1" ht="12.75"/>
    <row r="572" spans="1:1" ht="12.75"/>
    <row r="573" spans="1:1" ht="12.75"/>
    <row r="574" spans="1:1" ht="12.75"/>
    <row r="575" spans="1:1" ht="12.75"/>
    <row r="576" spans="1:1"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sheetData>
  <mergeCells count="12">
    <mergeCell ref="G3:L3"/>
    <mergeCell ref="M3:R3"/>
    <mergeCell ref="S3:X3"/>
    <mergeCell ref="Y3:AD3"/>
    <mergeCell ref="AE3:AJ3"/>
    <mergeCell ref="AK20:AK21"/>
    <mergeCell ref="AK22:AK23"/>
    <mergeCell ref="Z1:AD1"/>
    <mergeCell ref="AE1:AK1"/>
    <mergeCell ref="Z2:AD2"/>
    <mergeCell ref="AE2:AK2"/>
    <mergeCell ref="AE5:AJ5"/>
  </mergeCells>
  <phoneticPr fontId="33" type="noConversion"/>
  <dataValidations count="1">
    <dataValidation type="textLength" showInputMessage="1" showErrorMessage="1" sqref="AK4:AK20 AK22">
      <formula1>0</formula1>
      <formula2>150</formula2>
    </dataValidation>
  </dataValidations>
  <pageMargins left="0.78749999999999998" right="0.78749999999999998" top="1.0631944444444446" bottom="1.0631944444444446" header="0.51180555555555551" footer="0.51180555555555551"/>
  <pageSetup paperSize="9" scale="56" firstPageNumber="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CD196"/>
  <sheetViews>
    <sheetView zoomScale="90" zoomScaleNormal="90" zoomScaleSheetLayoutView="90" workbookViewId="0">
      <selection activeCell="K16" sqref="K16"/>
    </sheetView>
  </sheetViews>
  <sheetFormatPr defaultColWidth="8.85546875" defaultRowHeight="12.75"/>
  <cols>
    <col min="1" max="1" width="12" style="1" customWidth="1"/>
    <col min="2" max="2" width="12.85546875" style="1" customWidth="1"/>
    <col min="3" max="3" width="12.140625" style="1" customWidth="1"/>
    <col min="4" max="4" width="19.85546875" style="1" customWidth="1"/>
    <col min="5" max="5" width="14.28515625" style="34" bestFit="1" customWidth="1"/>
    <col min="6" max="6" width="25.7109375" style="34" customWidth="1"/>
    <col min="7" max="7" width="12.140625" style="1" customWidth="1"/>
    <col min="8" max="8" width="13.5703125" style="1" customWidth="1"/>
    <col min="9" max="10" width="16.42578125" style="1" customWidth="1"/>
    <col min="11" max="11" width="20.28515625" customWidth="1"/>
    <col min="12" max="12" width="23.42578125" style="38" customWidth="1"/>
    <col min="13" max="13" width="24.140625" customWidth="1"/>
    <col min="14" max="14" width="42.85546875" customWidth="1"/>
    <col min="15" max="15" width="9.42578125" style="89" customWidth="1"/>
    <col min="16" max="48" width="8.85546875" customWidth="1"/>
    <col min="49" max="49" width="101.140625" bestFit="1" customWidth="1"/>
    <col min="50" max="50" width="45.140625" bestFit="1" customWidth="1"/>
    <col min="51" max="51" width="67.7109375" bestFit="1" customWidth="1"/>
    <col min="52" max="52" width="61.28515625" bestFit="1" customWidth="1"/>
    <col min="53" max="55" width="8.85546875" customWidth="1"/>
    <col min="56" max="56" width="62.42578125" bestFit="1" customWidth="1"/>
    <col min="57" max="57" width="34.28515625" bestFit="1" customWidth="1"/>
    <col min="58" max="58" width="8.85546875" customWidth="1"/>
    <col min="59" max="59" width="8.42578125" bestFit="1" customWidth="1"/>
    <col min="60" max="60" width="8.85546875" customWidth="1"/>
    <col min="61" max="61" width="39.42578125" style="41" bestFit="1" customWidth="1"/>
    <col min="62" max="62" width="8.85546875" customWidth="1"/>
    <col min="63" max="63" width="58.42578125" bestFit="1" customWidth="1"/>
    <col min="64" max="68" width="8.85546875" customWidth="1"/>
    <col min="69" max="69" width="56" bestFit="1" customWidth="1"/>
    <col min="70" max="73" width="8.85546875" customWidth="1"/>
    <col min="74" max="74" width="62.42578125" bestFit="1" customWidth="1"/>
    <col min="75" max="76" width="8.85546875" customWidth="1"/>
    <col min="77" max="77" width="51.7109375" bestFit="1" customWidth="1"/>
    <col min="78" max="78" width="33" bestFit="1" customWidth="1"/>
    <col min="79" max="79" width="8.85546875" customWidth="1"/>
    <col min="80" max="80" width="32.7109375" bestFit="1" customWidth="1"/>
    <col min="81" max="239" width="8.85546875" customWidth="1"/>
  </cols>
  <sheetData>
    <row r="1" spans="1:82" ht="23.85" customHeight="1" thickBot="1">
      <c r="A1" s="27" t="s">
        <v>107</v>
      </c>
      <c r="B1" s="27"/>
      <c r="C1" s="27"/>
      <c r="D1" s="27"/>
      <c r="E1" s="27"/>
      <c r="F1" s="27"/>
      <c r="G1" s="27"/>
      <c r="H1" s="27"/>
      <c r="I1" s="27"/>
      <c r="J1" s="27"/>
      <c r="K1" s="27"/>
      <c r="L1" s="89"/>
      <c r="M1" s="162" t="s">
        <v>101</v>
      </c>
      <c r="N1" s="163" t="s">
        <v>829</v>
      </c>
      <c r="O1" s="529"/>
      <c r="AW1" s="231" t="s">
        <v>409</v>
      </c>
      <c r="AX1" s="231" t="s">
        <v>409</v>
      </c>
      <c r="AY1" s="413" t="s">
        <v>823</v>
      </c>
      <c r="AZ1" s="230" t="s">
        <v>421</v>
      </c>
      <c r="BA1" s="232"/>
      <c r="BB1" s="232"/>
      <c r="BC1" s="87"/>
      <c r="BD1" s="87" t="s">
        <v>456</v>
      </c>
      <c r="BE1" s="87"/>
      <c r="BF1" s="87"/>
      <c r="BG1" s="87"/>
      <c r="BH1" s="87"/>
      <c r="BI1" s="230" t="s">
        <v>636</v>
      </c>
      <c r="BJ1" s="87"/>
      <c r="BK1" s="87" t="s">
        <v>659</v>
      </c>
      <c r="BL1" s="87"/>
      <c r="BM1" s="87"/>
      <c r="BN1" s="87"/>
      <c r="BO1" s="87"/>
      <c r="BP1" s="87"/>
      <c r="BQ1" s="230" t="s">
        <v>696</v>
      </c>
      <c r="BR1" s="87"/>
      <c r="BS1" s="87"/>
      <c r="BT1" s="87"/>
      <c r="BU1" s="87"/>
      <c r="BV1" s="87" t="s">
        <v>713</v>
      </c>
      <c r="BW1" s="87"/>
      <c r="BX1" s="87"/>
      <c r="BY1" s="87" t="s">
        <v>741</v>
      </c>
      <c r="BZ1" s="87"/>
      <c r="CA1" s="87"/>
      <c r="CB1" s="87"/>
      <c r="CC1" s="87"/>
      <c r="CD1" s="87"/>
    </row>
    <row r="2" spans="1:82" ht="23.85" customHeight="1" thickBot="1">
      <c r="A2" s="27"/>
      <c r="B2" s="27"/>
      <c r="C2" s="27"/>
      <c r="D2" s="27"/>
      <c r="E2" s="27"/>
      <c r="F2" s="27"/>
      <c r="G2" s="27"/>
      <c r="H2" s="27"/>
      <c r="I2" s="27"/>
      <c r="J2" s="27"/>
      <c r="K2" s="27"/>
      <c r="L2" s="89"/>
      <c r="M2" s="22" t="s">
        <v>247</v>
      </c>
      <c r="N2" s="710">
        <v>2015</v>
      </c>
      <c r="O2" s="136"/>
      <c r="AW2" s="233" t="s">
        <v>330</v>
      </c>
      <c r="AX2" s="233" t="s">
        <v>330</v>
      </c>
      <c r="AY2" s="233" t="s">
        <v>331</v>
      </c>
      <c r="AZ2" s="87" t="s">
        <v>426</v>
      </c>
      <c r="BA2" s="232"/>
      <c r="BB2" s="232"/>
      <c r="BC2" s="87"/>
      <c r="BD2" s="87" t="s">
        <v>455</v>
      </c>
      <c r="BE2" s="87"/>
      <c r="BF2" s="87"/>
      <c r="BG2" s="87"/>
      <c r="BH2" s="87"/>
      <c r="BI2" s="234" t="s">
        <v>468</v>
      </c>
      <c r="BJ2" s="87"/>
      <c r="BK2" s="87" t="s">
        <v>115</v>
      </c>
      <c r="BL2" s="87"/>
      <c r="BM2" s="87"/>
      <c r="BN2" s="87"/>
      <c r="BO2" s="87"/>
      <c r="BP2" s="87"/>
      <c r="BQ2" s="82" t="s">
        <v>699</v>
      </c>
      <c r="BR2" s="82"/>
      <c r="BS2" s="82"/>
      <c r="BT2" s="82"/>
      <c r="BU2" s="82"/>
      <c r="BV2" s="82" t="s">
        <v>175</v>
      </c>
      <c r="BW2" s="82"/>
      <c r="BX2" s="82"/>
      <c r="BY2" s="87" t="s">
        <v>262</v>
      </c>
      <c r="BZ2" s="87"/>
      <c r="CA2" s="87"/>
      <c r="CB2" s="87"/>
      <c r="CC2" s="87"/>
      <c r="CD2" s="87"/>
    </row>
    <row r="3" spans="1:82" s="31" customFormat="1" ht="56.1" customHeight="1" thickBot="1">
      <c r="A3" s="56" t="s">
        <v>1</v>
      </c>
      <c r="B3" s="25" t="s">
        <v>75</v>
      </c>
      <c r="C3" s="25" t="s">
        <v>66</v>
      </c>
      <c r="D3" s="24" t="s">
        <v>76</v>
      </c>
      <c r="E3" s="24" t="s">
        <v>77</v>
      </c>
      <c r="F3" s="24" t="s">
        <v>8</v>
      </c>
      <c r="G3" s="56" t="s">
        <v>2</v>
      </c>
      <c r="H3" s="85" t="s">
        <v>89</v>
      </c>
      <c r="I3" s="24" t="s">
        <v>108</v>
      </c>
      <c r="J3" s="24" t="s">
        <v>52</v>
      </c>
      <c r="K3" s="588" t="s">
        <v>401</v>
      </c>
      <c r="L3" s="588" t="s">
        <v>286</v>
      </c>
      <c r="M3" s="663" t="s">
        <v>402</v>
      </c>
      <c r="N3" s="313" t="s">
        <v>298</v>
      </c>
      <c r="O3" s="530"/>
      <c r="AW3" s="421" t="s">
        <v>332</v>
      </c>
      <c r="AX3" s="421" t="s">
        <v>332</v>
      </c>
      <c r="AY3" s="421" t="s">
        <v>333</v>
      </c>
      <c r="AZ3" s="82" t="s">
        <v>214</v>
      </c>
      <c r="BA3" s="350"/>
      <c r="BB3" s="350"/>
      <c r="BC3" s="82"/>
      <c r="BD3" s="82" t="s">
        <v>457</v>
      </c>
      <c r="BE3" s="82"/>
      <c r="BF3" s="82"/>
      <c r="BG3" s="82"/>
      <c r="BH3" s="82"/>
      <c r="BI3" s="352" t="s">
        <v>469</v>
      </c>
      <c r="BJ3" s="82"/>
      <c r="BK3" s="82" t="s">
        <v>117</v>
      </c>
      <c r="BL3" s="82"/>
      <c r="BM3" s="82"/>
      <c r="BN3" s="82"/>
      <c r="BO3" s="82"/>
      <c r="BP3" s="82"/>
      <c r="BQ3" s="82" t="s">
        <v>700</v>
      </c>
      <c r="BR3" s="82"/>
      <c r="BS3" s="82"/>
      <c r="BT3" s="82"/>
      <c r="BU3" s="82"/>
      <c r="BV3" s="82" t="s">
        <v>725</v>
      </c>
      <c r="BW3" s="82"/>
      <c r="BX3" s="82"/>
      <c r="BY3" s="82" t="s">
        <v>263</v>
      </c>
      <c r="BZ3" s="82"/>
      <c r="CA3" s="82"/>
      <c r="CB3" s="82"/>
      <c r="CC3" s="82"/>
      <c r="CD3" s="82"/>
    </row>
    <row r="4" spans="1:82" s="72" customFormat="1" ht="15" customHeight="1">
      <c r="A4" s="504" t="s">
        <v>363</v>
      </c>
      <c r="B4" s="504" t="s">
        <v>363</v>
      </c>
      <c r="C4" s="504">
        <v>2015</v>
      </c>
      <c r="D4" s="505" t="s">
        <v>591</v>
      </c>
      <c r="E4" s="504">
        <v>1</v>
      </c>
      <c r="F4" s="506" t="s">
        <v>17</v>
      </c>
      <c r="G4" s="507" t="s">
        <v>6</v>
      </c>
      <c r="H4" s="504" t="s">
        <v>878</v>
      </c>
      <c r="I4" s="508" t="s">
        <v>744</v>
      </c>
      <c r="J4" s="509" t="s">
        <v>110</v>
      </c>
      <c r="K4" s="507">
        <v>500</v>
      </c>
      <c r="L4" s="702">
        <v>723</v>
      </c>
      <c r="M4" s="277">
        <f t="shared" ref="M4:M35" si="0">L4/K4</f>
        <v>1.446</v>
      </c>
      <c r="N4" s="1027" t="s">
        <v>1332</v>
      </c>
      <c r="O4" s="17"/>
      <c r="AW4" s="421" t="s">
        <v>334</v>
      </c>
      <c r="AX4" s="421" t="s">
        <v>334</v>
      </c>
      <c r="AY4" s="421" t="s">
        <v>335</v>
      </c>
      <c r="AZ4" s="82" t="s">
        <v>427</v>
      </c>
      <c r="BA4" s="350"/>
      <c r="BB4" s="350"/>
      <c r="BC4" s="82"/>
      <c r="BD4" s="82" t="s">
        <v>462</v>
      </c>
      <c r="BE4" s="82"/>
      <c r="BF4" s="82"/>
      <c r="BG4" s="82"/>
      <c r="BH4" s="82"/>
      <c r="BI4" s="352" t="s">
        <v>470</v>
      </c>
      <c r="BJ4" s="82"/>
      <c r="BK4" s="82" t="s">
        <v>121</v>
      </c>
      <c r="BL4" s="82"/>
      <c r="BM4" s="82"/>
      <c r="BN4" s="82"/>
      <c r="BO4" s="82"/>
      <c r="BP4" s="82"/>
      <c r="BQ4" s="82" t="s">
        <v>701</v>
      </c>
      <c r="BR4" s="82"/>
      <c r="BS4" s="82"/>
      <c r="BT4" s="82"/>
      <c r="BU4" s="82"/>
      <c r="BV4" s="82" t="s">
        <v>56</v>
      </c>
      <c r="BW4" s="82"/>
      <c r="BX4" s="82"/>
      <c r="BY4" s="82" t="s">
        <v>264</v>
      </c>
      <c r="BZ4" s="82"/>
      <c r="CA4" s="82"/>
      <c r="CB4" s="82"/>
      <c r="CC4" s="82"/>
      <c r="CD4" s="82"/>
    </row>
    <row r="5" spans="1:82" s="72" customFormat="1" ht="15" customHeight="1">
      <c r="A5" s="504" t="s">
        <v>363</v>
      </c>
      <c r="B5" s="504" t="s">
        <v>363</v>
      </c>
      <c r="C5" s="504">
        <v>2015</v>
      </c>
      <c r="D5" s="505" t="s">
        <v>591</v>
      </c>
      <c r="E5" s="504">
        <v>1</v>
      </c>
      <c r="F5" s="506" t="s">
        <v>17</v>
      </c>
      <c r="G5" s="507" t="s">
        <v>6</v>
      </c>
      <c r="H5" s="504" t="s">
        <v>878</v>
      </c>
      <c r="I5" s="508" t="s">
        <v>639</v>
      </c>
      <c r="J5" s="509" t="s">
        <v>110</v>
      </c>
      <c r="K5" s="507">
        <v>500</v>
      </c>
      <c r="L5" s="702">
        <v>723</v>
      </c>
      <c r="M5" s="277">
        <f t="shared" si="0"/>
        <v>1.446</v>
      </c>
      <c r="N5" s="1026"/>
      <c r="O5" s="17"/>
      <c r="AW5" s="421" t="s">
        <v>336</v>
      </c>
      <c r="AX5" s="421" t="s">
        <v>338</v>
      </c>
      <c r="AY5" s="421" t="s">
        <v>339</v>
      </c>
      <c r="AZ5" s="82" t="s">
        <v>218</v>
      </c>
      <c r="BA5" s="350"/>
      <c r="BB5" s="350"/>
      <c r="BC5" s="82"/>
      <c r="BD5" s="82" t="s">
        <v>454</v>
      </c>
      <c r="BE5" s="82"/>
      <c r="BF5" s="82"/>
      <c r="BG5" s="82"/>
      <c r="BH5" s="82"/>
      <c r="BI5" s="351" t="s">
        <v>471</v>
      </c>
      <c r="BJ5" s="82"/>
      <c r="BK5" s="82"/>
      <c r="BL5" s="82"/>
      <c r="BM5" s="82"/>
      <c r="BN5" s="82"/>
      <c r="BO5" s="82"/>
      <c r="BP5" s="82"/>
      <c r="BQ5" s="82" t="s">
        <v>675</v>
      </c>
      <c r="BR5" s="82"/>
      <c r="BS5" s="82"/>
      <c r="BT5" s="82"/>
      <c r="BU5" s="82"/>
      <c r="BV5" s="82" t="s">
        <v>726</v>
      </c>
      <c r="BW5" s="82"/>
      <c r="BX5" s="82"/>
      <c r="BY5" s="82" t="s">
        <v>265</v>
      </c>
      <c r="BZ5" s="82"/>
      <c r="CA5" s="82"/>
      <c r="CB5" s="82"/>
      <c r="CC5" s="82"/>
      <c r="CD5" s="82"/>
    </row>
    <row r="6" spans="1:82" s="276" customFormat="1" ht="15" customHeight="1">
      <c r="A6" s="504" t="s">
        <v>363</v>
      </c>
      <c r="B6" s="504" t="s">
        <v>363</v>
      </c>
      <c r="C6" s="504">
        <v>2015</v>
      </c>
      <c r="D6" s="505" t="s">
        <v>591</v>
      </c>
      <c r="E6" s="504">
        <v>1</v>
      </c>
      <c r="F6" s="506" t="s">
        <v>17</v>
      </c>
      <c r="G6" s="507" t="s">
        <v>6</v>
      </c>
      <c r="H6" s="504" t="s">
        <v>878</v>
      </c>
      <c r="I6" s="508" t="s">
        <v>643</v>
      </c>
      <c r="J6" s="509" t="s">
        <v>110</v>
      </c>
      <c r="K6" s="507">
        <v>500</v>
      </c>
      <c r="L6" s="702">
        <v>723</v>
      </c>
      <c r="M6" s="277">
        <f t="shared" si="0"/>
        <v>1.446</v>
      </c>
      <c r="N6" s="994"/>
      <c r="O6" s="17"/>
      <c r="AW6" s="421" t="s">
        <v>338</v>
      </c>
      <c r="AX6" s="421" t="s">
        <v>340</v>
      </c>
      <c r="AY6" s="421" t="s">
        <v>341</v>
      </c>
      <c r="AZ6" s="82" t="s">
        <v>422</v>
      </c>
      <c r="BA6" s="350"/>
      <c r="BB6" s="350"/>
      <c r="BC6" s="82"/>
      <c r="BD6" s="82" t="s">
        <v>458</v>
      </c>
      <c r="BE6" s="82"/>
      <c r="BF6" s="82"/>
      <c r="BG6" s="82"/>
      <c r="BH6" s="82"/>
      <c r="BI6" s="352" t="s">
        <v>646</v>
      </c>
      <c r="BJ6" s="82"/>
      <c r="BK6" s="82"/>
      <c r="BL6" s="82"/>
      <c r="BM6" s="82"/>
      <c r="BN6" s="82"/>
      <c r="BO6" s="82"/>
      <c r="BP6" s="82"/>
      <c r="BQ6" s="82" t="s">
        <v>676</v>
      </c>
      <c r="BR6" s="82"/>
      <c r="BS6" s="82"/>
      <c r="BT6" s="82"/>
      <c r="BU6" s="82"/>
      <c r="BV6" s="82" t="s">
        <v>724</v>
      </c>
      <c r="BW6" s="82"/>
      <c r="BX6" s="82"/>
      <c r="BY6" s="82" t="s">
        <v>738</v>
      </c>
      <c r="BZ6" s="82"/>
      <c r="CA6" s="82"/>
      <c r="CB6" s="82"/>
      <c r="CC6" s="82"/>
      <c r="CD6" s="82"/>
    </row>
    <row r="7" spans="1:82" s="276" customFormat="1" ht="27.95" customHeight="1">
      <c r="A7" s="504" t="s">
        <v>363</v>
      </c>
      <c r="B7" s="504" t="s">
        <v>363</v>
      </c>
      <c r="C7" s="504">
        <v>2015</v>
      </c>
      <c r="D7" s="505" t="s">
        <v>472</v>
      </c>
      <c r="E7" s="504">
        <v>1</v>
      </c>
      <c r="F7" s="506" t="s">
        <v>17</v>
      </c>
      <c r="G7" s="507" t="s">
        <v>6</v>
      </c>
      <c r="H7" s="504" t="s">
        <v>878</v>
      </c>
      <c r="I7" s="508" t="s">
        <v>744</v>
      </c>
      <c r="J7" s="509" t="s">
        <v>110</v>
      </c>
      <c r="K7" s="507">
        <v>400</v>
      </c>
      <c r="L7" s="702">
        <v>469</v>
      </c>
      <c r="M7" s="277">
        <f t="shared" si="0"/>
        <v>1.1725000000000001</v>
      </c>
      <c r="N7" s="993" t="s">
        <v>1334</v>
      </c>
      <c r="O7" s="17"/>
      <c r="AW7" s="421" t="s">
        <v>340</v>
      </c>
      <c r="AX7" s="421" t="s">
        <v>347</v>
      </c>
      <c r="AY7" s="421" t="s">
        <v>329</v>
      </c>
      <c r="AZ7" s="82" t="s">
        <v>423</v>
      </c>
      <c r="BA7" s="350"/>
      <c r="BB7" s="350"/>
      <c r="BC7" s="82"/>
      <c r="BD7" s="82" t="s">
        <v>459</v>
      </c>
      <c r="BE7" s="82"/>
      <c r="BF7" s="82"/>
      <c r="BG7" s="82"/>
      <c r="BH7" s="82"/>
      <c r="BI7" s="352" t="s">
        <v>472</v>
      </c>
      <c r="BJ7" s="82"/>
      <c r="BK7" s="82" t="s">
        <v>660</v>
      </c>
      <c r="BL7" s="82"/>
      <c r="BM7" s="82"/>
      <c r="BN7" s="82"/>
      <c r="BO7" s="82"/>
      <c r="BP7" s="82"/>
      <c r="BQ7" s="82" t="s">
        <v>702</v>
      </c>
      <c r="BR7" s="82"/>
      <c r="BS7" s="82"/>
      <c r="BT7" s="82"/>
      <c r="BU7" s="82"/>
      <c r="BV7" s="82" t="s">
        <v>176</v>
      </c>
      <c r="BW7" s="82"/>
      <c r="BX7" s="82"/>
      <c r="BY7" s="82" t="s">
        <v>739</v>
      </c>
      <c r="BZ7" s="82"/>
      <c r="CA7" s="82"/>
      <c r="CB7" s="82"/>
      <c r="CC7" s="82"/>
      <c r="CD7" s="82"/>
    </row>
    <row r="8" spans="1:82" s="276" customFormat="1" ht="27.95" customHeight="1">
      <c r="A8" s="504" t="s">
        <v>363</v>
      </c>
      <c r="B8" s="504" t="s">
        <v>363</v>
      </c>
      <c r="C8" s="504">
        <v>2015</v>
      </c>
      <c r="D8" s="505" t="s">
        <v>472</v>
      </c>
      <c r="E8" s="504">
        <v>1</v>
      </c>
      <c r="F8" s="506" t="s">
        <v>17</v>
      </c>
      <c r="G8" s="507" t="s">
        <v>6</v>
      </c>
      <c r="H8" s="504" t="s">
        <v>878</v>
      </c>
      <c r="I8" s="508" t="s">
        <v>639</v>
      </c>
      <c r="J8" s="509" t="s">
        <v>110</v>
      </c>
      <c r="K8" s="507">
        <v>400</v>
      </c>
      <c r="L8" s="702">
        <v>469</v>
      </c>
      <c r="M8" s="277">
        <f t="shared" si="0"/>
        <v>1.1725000000000001</v>
      </c>
      <c r="N8" s="1026"/>
      <c r="O8" s="17"/>
      <c r="AW8" s="421" t="s">
        <v>342</v>
      </c>
      <c r="AX8" s="421" t="s">
        <v>342</v>
      </c>
      <c r="AY8" s="421" t="s">
        <v>325</v>
      </c>
      <c r="AZ8" s="82" t="s">
        <v>424</v>
      </c>
      <c r="BA8" s="350"/>
      <c r="BB8" s="350"/>
      <c r="BC8" s="82"/>
      <c r="BD8" s="82" t="s">
        <v>460</v>
      </c>
      <c r="BE8" s="82"/>
      <c r="BF8" s="82"/>
      <c r="BG8" s="82"/>
      <c r="BH8" s="82"/>
      <c r="BI8" s="352" t="s">
        <v>473</v>
      </c>
      <c r="BJ8" s="82"/>
      <c r="BK8" s="82" t="s">
        <v>116</v>
      </c>
      <c r="BL8" s="82"/>
      <c r="BM8" s="82"/>
      <c r="BN8" s="82"/>
      <c r="BO8" s="82"/>
      <c r="BP8" s="82"/>
      <c r="BQ8" s="82" t="s">
        <v>677</v>
      </c>
      <c r="BR8" s="82"/>
      <c r="BS8" s="82"/>
      <c r="BT8" s="82"/>
      <c r="BU8" s="82"/>
      <c r="BV8" s="82" t="s">
        <v>714</v>
      </c>
      <c r="BW8" s="82"/>
      <c r="BX8" s="82"/>
      <c r="BY8" s="82" t="s">
        <v>740</v>
      </c>
      <c r="BZ8" s="82"/>
      <c r="CA8" s="82"/>
      <c r="CB8" s="82"/>
      <c r="CC8" s="82"/>
      <c r="CD8" s="82"/>
    </row>
    <row r="9" spans="1:82" s="276" customFormat="1" ht="27.95" customHeight="1">
      <c r="A9" s="504" t="s">
        <v>363</v>
      </c>
      <c r="B9" s="504" t="s">
        <v>363</v>
      </c>
      <c r="C9" s="504">
        <v>2015</v>
      </c>
      <c r="D9" s="505" t="s">
        <v>472</v>
      </c>
      <c r="E9" s="504">
        <v>1</v>
      </c>
      <c r="F9" s="506" t="s">
        <v>17</v>
      </c>
      <c r="G9" s="507" t="s">
        <v>6</v>
      </c>
      <c r="H9" s="504" t="s">
        <v>878</v>
      </c>
      <c r="I9" s="508" t="s">
        <v>643</v>
      </c>
      <c r="J9" s="509" t="s">
        <v>110</v>
      </c>
      <c r="K9" s="507">
        <v>400</v>
      </c>
      <c r="L9" s="702">
        <v>469</v>
      </c>
      <c r="M9" s="277">
        <f t="shared" si="0"/>
        <v>1.1725000000000001</v>
      </c>
      <c r="N9" s="994"/>
      <c r="O9" s="17"/>
      <c r="AW9" s="421" t="s">
        <v>343</v>
      </c>
      <c r="AX9" s="421" t="s">
        <v>372</v>
      </c>
      <c r="AY9" s="421" t="s">
        <v>38</v>
      </c>
      <c r="AZ9" s="82" t="s">
        <v>425</v>
      </c>
      <c r="BA9" s="350"/>
      <c r="BB9" s="350"/>
      <c r="BC9" s="82"/>
      <c r="BD9" s="82" t="s">
        <v>461</v>
      </c>
      <c r="BE9" s="82"/>
      <c r="BF9" s="82"/>
      <c r="BG9" s="82"/>
      <c r="BH9" s="82"/>
      <c r="BI9" s="352" t="s">
        <v>647</v>
      </c>
      <c r="BJ9" s="82"/>
      <c r="BK9" s="82" t="s">
        <v>663</v>
      </c>
      <c r="BL9" s="82"/>
      <c r="BM9" s="82"/>
      <c r="BN9" s="82"/>
      <c r="BO9" s="82"/>
      <c r="BP9" s="82"/>
      <c r="BQ9" s="82" t="s">
        <v>137</v>
      </c>
      <c r="BR9" s="82"/>
      <c r="BS9" s="82"/>
      <c r="BT9" s="82"/>
      <c r="BU9" s="82"/>
      <c r="BV9" s="82" t="s">
        <v>715</v>
      </c>
      <c r="BW9" s="82"/>
      <c r="BX9" s="82"/>
      <c r="BY9" s="82" t="s">
        <v>195</v>
      </c>
      <c r="BZ9" s="82"/>
      <c r="CA9" s="82"/>
      <c r="CB9" s="82"/>
      <c r="CC9" s="82"/>
      <c r="CD9" s="82"/>
    </row>
    <row r="10" spans="1:82" s="276" customFormat="1" ht="21.95" customHeight="1">
      <c r="A10" s="504" t="s">
        <v>363</v>
      </c>
      <c r="B10" s="504" t="s">
        <v>363</v>
      </c>
      <c r="C10" s="504">
        <v>2015</v>
      </c>
      <c r="D10" s="510" t="s">
        <v>592</v>
      </c>
      <c r="E10" s="504">
        <v>2</v>
      </c>
      <c r="F10" s="506" t="s">
        <v>17</v>
      </c>
      <c r="G10" s="507" t="s">
        <v>6</v>
      </c>
      <c r="H10" s="504" t="s">
        <v>878</v>
      </c>
      <c r="I10" s="508" t="s">
        <v>744</v>
      </c>
      <c r="J10" s="509" t="s">
        <v>110</v>
      </c>
      <c r="K10" s="507">
        <v>350</v>
      </c>
      <c r="L10" s="702">
        <v>133</v>
      </c>
      <c r="M10" s="277">
        <f t="shared" si="0"/>
        <v>0.38</v>
      </c>
      <c r="N10" s="993" t="s">
        <v>1333</v>
      </c>
      <c r="O10" s="17"/>
      <c r="AW10" s="421" t="s">
        <v>345</v>
      </c>
      <c r="AX10" s="421" t="s">
        <v>343</v>
      </c>
      <c r="AY10" s="421" t="s">
        <v>344</v>
      </c>
      <c r="AZ10" s="82"/>
      <c r="BA10" s="350"/>
      <c r="BB10" s="350"/>
      <c r="BC10" s="82"/>
      <c r="BD10" s="82"/>
      <c r="BE10" s="82"/>
      <c r="BF10" s="82"/>
      <c r="BG10" s="82"/>
      <c r="BH10" s="82"/>
      <c r="BI10" s="352" t="s">
        <v>648</v>
      </c>
      <c r="BJ10" s="82"/>
      <c r="BK10" s="82" t="s">
        <v>116</v>
      </c>
      <c r="BL10" s="82"/>
      <c r="BM10" s="82"/>
      <c r="BN10" s="82"/>
      <c r="BO10" s="82"/>
      <c r="BP10" s="82"/>
      <c r="BQ10" s="82" t="s">
        <v>678</v>
      </c>
      <c r="BR10" s="82"/>
      <c r="BS10" s="82"/>
      <c r="BT10" s="82"/>
      <c r="BU10" s="82"/>
      <c r="BV10" s="82" t="s">
        <v>716</v>
      </c>
      <c r="BW10" s="82"/>
      <c r="BX10" s="82"/>
      <c r="BY10" s="82" t="s">
        <v>196</v>
      </c>
      <c r="BZ10" s="82"/>
      <c r="CA10" s="82"/>
      <c r="CB10" s="82"/>
      <c r="CC10" s="82"/>
      <c r="CD10" s="82"/>
    </row>
    <row r="11" spans="1:82" s="276" customFormat="1" ht="21.95" customHeight="1">
      <c r="A11" s="504" t="s">
        <v>363</v>
      </c>
      <c r="B11" s="504" t="s">
        <v>363</v>
      </c>
      <c r="C11" s="504">
        <v>2015</v>
      </c>
      <c r="D11" s="510" t="s">
        <v>592</v>
      </c>
      <c r="E11" s="504">
        <v>2</v>
      </c>
      <c r="F11" s="506" t="s">
        <v>17</v>
      </c>
      <c r="G11" s="507" t="s">
        <v>6</v>
      </c>
      <c r="H11" s="504" t="s">
        <v>878</v>
      </c>
      <c r="I11" s="508" t="s">
        <v>639</v>
      </c>
      <c r="J11" s="509" t="s">
        <v>110</v>
      </c>
      <c r="K11" s="507">
        <v>350</v>
      </c>
      <c r="L11" s="702">
        <v>133</v>
      </c>
      <c r="M11" s="277">
        <f t="shared" si="0"/>
        <v>0.38</v>
      </c>
      <c r="N11" s="1026"/>
      <c r="O11" s="17"/>
      <c r="AW11" s="421" t="s">
        <v>346</v>
      </c>
      <c r="AX11" s="421" t="s">
        <v>345</v>
      </c>
      <c r="AY11" s="421" t="s">
        <v>122</v>
      </c>
      <c r="AZ11" s="82"/>
      <c r="BA11" s="350"/>
      <c r="BB11" s="350"/>
      <c r="BC11" s="82"/>
      <c r="BD11" s="82"/>
      <c r="BE11" s="82"/>
      <c r="BF11" s="82"/>
      <c r="BG11" s="82"/>
      <c r="BH11" s="82"/>
      <c r="BI11" s="352" t="s">
        <v>474</v>
      </c>
      <c r="BJ11" s="82"/>
      <c r="BK11" s="82" t="s">
        <v>118</v>
      </c>
      <c r="BL11" s="82"/>
      <c r="BM11" s="82"/>
      <c r="BN11" s="82"/>
      <c r="BO11" s="82"/>
      <c r="BP11" s="82"/>
      <c r="BQ11" s="82" t="s">
        <v>679</v>
      </c>
      <c r="BR11" s="82"/>
      <c r="BS11" s="82"/>
      <c r="BT11" s="82"/>
      <c r="BU11" s="82"/>
      <c r="BV11" s="82" t="s">
        <v>186</v>
      </c>
      <c r="BW11" s="82"/>
      <c r="BX11" s="82"/>
      <c r="BY11" s="82"/>
      <c r="BZ11" s="82"/>
      <c r="CA11" s="82"/>
      <c r="CB11" s="82"/>
      <c r="CC11" s="82"/>
      <c r="CD11" s="82"/>
    </row>
    <row r="12" spans="1:82" s="276" customFormat="1" ht="21.95" customHeight="1">
      <c r="A12" s="504" t="s">
        <v>363</v>
      </c>
      <c r="B12" s="504" t="s">
        <v>363</v>
      </c>
      <c r="C12" s="504">
        <v>2015</v>
      </c>
      <c r="D12" s="510" t="s">
        <v>592</v>
      </c>
      <c r="E12" s="504">
        <v>2</v>
      </c>
      <c r="F12" s="506" t="s">
        <v>17</v>
      </c>
      <c r="G12" s="507" t="s">
        <v>6</v>
      </c>
      <c r="H12" s="504" t="s">
        <v>878</v>
      </c>
      <c r="I12" s="508" t="s">
        <v>643</v>
      </c>
      <c r="J12" s="509" t="s">
        <v>110</v>
      </c>
      <c r="K12" s="507">
        <v>350</v>
      </c>
      <c r="L12" s="702">
        <v>133</v>
      </c>
      <c r="M12" s="277">
        <f t="shared" si="0"/>
        <v>0.38</v>
      </c>
      <c r="N12" s="994"/>
      <c r="O12" s="418"/>
      <c r="AW12" s="421" t="s">
        <v>347</v>
      </c>
      <c r="AX12" s="421" t="s">
        <v>346</v>
      </c>
      <c r="AY12" s="421" t="s">
        <v>47</v>
      </c>
      <c r="AZ12" s="353" t="s">
        <v>429</v>
      </c>
      <c r="BA12" s="350"/>
      <c r="BB12" s="350"/>
      <c r="BC12" s="82"/>
      <c r="BD12" s="353" t="s">
        <v>73</v>
      </c>
      <c r="BE12" s="82"/>
      <c r="BF12" s="82"/>
      <c r="BG12" s="353" t="s">
        <v>815</v>
      </c>
      <c r="BH12" s="82"/>
      <c r="BI12" s="352" t="s">
        <v>475</v>
      </c>
      <c r="BJ12" s="82"/>
      <c r="BK12" s="82" t="s">
        <v>119</v>
      </c>
      <c r="BL12" s="82"/>
      <c r="BM12" s="82"/>
      <c r="BN12" s="82"/>
      <c r="BO12" s="82"/>
      <c r="BP12" s="82"/>
      <c r="BQ12" s="82" t="s">
        <v>703</v>
      </c>
      <c r="BR12" s="82"/>
      <c r="BS12" s="82"/>
      <c r="BT12" s="82"/>
      <c r="BU12" s="82"/>
      <c r="BV12" s="82" t="s">
        <v>717</v>
      </c>
      <c r="BW12" s="82"/>
      <c r="BX12" s="82"/>
      <c r="BY12" s="82"/>
      <c r="BZ12" s="82"/>
      <c r="CA12" s="82"/>
      <c r="CB12" s="82"/>
      <c r="CC12" s="82"/>
      <c r="CD12" s="82"/>
    </row>
    <row r="13" spans="1:82" s="276" customFormat="1" ht="25.5">
      <c r="A13" s="504" t="s">
        <v>363</v>
      </c>
      <c r="B13" s="504" t="s">
        <v>363</v>
      </c>
      <c r="C13" s="504">
        <v>2015</v>
      </c>
      <c r="D13" s="510" t="s">
        <v>93</v>
      </c>
      <c r="E13" s="511">
        <v>1</v>
      </c>
      <c r="F13" s="506" t="s">
        <v>17</v>
      </c>
      <c r="G13" s="512" t="s">
        <v>6</v>
      </c>
      <c r="H13" s="511" t="s">
        <v>879</v>
      </c>
      <c r="I13" s="513" t="s">
        <v>744</v>
      </c>
      <c r="J13" s="514" t="s">
        <v>109</v>
      </c>
      <c r="K13" s="512">
        <v>1000</v>
      </c>
      <c r="L13" s="702">
        <v>850</v>
      </c>
      <c r="M13" s="277">
        <f t="shared" si="0"/>
        <v>0.85</v>
      </c>
      <c r="N13" s="993" t="s">
        <v>1324</v>
      </c>
      <c r="O13" s="418"/>
      <c r="AW13" s="421" t="s">
        <v>348</v>
      </c>
      <c r="AX13" s="421" t="s">
        <v>374</v>
      </c>
      <c r="AY13" s="421" t="s">
        <v>326</v>
      </c>
      <c r="AZ13" s="82" t="s">
        <v>53</v>
      </c>
      <c r="BA13" s="350"/>
      <c r="BB13" s="350"/>
      <c r="BC13" s="82"/>
      <c r="BD13" s="82" t="s">
        <v>65</v>
      </c>
      <c r="BE13" s="82"/>
      <c r="BF13" s="82"/>
      <c r="BG13" s="354" t="s">
        <v>65</v>
      </c>
      <c r="BH13" s="82"/>
      <c r="BI13" s="352" t="s">
        <v>476</v>
      </c>
      <c r="BJ13" s="82"/>
      <c r="BK13" s="82" t="s">
        <v>120</v>
      </c>
      <c r="BL13" s="82"/>
      <c r="BM13" s="82"/>
      <c r="BN13" s="82"/>
      <c r="BO13" s="82"/>
      <c r="BP13" s="82"/>
      <c r="BQ13" s="82" t="s">
        <v>680</v>
      </c>
      <c r="BR13" s="82"/>
      <c r="BS13" s="82"/>
      <c r="BT13" s="82"/>
      <c r="BU13" s="82"/>
      <c r="BV13" s="82" t="s">
        <v>727</v>
      </c>
      <c r="BW13" s="82"/>
      <c r="BX13" s="82"/>
      <c r="BY13" s="82"/>
      <c r="BZ13" s="82"/>
      <c r="CA13" s="82"/>
      <c r="CB13" s="82"/>
      <c r="CC13" s="82"/>
      <c r="CD13" s="82"/>
    </row>
    <row r="14" spans="1:82" s="276" customFormat="1" ht="25.5">
      <c r="A14" s="504" t="s">
        <v>363</v>
      </c>
      <c r="B14" s="504" t="s">
        <v>363</v>
      </c>
      <c r="C14" s="504">
        <v>2015</v>
      </c>
      <c r="D14" s="510" t="s">
        <v>93</v>
      </c>
      <c r="E14" s="511">
        <v>1</v>
      </c>
      <c r="F14" s="506" t="s">
        <v>17</v>
      </c>
      <c r="G14" s="512" t="s">
        <v>6</v>
      </c>
      <c r="H14" s="511" t="s">
        <v>879</v>
      </c>
      <c r="I14" s="513" t="s">
        <v>639</v>
      </c>
      <c r="J14" s="514" t="s">
        <v>109</v>
      </c>
      <c r="K14" s="512">
        <v>1000</v>
      </c>
      <c r="L14" s="702">
        <v>850</v>
      </c>
      <c r="M14" s="277">
        <f t="shared" si="0"/>
        <v>0.85</v>
      </c>
      <c r="N14" s="1026"/>
      <c r="O14" s="418"/>
      <c r="AW14" s="421" t="s">
        <v>350</v>
      </c>
      <c r="AX14" s="421" t="s">
        <v>348</v>
      </c>
      <c r="AY14" s="421" t="s">
        <v>349</v>
      </c>
      <c r="AZ14" s="82" t="s">
        <v>430</v>
      </c>
      <c r="BA14" s="350"/>
      <c r="BB14" s="350"/>
      <c r="BC14" s="82"/>
      <c r="BD14" s="82" t="s">
        <v>74</v>
      </c>
      <c r="BE14" s="82"/>
      <c r="BF14" s="82"/>
      <c r="BG14" s="354" t="s">
        <v>753</v>
      </c>
      <c r="BH14" s="82"/>
      <c r="BI14" s="352" t="s">
        <v>477</v>
      </c>
      <c r="BJ14" s="82"/>
      <c r="BK14" s="82" t="s">
        <v>665</v>
      </c>
      <c r="BL14" s="82"/>
      <c r="BM14" s="82"/>
      <c r="BN14" s="82"/>
      <c r="BO14" s="82"/>
      <c r="BP14" s="82"/>
      <c r="BQ14" s="82" t="s">
        <v>704</v>
      </c>
      <c r="BR14" s="82"/>
      <c r="BS14" s="82"/>
      <c r="BT14" s="82"/>
      <c r="BU14" s="82"/>
      <c r="BV14" s="82" t="s">
        <v>718</v>
      </c>
      <c r="BW14" s="82"/>
      <c r="BX14" s="82"/>
      <c r="BY14" s="82"/>
      <c r="BZ14" s="82"/>
      <c r="CA14" s="82"/>
      <c r="CB14" s="82"/>
      <c r="CC14" s="82"/>
      <c r="CD14" s="82"/>
    </row>
    <row r="15" spans="1:82" s="276" customFormat="1" ht="25.5">
      <c r="A15" s="504" t="s">
        <v>363</v>
      </c>
      <c r="B15" s="504" t="s">
        <v>363</v>
      </c>
      <c r="C15" s="504">
        <v>2015</v>
      </c>
      <c r="D15" s="510" t="s">
        <v>93</v>
      </c>
      <c r="E15" s="511">
        <v>1</v>
      </c>
      <c r="F15" s="506" t="s">
        <v>17</v>
      </c>
      <c r="G15" s="512" t="s">
        <v>6</v>
      </c>
      <c r="H15" s="511" t="s">
        <v>879</v>
      </c>
      <c r="I15" s="513" t="s">
        <v>643</v>
      </c>
      <c r="J15" s="514" t="s">
        <v>109</v>
      </c>
      <c r="K15" s="512">
        <v>1000</v>
      </c>
      <c r="L15" s="702">
        <v>850</v>
      </c>
      <c r="M15" s="277">
        <f t="shared" si="0"/>
        <v>0.85</v>
      </c>
      <c r="N15" s="1026"/>
      <c r="O15" s="418"/>
      <c r="AW15" s="421" t="s">
        <v>352</v>
      </c>
      <c r="AX15" s="421" t="s">
        <v>336</v>
      </c>
      <c r="AY15" s="421" t="s">
        <v>337</v>
      </c>
      <c r="AZ15" s="82" t="s">
        <v>176</v>
      </c>
      <c r="BA15" s="350"/>
      <c r="BB15" s="350"/>
      <c r="BC15" s="82"/>
      <c r="BD15" s="82" t="s">
        <v>743</v>
      </c>
      <c r="BE15" s="82"/>
      <c r="BF15" s="82"/>
      <c r="BG15" s="82"/>
      <c r="BH15" s="82"/>
      <c r="BI15" s="352" t="s">
        <v>478</v>
      </c>
      <c r="BJ15" s="82"/>
      <c r="BK15" s="82" t="s">
        <v>664</v>
      </c>
      <c r="BL15" s="82"/>
      <c r="BM15" s="82"/>
      <c r="BN15" s="82"/>
      <c r="BO15" s="82"/>
      <c r="BP15" s="82"/>
      <c r="BQ15" s="82" t="s">
        <v>681</v>
      </c>
      <c r="BR15" s="82"/>
      <c r="BS15" s="82"/>
      <c r="BT15" s="82"/>
      <c r="BU15" s="82"/>
      <c r="BV15" s="82" t="s">
        <v>719</v>
      </c>
      <c r="BW15" s="82"/>
      <c r="BX15" s="82"/>
      <c r="BY15" s="82"/>
      <c r="BZ15" s="82"/>
      <c r="CA15" s="82"/>
      <c r="CB15" s="82"/>
      <c r="CC15" s="82"/>
      <c r="CD15" s="82"/>
    </row>
    <row r="16" spans="1:82" s="354" customFormat="1" ht="25.5">
      <c r="A16" s="504" t="s">
        <v>363</v>
      </c>
      <c r="B16" s="504" t="s">
        <v>363</v>
      </c>
      <c r="C16" s="504">
        <v>2015</v>
      </c>
      <c r="D16" s="510" t="s">
        <v>93</v>
      </c>
      <c r="E16" s="511">
        <v>1</v>
      </c>
      <c r="F16" s="506" t="s">
        <v>17</v>
      </c>
      <c r="G16" s="512" t="s">
        <v>6</v>
      </c>
      <c r="H16" s="511" t="s">
        <v>879</v>
      </c>
      <c r="I16" s="513" t="s">
        <v>641</v>
      </c>
      <c r="J16" s="514" t="s">
        <v>109</v>
      </c>
      <c r="K16" s="512">
        <v>1000</v>
      </c>
      <c r="L16" s="702">
        <v>850</v>
      </c>
      <c r="M16" s="277">
        <f t="shared" si="0"/>
        <v>0.85</v>
      </c>
      <c r="N16" s="994"/>
      <c r="O16" s="418"/>
      <c r="AW16" s="421" t="s">
        <v>354</v>
      </c>
      <c r="AX16" s="421" t="s">
        <v>350</v>
      </c>
      <c r="AY16" s="421" t="s">
        <v>351</v>
      </c>
      <c r="AZ16" s="82" t="s">
        <v>431</v>
      </c>
      <c r="BA16" s="350"/>
      <c r="BB16" s="350"/>
      <c r="BC16" s="82"/>
      <c r="BD16" s="82"/>
      <c r="BE16" s="82"/>
      <c r="BF16" s="82"/>
      <c r="BG16" s="82"/>
      <c r="BH16" s="82"/>
      <c r="BI16" s="352" t="s">
        <v>649</v>
      </c>
      <c r="BJ16" s="82"/>
      <c r="BK16" s="82" t="s">
        <v>666</v>
      </c>
      <c r="BL16" s="82"/>
      <c r="BM16" s="82"/>
      <c r="BN16" s="82"/>
      <c r="BO16" s="82"/>
      <c r="BP16" s="82"/>
      <c r="BQ16" s="82" t="s">
        <v>139</v>
      </c>
      <c r="BR16" s="82"/>
      <c r="BS16" s="82"/>
      <c r="BT16" s="82"/>
      <c r="BU16" s="82"/>
      <c r="BV16" s="82" t="s">
        <v>730</v>
      </c>
      <c r="BW16" s="82"/>
      <c r="BX16" s="82"/>
      <c r="BY16" s="82"/>
      <c r="BZ16" s="82"/>
      <c r="CA16" s="82"/>
      <c r="CB16" s="82"/>
      <c r="CC16" s="82"/>
      <c r="CD16" s="82"/>
    </row>
    <row r="17" spans="1:82" ht="25.5">
      <c r="A17" s="504" t="s">
        <v>363</v>
      </c>
      <c r="B17" s="504" t="s">
        <v>363</v>
      </c>
      <c r="C17" s="504">
        <v>2015</v>
      </c>
      <c r="D17" s="510" t="s">
        <v>93</v>
      </c>
      <c r="E17" s="511">
        <v>1</v>
      </c>
      <c r="F17" s="506" t="s">
        <v>17</v>
      </c>
      <c r="G17" s="512" t="s">
        <v>6</v>
      </c>
      <c r="H17" s="511" t="s">
        <v>880</v>
      </c>
      <c r="I17" s="513" t="s">
        <v>744</v>
      </c>
      <c r="J17" s="514" t="s">
        <v>109</v>
      </c>
      <c r="K17" s="512">
        <v>1250</v>
      </c>
      <c r="L17" s="702">
        <v>4217</v>
      </c>
      <c r="M17" s="277">
        <f t="shared" si="0"/>
        <v>3.3736000000000002</v>
      </c>
      <c r="N17" s="993" t="s">
        <v>1323</v>
      </c>
      <c r="O17" s="418"/>
      <c r="AW17" s="233" t="s">
        <v>355</v>
      </c>
      <c r="AX17" s="233" t="s">
        <v>352</v>
      </c>
      <c r="AY17" s="233" t="s">
        <v>353</v>
      </c>
      <c r="AZ17" s="87" t="s">
        <v>186</v>
      </c>
      <c r="BA17" s="232"/>
      <c r="BB17" s="232"/>
      <c r="BC17" s="87"/>
      <c r="BD17" s="87"/>
      <c r="BE17" s="87"/>
      <c r="BF17" s="87"/>
      <c r="BG17" s="87"/>
      <c r="BH17" s="87"/>
      <c r="BI17" s="234" t="s">
        <v>96</v>
      </c>
      <c r="BJ17" s="87"/>
      <c r="BK17" s="87" t="s">
        <v>667</v>
      </c>
      <c r="BL17" s="87"/>
      <c r="BM17" s="87"/>
      <c r="BN17" s="87"/>
      <c r="BO17" s="87"/>
      <c r="BP17" s="87"/>
      <c r="BQ17" s="82" t="s">
        <v>705</v>
      </c>
      <c r="BR17" s="82"/>
      <c r="BS17" s="82"/>
      <c r="BT17" s="82"/>
      <c r="BU17" s="82"/>
      <c r="BV17" s="82" t="s">
        <v>720</v>
      </c>
      <c r="BW17" s="82"/>
      <c r="BX17" s="82"/>
      <c r="BY17" s="87"/>
      <c r="BZ17" s="87"/>
      <c r="CA17" s="87"/>
      <c r="CB17" s="87"/>
      <c r="CC17" s="87"/>
      <c r="CD17" s="87"/>
    </row>
    <row r="18" spans="1:82" ht="25.5">
      <c r="A18" s="504" t="s">
        <v>363</v>
      </c>
      <c r="B18" s="504" t="s">
        <v>363</v>
      </c>
      <c r="C18" s="504">
        <v>2015</v>
      </c>
      <c r="D18" s="510" t="s">
        <v>93</v>
      </c>
      <c r="E18" s="511">
        <v>1</v>
      </c>
      <c r="F18" s="506" t="s">
        <v>17</v>
      </c>
      <c r="G18" s="512" t="s">
        <v>6</v>
      </c>
      <c r="H18" s="511" t="s">
        <v>880</v>
      </c>
      <c r="I18" s="513" t="s">
        <v>639</v>
      </c>
      <c r="J18" s="514" t="s">
        <v>109</v>
      </c>
      <c r="K18" s="512">
        <v>1250</v>
      </c>
      <c r="L18" s="702">
        <v>4217</v>
      </c>
      <c r="M18" s="277">
        <f t="shared" si="0"/>
        <v>3.3736000000000002</v>
      </c>
      <c r="N18" s="1026"/>
      <c r="O18" s="418"/>
      <c r="AW18" s="233" t="s">
        <v>356</v>
      </c>
      <c r="AX18" s="233" t="s">
        <v>354</v>
      </c>
      <c r="AY18" s="233" t="s">
        <v>95</v>
      </c>
      <c r="AZ18" s="87" t="s">
        <v>432</v>
      </c>
      <c r="BA18" s="232"/>
      <c r="BB18" s="232"/>
      <c r="BC18" s="87"/>
      <c r="BD18" s="87"/>
      <c r="BE18" s="87"/>
      <c r="BF18" s="87"/>
      <c r="BG18" s="87"/>
      <c r="BH18" s="87"/>
      <c r="BI18" s="234" t="s">
        <v>479</v>
      </c>
      <c r="BJ18" s="87"/>
      <c r="BK18" s="87" t="s">
        <v>668</v>
      </c>
      <c r="BL18" s="87"/>
      <c r="BM18" s="87"/>
      <c r="BN18" s="87"/>
      <c r="BO18" s="87"/>
      <c r="BP18" s="87"/>
      <c r="BQ18" s="82" t="s">
        <v>734</v>
      </c>
      <c r="BR18" s="82"/>
      <c r="BS18" s="82"/>
      <c r="BT18" s="82"/>
      <c r="BU18" s="82"/>
      <c r="BV18" s="82" t="s">
        <v>721</v>
      </c>
      <c r="BW18" s="82"/>
      <c r="BX18" s="82"/>
      <c r="BY18" s="87"/>
      <c r="BZ18" s="87"/>
      <c r="CA18" s="87"/>
      <c r="CB18" s="87"/>
      <c r="CC18" s="87"/>
      <c r="CD18" s="87"/>
    </row>
    <row r="19" spans="1:82" s="354" customFormat="1" ht="25.5">
      <c r="A19" s="504" t="s">
        <v>363</v>
      </c>
      <c r="B19" s="504" t="s">
        <v>363</v>
      </c>
      <c r="C19" s="504">
        <v>2015</v>
      </c>
      <c r="D19" s="510" t="s">
        <v>93</v>
      </c>
      <c r="E19" s="511">
        <v>1</v>
      </c>
      <c r="F19" s="506" t="s">
        <v>17</v>
      </c>
      <c r="G19" s="512" t="s">
        <v>6</v>
      </c>
      <c r="H19" s="511" t="s">
        <v>880</v>
      </c>
      <c r="I19" s="513" t="s">
        <v>643</v>
      </c>
      <c r="J19" s="514" t="s">
        <v>109</v>
      </c>
      <c r="K19" s="512">
        <v>1250</v>
      </c>
      <c r="L19" s="702">
        <v>4217</v>
      </c>
      <c r="M19" s="277">
        <f t="shared" si="0"/>
        <v>3.3736000000000002</v>
      </c>
      <c r="N19" s="1026"/>
      <c r="O19" s="418"/>
      <c r="AW19" s="421" t="s">
        <v>357</v>
      </c>
      <c r="AX19" s="421" t="s">
        <v>356</v>
      </c>
      <c r="AY19" s="421" t="s">
        <v>328</v>
      </c>
      <c r="AZ19" s="82" t="s">
        <v>433</v>
      </c>
      <c r="BA19" s="350"/>
      <c r="BB19" s="350"/>
      <c r="BC19" s="82"/>
      <c r="BD19" s="82"/>
      <c r="BE19" s="82"/>
      <c r="BF19" s="82"/>
      <c r="BG19" s="82"/>
      <c r="BH19" s="82"/>
      <c r="BI19" s="234" t="s">
        <v>480</v>
      </c>
      <c r="BJ19" s="82"/>
      <c r="BK19" s="82" t="s">
        <v>669</v>
      </c>
      <c r="BL19" s="82"/>
      <c r="BM19" s="82"/>
      <c r="BN19" s="82"/>
      <c r="BO19" s="82"/>
      <c r="BP19" s="82"/>
      <c r="BQ19" s="82" t="s">
        <v>735</v>
      </c>
      <c r="BR19" s="82"/>
      <c r="BS19" s="82"/>
      <c r="BT19" s="82"/>
      <c r="BU19" s="82"/>
      <c r="BV19" s="82" t="s">
        <v>729</v>
      </c>
      <c r="BW19" s="82"/>
      <c r="BX19" s="82"/>
      <c r="BY19" s="82"/>
      <c r="BZ19" s="82"/>
      <c r="CA19" s="82"/>
      <c r="CB19" s="82"/>
      <c r="CC19" s="82"/>
      <c r="CD19" s="82"/>
    </row>
    <row r="20" spans="1:82" s="354" customFormat="1" ht="25.5">
      <c r="A20" s="504" t="s">
        <v>363</v>
      </c>
      <c r="B20" s="504" t="s">
        <v>363</v>
      </c>
      <c r="C20" s="504">
        <v>2015</v>
      </c>
      <c r="D20" s="510" t="s">
        <v>93</v>
      </c>
      <c r="E20" s="511">
        <v>1</v>
      </c>
      <c r="F20" s="506" t="s">
        <v>17</v>
      </c>
      <c r="G20" s="512" t="s">
        <v>6</v>
      </c>
      <c r="H20" s="511" t="s">
        <v>880</v>
      </c>
      <c r="I20" s="513" t="s">
        <v>641</v>
      </c>
      <c r="J20" s="514" t="s">
        <v>109</v>
      </c>
      <c r="K20" s="512">
        <v>1250</v>
      </c>
      <c r="L20" s="702">
        <v>4217</v>
      </c>
      <c r="M20" s="277">
        <f t="shared" si="0"/>
        <v>3.3736000000000002</v>
      </c>
      <c r="N20" s="994"/>
      <c r="O20" s="418"/>
      <c r="AW20" s="421" t="s">
        <v>359</v>
      </c>
      <c r="AX20" s="421" t="s">
        <v>357</v>
      </c>
      <c r="AY20" s="421" t="s">
        <v>358</v>
      </c>
      <c r="AZ20" s="82" t="s">
        <v>434</v>
      </c>
      <c r="BA20" s="350"/>
      <c r="BB20" s="350"/>
      <c r="BC20" s="82"/>
      <c r="BD20" s="82"/>
      <c r="BE20" s="82"/>
      <c r="BF20" s="82"/>
      <c r="BG20" s="82"/>
      <c r="BH20" s="82"/>
      <c r="BI20" s="234" t="s">
        <v>481</v>
      </c>
      <c r="BJ20" s="82"/>
      <c r="BK20" s="82" t="s">
        <v>670</v>
      </c>
      <c r="BL20" s="82"/>
      <c r="BM20" s="82"/>
      <c r="BN20" s="82"/>
      <c r="BO20" s="82"/>
      <c r="BP20" s="82"/>
      <c r="BQ20" s="82" t="s">
        <v>736</v>
      </c>
      <c r="BR20" s="82"/>
      <c r="BS20" s="82"/>
      <c r="BT20" s="82"/>
      <c r="BU20" s="82"/>
      <c r="BV20" s="82" t="s">
        <v>728</v>
      </c>
      <c r="BW20" s="82"/>
      <c r="BX20" s="82"/>
      <c r="BY20" s="82"/>
      <c r="BZ20" s="82"/>
      <c r="CA20" s="82"/>
      <c r="CB20" s="82"/>
      <c r="CC20" s="82"/>
      <c r="CD20" s="82"/>
    </row>
    <row r="21" spans="1:82" s="354" customFormat="1" ht="25.5">
      <c r="A21" s="511" t="s">
        <v>363</v>
      </c>
      <c r="B21" s="511" t="s">
        <v>363</v>
      </c>
      <c r="C21" s="504">
        <v>2015</v>
      </c>
      <c r="D21" s="510" t="s">
        <v>567</v>
      </c>
      <c r="E21" s="511">
        <v>2</v>
      </c>
      <c r="F21" s="506" t="s">
        <v>17</v>
      </c>
      <c r="G21" s="512" t="s">
        <v>6</v>
      </c>
      <c r="H21" s="511" t="s">
        <v>878</v>
      </c>
      <c r="I21" s="513" t="s">
        <v>744</v>
      </c>
      <c r="J21" s="514" t="s">
        <v>109</v>
      </c>
      <c r="K21" s="512">
        <v>2000</v>
      </c>
      <c r="L21" s="702">
        <v>3118</v>
      </c>
      <c r="M21" s="277">
        <f t="shared" si="0"/>
        <v>1.5589999999999999</v>
      </c>
      <c r="N21" s="993" t="s">
        <v>1325</v>
      </c>
      <c r="O21" s="418"/>
      <c r="AW21" s="421" t="s">
        <v>361</v>
      </c>
      <c r="AX21" s="421" t="s">
        <v>355</v>
      </c>
      <c r="AY21" s="421" t="s">
        <v>324</v>
      </c>
      <c r="AZ21" s="82" t="s">
        <v>435</v>
      </c>
      <c r="BA21" s="350"/>
      <c r="BB21" s="350"/>
      <c r="BC21" s="82"/>
      <c r="BD21" s="355" t="s">
        <v>749</v>
      </c>
      <c r="BE21" s="354" t="s">
        <v>804</v>
      </c>
      <c r="BF21" s="82"/>
      <c r="BG21" s="82"/>
      <c r="BH21" s="82"/>
      <c r="BI21" s="234" t="s">
        <v>482</v>
      </c>
      <c r="BJ21" s="82"/>
      <c r="BK21" s="82" t="s">
        <v>671</v>
      </c>
      <c r="BL21" s="82"/>
      <c r="BM21" s="82"/>
      <c r="BN21" s="82"/>
      <c r="BO21" s="82"/>
      <c r="BP21" s="82"/>
      <c r="BQ21" s="82" t="s">
        <v>737</v>
      </c>
      <c r="BR21" s="82"/>
      <c r="BS21" s="82"/>
      <c r="BT21" s="82"/>
      <c r="BU21" s="82"/>
      <c r="BV21" s="82" t="s">
        <v>722</v>
      </c>
      <c r="BW21" s="82"/>
      <c r="BX21" s="82"/>
      <c r="BY21" s="82"/>
      <c r="BZ21" s="82"/>
      <c r="CA21" s="82"/>
      <c r="CB21" s="82"/>
      <c r="CC21" s="82"/>
      <c r="CD21" s="82"/>
    </row>
    <row r="22" spans="1:82" s="354" customFormat="1" ht="25.5">
      <c r="A22" s="511" t="s">
        <v>363</v>
      </c>
      <c r="B22" s="511" t="s">
        <v>363</v>
      </c>
      <c r="C22" s="504">
        <v>2015</v>
      </c>
      <c r="D22" s="510" t="s">
        <v>567</v>
      </c>
      <c r="E22" s="511">
        <v>2</v>
      </c>
      <c r="F22" s="506" t="s">
        <v>17</v>
      </c>
      <c r="G22" s="512" t="s">
        <v>6</v>
      </c>
      <c r="H22" s="511" t="s">
        <v>878</v>
      </c>
      <c r="I22" s="513" t="s">
        <v>639</v>
      </c>
      <c r="J22" s="514" t="s">
        <v>109</v>
      </c>
      <c r="K22" s="512">
        <v>2000</v>
      </c>
      <c r="L22" s="702">
        <v>3118</v>
      </c>
      <c r="M22" s="277">
        <f t="shared" si="0"/>
        <v>1.5589999999999999</v>
      </c>
      <c r="N22" s="1026"/>
      <c r="O22" s="418"/>
      <c r="AW22" s="421" t="s">
        <v>362</v>
      </c>
      <c r="AX22" s="421" t="s">
        <v>359</v>
      </c>
      <c r="AY22" s="421" t="s">
        <v>360</v>
      </c>
      <c r="AZ22" s="82" t="s">
        <v>117</v>
      </c>
      <c r="BA22" s="350"/>
      <c r="BB22" s="350"/>
      <c r="BC22" s="82"/>
      <c r="BD22" s="82"/>
      <c r="BE22" s="82"/>
      <c r="BF22" s="82"/>
      <c r="BG22" s="82"/>
      <c r="BH22" s="82"/>
      <c r="BI22" s="234" t="s">
        <v>483</v>
      </c>
      <c r="BJ22" s="82"/>
      <c r="BK22" s="82" t="s">
        <v>672</v>
      </c>
      <c r="BL22" s="82"/>
      <c r="BM22" s="82"/>
      <c r="BN22" s="82"/>
      <c r="BO22" s="82"/>
      <c r="BP22" s="82"/>
      <c r="BQ22" s="82" t="s">
        <v>682</v>
      </c>
      <c r="BR22" s="82"/>
      <c r="BS22" s="82"/>
      <c r="BT22" s="82"/>
      <c r="BU22" s="82"/>
      <c r="BV22" s="82" t="s">
        <v>448</v>
      </c>
      <c r="BW22" s="82"/>
      <c r="BX22" s="82"/>
      <c r="BY22" s="82"/>
      <c r="BZ22" s="82"/>
      <c r="CA22" s="82"/>
      <c r="CB22" s="82"/>
      <c r="CC22" s="82"/>
      <c r="CD22" s="82"/>
    </row>
    <row r="23" spans="1:82" s="354" customFormat="1" ht="25.5">
      <c r="A23" s="511" t="s">
        <v>363</v>
      </c>
      <c r="B23" s="511" t="s">
        <v>363</v>
      </c>
      <c r="C23" s="504">
        <v>2015</v>
      </c>
      <c r="D23" s="510" t="s">
        <v>567</v>
      </c>
      <c r="E23" s="511">
        <v>2</v>
      </c>
      <c r="F23" s="506" t="s">
        <v>17</v>
      </c>
      <c r="G23" s="512" t="s">
        <v>6</v>
      </c>
      <c r="H23" s="511" t="s">
        <v>878</v>
      </c>
      <c r="I23" s="513" t="s">
        <v>643</v>
      </c>
      <c r="J23" s="514" t="s">
        <v>109</v>
      </c>
      <c r="K23" s="512">
        <v>2000</v>
      </c>
      <c r="L23" s="702">
        <v>3118</v>
      </c>
      <c r="M23" s="277">
        <f t="shared" si="0"/>
        <v>1.5589999999999999</v>
      </c>
      <c r="N23" s="994"/>
      <c r="O23" s="418"/>
      <c r="AW23" s="421" t="s">
        <v>364</v>
      </c>
      <c r="AX23" s="421" t="s">
        <v>361</v>
      </c>
      <c r="AY23" s="421" t="s">
        <v>327</v>
      </c>
      <c r="AZ23" s="82" t="s">
        <v>436</v>
      </c>
      <c r="BA23" s="350"/>
      <c r="BB23" s="350"/>
      <c r="BC23" s="82"/>
      <c r="BD23" s="82"/>
      <c r="BE23" s="82"/>
      <c r="BF23" s="82"/>
      <c r="BG23" s="82"/>
      <c r="BH23" s="82"/>
      <c r="BI23" s="234" t="s">
        <v>484</v>
      </c>
      <c r="BJ23" s="82"/>
      <c r="BK23" s="82" t="s">
        <v>673</v>
      </c>
      <c r="BL23" s="82"/>
      <c r="BM23" s="82"/>
      <c r="BN23" s="82"/>
      <c r="BO23" s="82"/>
      <c r="BP23" s="82"/>
      <c r="BQ23" s="82" t="s">
        <v>683</v>
      </c>
      <c r="BR23" s="82"/>
      <c r="BS23" s="82"/>
      <c r="BT23" s="82"/>
      <c r="BU23" s="82"/>
      <c r="BV23" s="82" t="s">
        <v>723</v>
      </c>
      <c r="BW23" s="82"/>
      <c r="BX23" s="82"/>
      <c r="BY23" s="82"/>
      <c r="BZ23" s="82"/>
      <c r="CA23" s="82"/>
      <c r="CB23" s="82"/>
      <c r="CC23" s="82"/>
      <c r="CD23" s="82"/>
    </row>
    <row r="24" spans="1:82" s="354" customFormat="1" ht="25.5">
      <c r="A24" s="511" t="s">
        <v>363</v>
      </c>
      <c r="B24" s="511" t="s">
        <v>363</v>
      </c>
      <c r="C24" s="504">
        <v>2015</v>
      </c>
      <c r="D24" s="515" t="s">
        <v>84</v>
      </c>
      <c r="E24" s="511">
        <v>2</v>
      </c>
      <c r="F24" s="506" t="s">
        <v>17</v>
      </c>
      <c r="G24" s="512" t="s">
        <v>6</v>
      </c>
      <c r="H24" s="511" t="s">
        <v>878</v>
      </c>
      <c r="I24" s="513" t="s">
        <v>744</v>
      </c>
      <c r="J24" s="514" t="s">
        <v>109</v>
      </c>
      <c r="K24" s="512">
        <v>100</v>
      </c>
      <c r="L24" s="702">
        <v>701</v>
      </c>
      <c r="M24" s="277">
        <f t="shared" si="0"/>
        <v>7.01</v>
      </c>
      <c r="N24" s="993" t="s">
        <v>1327</v>
      </c>
      <c r="O24" s="418"/>
      <c r="AW24" s="421" t="s">
        <v>366</v>
      </c>
      <c r="AX24" s="421" t="s">
        <v>362</v>
      </c>
      <c r="AY24" s="421" t="s">
        <v>363</v>
      </c>
      <c r="AZ24" s="82"/>
      <c r="BA24" s="350"/>
      <c r="BB24" s="350"/>
      <c r="BC24" s="82"/>
      <c r="BD24" s="82"/>
      <c r="BE24" s="82"/>
      <c r="BF24" s="82"/>
      <c r="BG24" s="82"/>
      <c r="BH24" s="82"/>
      <c r="BI24" s="234" t="s">
        <v>485</v>
      </c>
      <c r="BJ24" s="82"/>
      <c r="BK24" s="82" t="s">
        <v>661</v>
      </c>
      <c r="BL24" s="82"/>
      <c r="BM24" s="82"/>
      <c r="BN24" s="82"/>
      <c r="BO24" s="82"/>
      <c r="BP24" s="82"/>
      <c r="BQ24" s="82" t="s">
        <v>684</v>
      </c>
      <c r="BR24" s="82"/>
      <c r="BS24" s="82"/>
      <c r="BT24" s="82"/>
      <c r="BU24" s="82"/>
      <c r="BV24" s="82"/>
      <c r="BW24" s="82"/>
      <c r="BX24" s="82"/>
      <c r="BY24" s="82"/>
      <c r="BZ24" s="82"/>
      <c r="CA24" s="82"/>
      <c r="CB24" s="82"/>
      <c r="CC24" s="82"/>
      <c r="CD24" s="82"/>
    </row>
    <row r="25" spans="1:82" s="354" customFormat="1" ht="25.5">
      <c r="A25" s="511" t="s">
        <v>363</v>
      </c>
      <c r="B25" s="511" t="s">
        <v>363</v>
      </c>
      <c r="C25" s="504">
        <v>2015</v>
      </c>
      <c r="D25" s="515" t="s">
        <v>84</v>
      </c>
      <c r="E25" s="511">
        <v>2</v>
      </c>
      <c r="F25" s="506" t="s">
        <v>17</v>
      </c>
      <c r="G25" s="512" t="s">
        <v>6</v>
      </c>
      <c r="H25" s="511" t="s">
        <v>878</v>
      </c>
      <c r="I25" s="513" t="s">
        <v>639</v>
      </c>
      <c r="J25" s="514" t="s">
        <v>109</v>
      </c>
      <c r="K25" s="512">
        <v>100</v>
      </c>
      <c r="L25" s="702">
        <v>701</v>
      </c>
      <c r="M25" s="277">
        <f t="shared" si="0"/>
        <v>7.01</v>
      </c>
      <c r="N25" s="1026"/>
      <c r="O25" s="418"/>
      <c r="AW25" s="421" t="s">
        <v>368</v>
      </c>
      <c r="AX25" s="421" t="s">
        <v>364</v>
      </c>
      <c r="AY25" s="421" t="s">
        <v>365</v>
      </c>
      <c r="AZ25" s="82"/>
      <c r="BA25" s="350"/>
      <c r="BB25" s="350"/>
      <c r="BC25" s="82"/>
      <c r="BD25" s="82"/>
      <c r="BE25" s="82"/>
      <c r="BF25" s="82"/>
      <c r="BG25" s="82"/>
      <c r="BH25" s="82"/>
      <c r="BI25" s="234" t="s">
        <v>486</v>
      </c>
      <c r="BJ25" s="82"/>
      <c r="BK25" s="82" t="s">
        <v>674</v>
      </c>
      <c r="BL25" s="82"/>
      <c r="BM25" s="82"/>
      <c r="BN25" s="82"/>
      <c r="BO25" s="82"/>
      <c r="BP25" s="82"/>
      <c r="BQ25" s="82" t="s">
        <v>685</v>
      </c>
      <c r="BR25" s="82"/>
      <c r="BS25" s="82"/>
      <c r="BT25" s="82"/>
      <c r="BU25" s="82"/>
      <c r="BV25" s="82"/>
      <c r="BW25" s="82"/>
      <c r="BX25" s="82"/>
      <c r="BY25" s="82"/>
      <c r="BZ25" s="82"/>
      <c r="CA25" s="82"/>
      <c r="CB25" s="82"/>
      <c r="CC25" s="82"/>
      <c r="CD25" s="82"/>
    </row>
    <row r="26" spans="1:82" s="354" customFormat="1" ht="25.5">
      <c r="A26" s="511" t="s">
        <v>363</v>
      </c>
      <c r="B26" s="511" t="s">
        <v>363</v>
      </c>
      <c r="C26" s="504">
        <v>2015</v>
      </c>
      <c r="D26" s="515" t="s">
        <v>84</v>
      </c>
      <c r="E26" s="511">
        <v>2</v>
      </c>
      <c r="F26" s="506" t="s">
        <v>17</v>
      </c>
      <c r="G26" s="512" t="s">
        <v>6</v>
      </c>
      <c r="H26" s="511" t="s">
        <v>878</v>
      </c>
      <c r="I26" s="513" t="s">
        <v>643</v>
      </c>
      <c r="J26" s="514" t="s">
        <v>109</v>
      </c>
      <c r="K26" s="512">
        <v>100</v>
      </c>
      <c r="L26" s="702">
        <v>701</v>
      </c>
      <c r="M26" s="277">
        <f t="shared" si="0"/>
        <v>7.01</v>
      </c>
      <c r="N26" s="994"/>
      <c r="O26" s="418"/>
      <c r="AW26" s="421" t="s">
        <v>370</v>
      </c>
      <c r="AX26" s="421" t="s">
        <v>366</v>
      </c>
      <c r="AY26" s="421" t="s">
        <v>367</v>
      </c>
      <c r="AZ26" s="353" t="s">
        <v>428</v>
      </c>
      <c r="BA26" s="350"/>
      <c r="BB26" s="350"/>
      <c r="BC26" s="82"/>
      <c r="BD26" s="353" t="s">
        <v>467</v>
      </c>
      <c r="BE26" s="82"/>
      <c r="BF26" s="82"/>
      <c r="BG26" s="82"/>
      <c r="BH26" s="82"/>
      <c r="BI26" s="234" t="s">
        <v>487</v>
      </c>
      <c r="BJ26" s="82"/>
      <c r="BK26" s="82" t="s">
        <v>662</v>
      </c>
      <c r="BL26" s="82"/>
      <c r="BM26" s="82"/>
      <c r="BN26" s="82"/>
      <c r="BO26" s="82"/>
      <c r="BP26" s="82"/>
      <c r="BQ26" s="82" t="s">
        <v>706</v>
      </c>
      <c r="BR26" s="82"/>
      <c r="BS26" s="82"/>
      <c r="BT26" s="82"/>
      <c r="BU26" s="82"/>
      <c r="BV26" s="82" t="s">
        <v>731</v>
      </c>
      <c r="BW26" s="82"/>
      <c r="BX26" s="82"/>
      <c r="BY26" s="82"/>
      <c r="BZ26" s="391" t="s">
        <v>211</v>
      </c>
      <c r="CA26" s="392"/>
      <c r="CB26" s="391" t="s">
        <v>212</v>
      </c>
      <c r="CC26" s="393"/>
      <c r="CD26" s="393"/>
    </row>
    <row r="27" spans="1:82" s="354" customFormat="1" ht="25.5">
      <c r="A27" s="511" t="s">
        <v>363</v>
      </c>
      <c r="B27" s="511" t="s">
        <v>363</v>
      </c>
      <c r="C27" s="504">
        <v>2015</v>
      </c>
      <c r="D27" s="515" t="s">
        <v>574</v>
      </c>
      <c r="E27" s="511">
        <v>2</v>
      </c>
      <c r="F27" s="506" t="s">
        <v>17</v>
      </c>
      <c r="G27" s="512" t="s">
        <v>6</v>
      </c>
      <c r="H27" s="511" t="s">
        <v>878</v>
      </c>
      <c r="I27" s="513" t="s">
        <v>744</v>
      </c>
      <c r="J27" s="514" t="s">
        <v>109</v>
      </c>
      <c r="K27" s="512">
        <v>100</v>
      </c>
      <c r="L27" s="702">
        <v>196</v>
      </c>
      <c r="M27" s="277">
        <f t="shared" si="0"/>
        <v>1.96</v>
      </c>
      <c r="N27" s="993" t="s">
        <v>1331</v>
      </c>
      <c r="O27" s="418"/>
      <c r="AW27" s="421" t="s">
        <v>372</v>
      </c>
      <c r="AX27" s="421" t="s">
        <v>368</v>
      </c>
      <c r="AY27" s="421" t="s">
        <v>369</v>
      </c>
      <c r="AZ27" s="82" t="s">
        <v>437</v>
      </c>
      <c r="BA27" s="350"/>
      <c r="BB27" s="350"/>
      <c r="BC27" s="82"/>
      <c r="BD27" s="82" t="s">
        <v>466</v>
      </c>
      <c r="BE27" s="82"/>
      <c r="BF27" s="82"/>
      <c r="BG27" s="82"/>
      <c r="BH27" s="82"/>
      <c r="BI27" s="234" t="s">
        <v>488</v>
      </c>
      <c r="BJ27" s="82"/>
      <c r="BK27" s="82"/>
      <c r="BL27" s="82"/>
      <c r="BM27" s="82"/>
      <c r="BN27" s="82"/>
      <c r="BO27" s="82"/>
      <c r="BP27" s="82"/>
      <c r="BQ27" s="82" t="s">
        <v>686</v>
      </c>
      <c r="BR27" s="82"/>
      <c r="BS27" s="82"/>
      <c r="BT27" s="82"/>
      <c r="BU27" s="82"/>
      <c r="BV27" s="82" t="s">
        <v>175</v>
      </c>
      <c r="BW27" s="82"/>
      <c r="BX27" s="82"/>
      <c r="BY27" s="82"/>
      <c r="BZ27" s="392" t="s">
        <v>213</v>
      </c>
      <c r="CA27" s="392"/>
      <c r="CB27" s="392" t="s">
        <v>214</v>
      </c>
      <c r="CC27" s="393"/>
      <c r="CD27" s="393"/>
    </row>
    <row r="28" spans="1:82" s="354" customFormat="1" ht="25.5">
      <c r="A28" s="511" t="s">
        <v>363</v>
      </c>
      <c r="B28" s="511" t="s">
        <v>363</v>
      </c>
      <c r="C28" s="504">
        <v>2015</v>
      </c>
      <c r="D28" s="515" t="s">
        <v>574</v>
      </c>
      <c r="E28" s="511">
        <v>2</v>
      </c>
      <c r="F28" s="506" t="s">
        <v>17</v>
      </c>
      <c r="G28" s="512" t="s">
        <v>6</v>
      </c>
      <c r="H28" s="511" t="s">
        <v>878</v>
      </c>
      <c r="I28" s="513" t="s">
        <v>639</v>
      </c>
      <c r="J28" s="514" t="s">
        <v>109</v>
      </c>
      <c r="K28" s="512">
        <v>100</v>
      </c>
      <c r="L28" s="702">
        <v>196</v>
      </c>
      <c r="M28" s="277">
        <f t="shared" si="0"/>
        <v>1.96</v>
      </c>
      <c r="N28" s="1026"/>
      <c r="O28" s="418"/>
      <c r="AW28" s="421" t="s">
        <v>373</v>
      </c>
      <c r="AX28" s="421" t="s">
        <v>370</v>
      </c>
      <c r="AY28" s="421" t="s">
        <v>371</v>
      </c>
      <c r="AZ28" s="82" t="s">
        <v>438</v>
      </c>
      <c r="BA28" s="350"/>
      <c r="BB28" s="350"/>
      <c r="BC28" s="82"/>
      <c r="BD28" s="82" t="s">
        <v>273</v>
      </c>
      <c r="BE28" s="82"/>
      <c r="BF28" s="82"/>
      <c r="BG28" s="82"/>
      <c r="BH28" s="82"/>
      <c r="BI28" s="234" t="s">
        <v>489</v>
      </c>
      <c r="BJ28" s="82"/>
      <c r="BK28" s="82"/>
      <c r="BL28" s="82"/>
      <c r="BM28" s="82"/>
      <c r="BN28" s="82"/>
      <c r="BO28" s="82"/>
      <c r="BP28" s="82"/>
      <c r="BQ28" s="82" t="s">
        <v>687</v>
      </c>
      <c r="BR28" s="82"/>
      <c r="BS28" s="82"/>
      <c r="BT28" s="82"/>
      <c r="BU28" s="82"/>
      <c r="BV28" s="82" t="s">
        <v>725</v>
      </c>
      <c r="BW28" s="82"/>
      <c r="BX28" s="82"/>
      <c r="BY28" s="82"/>
      <c r="BZ28" s="392" t="s">
        <v>215</v>
      </c>
      <c r="CA28" s="392"/>
      <c r="CB28" s="392" t="s">
        <v>216</v>
      </c>
      <c r="CC28" s="393"/>
      <c r="CD28" s="393"/>
    </row>
    <row r="29" spans="1:82" s="354" customFormat="1" ht="25.5">
      <c r="A29" s="511" t="s">
        <v>363</v>
      </c>
      <c r="B29" s="511" t="s">
        <v>363</v>
      </c>
      <c r="C29" s="504">
        <v>2015</v>
      </c>
      <c r="D29" s="515" t="s">
        <v>574</v>
      </c>
      <c r="E29" s="511">
        <v>2</v>
      </c>
      <c r="F29" s="506" t="s">
        <v>17</v>
      </c>
      <c r="G29" s="512" t="s">
        <v>6</v>
      </c>
      <c r="H29" s="511" t="s">
        <v>878</v>
      </c>
      <c r="I29" s="513" t="s">
        <v>643</v>
      </c>
      <c r="J29" s="514" t="s">
        <v>109</v>
      </c>
      <c r="K29" s="512">
        <v>100</v>
      </c>
      <c r="L29" s="702">
        <v>196</v>
      </c>
      <c r="M29" s="277">
        <f t="shared" si="0"/>
        <v>1.96</v>
      </c>
      <c r="N29" s="994"/>
      <c r="O29" s="418"/>
      <c r="AW29" s="421" t="s">
        <v>374</v>
      </c>
      <c r="AX29" s="421" t="s">
        <v>373</v>
      </c>
      <c r="AY29" s="421" t="s">
        <v>4</v>
      </c>
      <c r="AZ29" s="82" t="s">
        <v>56</v>
      </c>
      <c r="BA29" s="350"/>
      <c r="BB29" s="350"/>
      <c r="BC29" s="82"/>
      <c r="BD29" s="82" t="s">
        <v>465</v>
      </c>
      <c r="BE29" s="82"/>
      <c r="BF29" s="82"/>
      <c r="BG29" s="82"/>
      <c r="BH29" s="82"/>
      <c r="BI29" s="234" t="s">
        <v>490</v>
      </c>
      <c r="BJ29" s="82"/>
      <c r="BK29" s="82"/>
      <c r="BL29" s="82"/>
      <c r="BM29" s="82"/>
      <c r="BN29" s="82"/>
      <c r="BO29" s="82"/>
      <c r="BP29" s="82"/>
      <c r="BQ29" s="82" t="s">
        <v>688</v>
      </c>
      <c r="BR29" s="82"/>
      <c r="BS29" s="82"/>
      <c r="BT29" s="82"/>
      <c r="BU29" s="82"/>
      <c r="BV29" s="82" t="s">
        <v>56</v>
      </c>
      <c r="BW29" s="82"/>
      <c r="BX29" s="82"/>
      <c r="BY29" s="82"/>
      <c r="BZ29" s="392" t="s">
        <v>217</v>
      </c>
      <c r="CA29" s="392"/>
      <c r="CB29" s="392" t="s">
        <v>218</v>
      </c>
      <c r="CC29" s="393"/>
      <c r="CD29" s="393"/>
    </row>
    <row r="30" spans="1:82" s="354" customFormat="1" ht="25.5">
      <c r="A30" s="504" t="s">
        <v>363</v>
      </c>
      <c r="B30" s="504" t="s">
        <v>363</v>
      </c>
      <c r="C30" s="504">
        <v>2015</v>
      </c>
      <c r="D30" s="505" t="s">
        <v>615</v>
      </c>
      <c r="E30" s="504">
        <v>1</v>
      </c>
      <c r="F30" s="506" t="s">
        <v>17</v>
      </c>
      <c r="G30" s="507" t="s">
        <v>6</v>
      </c>
      <c r="H30" s="504" t="s">
        <v>878</v>
      </c>
      <c r="I30" s="508" t="s">
        <v>744</v>
      </c>
      <c r="J30" s="514" t="s">
        <v>109</v>
      </c>
      <c r="K30" s="507">
        <v>3400</v>
      </c>
      <c r="L30" s="702">
        <v>5190</v>
      </c>
      <c r="M30" s="277">
        <f t="shared" si="0"/>
        <v>1.526470588235294</v>
      </c>
      <c r="N30" s="993" t="s">
        <v>1326</v>
      </c>
      <c r="O30" s="418"/>
      <c r="AW30" s="82"/>
      <c r="AX30" s="82"/>
      <c r="AY30" s="82"/>
      <c r="AZ30" s="82" t="s">
        <v>439</v>
      </c>
      <c r="BA30" s="82"/>
      <c r="BB30" s="82"/>
      <c r="BC30" s="82"/>
      <c r="BD30" s="82" t="s">
        <v>463</v>
      </c>
      <c r="BE30" s="82"/>
      <c r="BF30" s="82"/>
      <c r="BG30" s="82"/>
      <c r="BH30" s="82"/>
      <c r="BI30" s="234" t="s">
        <v>491</v>
      </c>
      <c r="BJ30" s="82"/>
      <c r="BK30" s="82"/>
      <c r="BL30" s="82"/>
      <c r="BM30" s="82"/>
      <c r="BN30" s="82"/>
      <c r="BO30" s="82"/>
      <c r="BP30" s="82"/>
      <c r="BQ30" s="82" t="s">
        <v>689</v>
      </c>
      <c r="BR30" s="82"/>
      <c r="BS30" s="82"/>
      <c r="BT30" s="82"/>
      <c r="BU30" s="82"/>
      <c r="BV30" s="82" t="s">
        <v>733</v>
      </c>
      <c r="BW30" s="82"/>
      <c r="BX30" s="82"/>
      <c r="BY30" s="82"/>
      <c r="BZ30" s="392" t="s">
        <v>219</v>
      </c>
      <c r="CA30" s="392"/>
      <c r="CB30" s="392" t="s">
        <v>220</v>
      </c>
      <c r="CC30" s="393"/>
      <c r="CD30" s="393"/>
    </row>
    <row r="31" spans="1:82" s="354" customFormat="1" ht="25.5">
      <c r="A31" s="504" t="s">
        <v>363</v>
      </c>
      <c r="B31" s="504" t="s">
        <v>363</v>
      </c>
      <c r="C31" s="504">
        <v>2015</v>
      </c>
      <c r="D31" s="505" t="s">
        <v>615</v>
      </c>
      <c r="E31" s="504">
        <v>1</v>
      </c>
      <c r="F31" s="506" t="s">
        <v>17</v>
      </c>
      <c r="G31" s="507" t="s">
        <v>6</v>
      </c>
      <c r="H31" s="504" t="s">
        <v>878</v>
      </c>
      <c r="I31" s="508" t="s">
        <v>639</v>
      </c>
      <c r="J31" s="514" t="s">
        <v>109</v>
      </c>
      <c r="K31" s="507">
        <v>3400</v>
      </c>
      <c r="L31" s="702">
        <v>5190</v>
      </c>
      <c r="M31" s="277">
        <f t="shared" si="0"/>
        <v>1.526470588235294</v>
      </c>
      <c r="N31" s="1026"/>
      <c r="O31" s="418"/>
      <c r="AW31" s="82"/>
      <c r="AX31" s="82"/>
      <c r="AY31" s="82"/>
      <c r="AZ31" s="82" t="s">
        <v>440</v>
      </c>
      <c r="BA31" s="82"/>
      <c r="BB31" s="82"/>
      <c r="BC31" s="82"/>
      <c r="BD31" s="82" t="s">
        <v>464</v>
      </c>
      <c r="BE31" s="82"/>
      <c r="BF31" s="82"/>
      <c r="BG31" s="82"/>
      <c r="BH31" s="82"/>
      <c r="BI31" s="234" t="s">
        <v>492</v>
      </c>
      <c r="BJ31" s="82"/>
      <c r="BK31" s="82"/>
      <c r="BL31" s="82"/>
      <c r="BM31" s="82"/>
      <c r="BN31" s="82"/>
      <c r="BO31" s="82"/>
      <c r="BP31" s="82"/>
      <c r="BQ31" s="82" t="s">
        <v>690</v>
      </c>
      <c r="BR31" s="82"/>
      <c r="BS31" s="82"/>
      <c r="BT31" s="82"/>
      <c r="BU31" s="82"/>
      <c r="BV31" s="82" t="s">
        <v>724</v>
      </c>
      <c r="BW31" s="82"/>
      <c r="BX31" s="82"/>
      <c r="BY31" s="82"/>
      <c r="BZ31" s="392" t="s">
        <v>221</v>
      </c>
      <c r="CA31" s="392"/>
      <c r="CB31" s="392" t="s">
        <v>207</v>
      </c>
      <c r="CC31" s="393"/>
      <c r="CD31" s="393"/>
    </row>
    <row r="32" spans="1:82" s="354" customFormat="1" ht="25.5">
      <c r="A32" s="504" t="s">
        <v>363</v>
      </c>
      <c r="B32" s="504" t="s">
        <v>363</v>
      </c>
      <c r="C32" s="504">
        <v>2015</v>
      </c>
      <c r="D32" s="505" t="s">
        <v>615</v>
      </c>
      <c r="E32" s="504">
        <v>1</v>
      </c>
      <c r="F32" s="506" t="s">
        <v>17</v>
      </c>
      <c r="G32" s="507" t="s">
        <v>6</v>
      </c>
      <c r="H32" s="504" t="s">
        <v>878</v>
      </c>
      <c r="I32" s="508" t="s">
        <v>643</v>
      </c>
      <c r="J32" s="514" t="s">
        <v>109</v>
      </c>
      <c r="K32" s="507">
        <v>3400</v>
      </c>
      <c r="L32" s="702">
        <v>5190</v>
      </c>
      <c r="M32" s="277">
        <f t="shared" si="0"/>
        <v>1.526470588235294</v>
      </c>
      <c r="N32" s="994"/>
      <c r="O32" s="418"/>
      <c r="AW32" s="353" t="s">
        <v>419</v>
      </c>
      <c r="AX32" s="82"/>
      <c r="AY32" s="82"/>
      <c r="AZ32" s="82" t="s">
        <v>176</v>
      </c>
      <c r="BA32" s="82"/>
      <c r="BB32" s="82"/>
      <c r="BC32" s="82"/>
      <c r="BD32" s="82" t="s">
        <v>274</v>
      </c>
      <c r="BE32" s="82"/>
      <c r="BF32" s="82"/>
      <c r="BG32" s="82"/>
      <c r="BH32" s="82"/>
      <c r="BI32" s="234" t="s">
        <v>493</v>
      </c>
      <c r="BJ32" s="82"/>
      <c r="BK32" s="82"/>
      <c r="BL32" s="82"/>
      <c r="BM32" s="82"/>
      <c r="BN32" s="82"/>
      <c r="BO32" s="82"/>
      <c r="BP32" s="82"/>
      <c r="BQ32" s="82" t="s">
        <v>707</v>
      </c>
      <c r="BR32" s="82"/>
      <c r="BS32" s="82"/>
      <c r="BT32" s="82"/>
      <c r="BU32" s="82"/>
      <c r="BV32" s="82" t="s">
        <v>176</v>
      </c>
      <c r="BW32" s="82"/>
      <c r="BX32" s="82"/>
      <c r="BY32" s="82"/>
      <c r="BZ32" s="392" t="s">
        <v>222</v>
      </c>
      <c r="CA32" s="392"/>
      <c r="CB32" s="392" t="s">
        <v>205</v>
      </c>
      <c r="CC32" s="393"/>
      <c r="CD32" s="393"/>
    </row>
    <row r="33" spans="1:82" s="354" customFormat="1" ht="24" customHeight="1">
      <c r="A33" s="504" t="s">
        <v>363</v>
      </c>
      <c r="B33" s="504" t="s">
        <v>363</v>
      </c>
      <c r="C33" s="504">
        <v>2015</v>
      </c>
      <c r="D33" s="516" t="s">
        <v>490</v>
      </c>
      <c r="E33" s="511">
        <v>1</v>
      </c>
      <c r="F33" s="506" t="s">
        <v>17</v>
      </c>
      <c r="G33" s="512" t="s">
        <v>6</v>
      </c>
      <c r="H33" s="511" t="s">
        <v>879</v>
      </c>
      <c r="I33" s="513" t="s">
        <v>744</v>
      </c>
      <c r="J33" s="514" t="s">
        <v>109</v>
      </c>
      <c r="K33" s="512">
        <v>1500</v>
      </c>
      <c r="L33" s="702">
        <v>1234</v>
      </c>
      <c r="M33" s="277">
        <f t="shared" si="0"/>
        <v>0.82266666666666666</v>
      </c>
      <c r="N33" s="993" t="s">
        <v>1330</v>
      </c>
      <c r="O33" s="418"/>
      <c r="AW33" s="82" t="s">
        <v>17</v>
      </c>
      <c r="AX33" s="82"/>
      <c r="AY33" s="82"/>
      <c r="AZ33" s="82" t="s">
        <v>431</v>
      </c>
      <c r="BA33" s="82"/>
      <c r="BB33" s="82"/>
      <c r="BC33" s="82"/>
      <c r="BD33" s="82"/>
      <c r="BE33" s="82"/>
      <c r="BF33" s="82"/>
      <c r="BG33" s="82"/>
      <c r="BH33" s="82"/>
      <c r="BI33" s="234" t="s">
        <v>494</v>
      </c>
      <c r="BJ33" s="82"/>
      <c r="BK33" s="82"/>
      <c r="BL33" s="82"/>
      <c r="BM33" s="82"/>
      <c r="BN33" s="82"/>
      <c r="BO33" s="82"/>
      <c r="BP33" s="82"/>
      <c r="BQ33" s="82" t="s">
        <v>691</v>
      </c>
      <c r="BR33" s="82"/>
      <c r="BS33" s="82"/>
      <c r="BT33" s="82"/>
      <c r="BU33" s="82"/>
      <c r="BV33" s="82" t="s">
        <v>732</v>
      </c>
      <c r="BW33" s="82"/>
      <c r="BX33" s="82"/>
      <c r="BY33" s="82"/>
      <c r="BZ33" s="392" t="s">
        <v>223</v>
      </c>
      <c r="CA33" s="392"/>
      <c r="CB33" s="392" t="s">
        <v>224</v>
      </c>
      <c r="CC33" s="393"/>
      <c r="CD33" s="393"/>
    </row>
    <row r="34" spans="1:82" s="354" customFormat="1" ht="25.5">
      <c r="A34" s="504" t="s">
        <v>363</v>
      </c>
      <c r="B34" s="504" t="s">
        <v>363</v>
      </c>
      <c r="C34" s="504">
        <v>2015</v>
      </c>
      <c r="D34" s="516" t="s">
        <v>490</v>
      </c>
      <c r="E34" s="511">
        <v>1</v>
      </c>
      <c r="F34" s="506" t="s">
        <v>17</v>
      </c>
      <c r="G34" s="512" t="s">
        <v>6</v>
      </c>
      <c r="H34" s="511" t="s">
        <v>879</v>
      </c>
      <c r="I34" s="513" t="s">
        <v>639</v>
      </c>
      <c r="J34" s="514" t="s">
        <v>109</v>
      </c>
      <c r="K34" s="512">
        <v>1500</v>
      </c>
      <c r="L34" s="702">
        <v>1234</v>
      </c>
      <c r="M34" s="277">
        <f t="shared" si="0"/>
        <v>0.82266666666666666</v>
      </c>
      <c r="N34" s="1026"/>
      <c r="O34" s="418"/>
      <c r="AW34" s="82" t="s">
        <v>19</v>
      </c>
      <c r="AX34" s="82"/>
      <c r="AY34" s="82"/>
      <c r="AZ34" s="82" t="s">
        <v>441</v>
      </c>
      <c r="BA34" s="82"/>
      <c r="BB34" s="82"/>
      <c r="BC34" s="82"/>
      <c r="BD34" s="82"/>
      <c r="BE34" s="82"/>
      <c r="BF34" s="82"/>
      <c r="BG34" s="82"/>
      <c r="BH34" s="82"/>
      <c r="BI34" s="234" t="s">
        <v>495</v>
      </c>
      <c r="BJ34" s="82"/>
      <c r="BK34" s="82"/>
      <c r="BL34" s="82"/>
      <c r="BM34" s="82"/>
      <c r="BN34" s="82"/>
      <c r="BO34" s="82"/>
      <c r="BP34" s="82"/>
      <c r="BQ34" s="82" t="s">
        <v>708</v>
      </c>
      <c r="BR34" s="82"/>
      <c r="BS34" s="82"/>
      <c r="BT34" s="82"/>
      <c r="BU34" s="82"/>
      <c r="BV34" s="82" t="s">
        <v>186</v>
      </c>
      <c r="BW34" s="82"/>
      <c r="BX34" s="82"/>
      <c r="BY34" s="82"/>
      <c r="BZ34" s="392" t="s">
        <v>225</v>
      </c>
      <c r="CA34" s="392"/>
      <c r="CB34" s="392" t="s">
        <v>206</v>
      </c>
      <c r="CC34" s="393"/>
      <c r="CD34" s="393"/>
    </row>
    <row r="35" spans="1:82" s="354" customFormat="1" ht="25.5">
      <c r="A35" s="504" t="s">
        <v>363</v>
      </c>
      <c r="B35" s="504" t="s">
        <v>363</v>
      </c>
      <c r="C35" s="504">
        <v>2015</v>
      </c>
      <c r="D35" s="516" t="s">
        <v>490</v>
      </c>
      <c r="E35" s="511">
        <v>1</v>
      </c>
      <c r="F35" s="506" t="s">
        <v>17</v>
      </c>
      <c r="G35" s="512" t="s">
        <v>6</v>
      </c>
      <c r="H35" s="511" t="s">
        <v>879</v>
      </c>
      <c r="I35" s="513" t="s">
        <v>643</v>
      </c>
      <c r="J35" s="514" t="s">
        <v>109</v>
      </c>
      <c r="K35" s="512">
        <v>1500</v>
      </c>
      <c r="L35" s="702">
        <v>1234</v>
      </c>
      <c r="M35" s="277">
        <f t="shared" si="0"/>
        <v>0.82266666666666666</v>
      </c>
      <c r="N35" s="1026"/>
      <c r="O35" s="418"/>
      <c r="AW35" s="82" t="s">
        <v>21</v>
      </c>
      <c r="AX35" s="82"/>
      <c r="AY35" s="82"/>
      <c r="AZ35" s="82" t="s">
        <v>442</v>
      </c>
      <c r="BA35" s="82"/>
      <c r="BB35" s="82"/>
      <c r="BC35" s="82"/>
      <c r="BD35" s="353" t="s">
        <v>637</v>
      </c>
      <c r="BE35" s="82"/>
      <c r="BF35" s="82"/>
      <c r="BG35" s="82"/>
      <c r="BH35" s="82"/>
      <c r="BI35" s="234" t="s">
        <v>496</v>
      </c>
      <c r="BJ35" s="82"/>
      <c r="BK35" s="82"/>
      <c r="BL35" s="82"/>
      <c r="BM35" s="82"/>
      <c r="BN35" s="82"/>
      <c r="BO35" s="82"/>
      <c r="BP35" s="82"/>
      <c r="BQ35" s="82" t="s">
        <v>692</v>
      </c>
      <c r="BR35" s="82"/>
      <c r="BS35" s="82"/>
      <c r="BT35" s="82"/>
      <c r="BU35" s="82"/>
      <c r="BV35" s="82" t="s">
        <v>717</v>
      </c>
      <c r="BW35" s="82"/>
      <c r="BX35" s="82"/>
      <c r="BY35" s="82"/>
      <c r="BZ35" s="392" t="s">
        <v>226</v>
      </c>
      <c r="CA35" s="392"/>
      <c r="CB35" s="392"/>
      <c r="CC35" s="393"/>
      <c r="CD35" s="393"/>
    </row>
    <row r="36" spans="1:82" s="354" customFormat="1" ht="25.5">
      <c r="A36" s="504" t="s">
        <v>363</v>
      </c>
      <c r="B36" s="504" t="s">
        <v>363</v>
      </c>
      <c r="C36" s="504">
        <v>2015</v>
      </c>
      <c r="D36" s="516" t="s">
        <v>490</v>
      </c>
      <c r="E36" s="511">
        <v>1</v>
      </c>
      <c r="F36" s="506" t="s">
        <v>17</v>
      </c>
      <c r="G36" s="512" t="s">
        <v>6</v>
      </c>
      <c r="H36" s="511" t="s">
        <v>879</v>
      </c>
      <c r="I36" s="513" t="s">
        <v>641</v>
      </c>
      <c r="J36" s="514" t="s">
        <v>109</v>
      </c>
      <c r="K36" s="512">
        <v>1500</v>
      </c>
      <c r="L36" s="702">
        <v>1234</v>
      </c>
      <c r="M36" s="277">
        <f t="shared" ref="M36:M64" si="1">L36/K36</f>
        <v>0.82266666666666666</v>
      </c>
      <c r="N36" s="994"/>
      <c r="O36" s="418"/>
      <c r="AW36" s="82" t="s">
        <v>23</v>
      </c>
      <c r="AX36" s="82"/>
      <c r="AY36" s="82"/>
      <c r="AZ36" s="82" t="s">
        <v>444</v>
      </c>
      <c r="BA36" s="82"/>
      <c r="BB36" s="82"/>
      <c r="BC36" s="82"/>
      <c r="BD36" s="82" t="s">
        <v>744</v>
      </c>
      <c r="BE36" s="82"/>
      <c r="BF36" s="82"/>
      <c r="BG36" s="82"/>
      <c r="BH36" s="82"/>
      <c r="BI36" s="234" t="s">
        <v>497</v>
      </c>
      <c r="BJ36" s="82"/>
      <c r="BK36" s="82"/>
      <c r="BL36" s="82"/>
      <c r="BM36" s="82"/>
      <c r="BN36" s="82"/>
      <c r="BO36" s="82"/>
      <c r="BP36" s="82"/>
      <c r="BQ36" s="82" t="s">
        <v>709</v>
      </c>
      <c r="BR36" s="82"/>
      <c r="BS36" s="82"/>
      <c r="BT36" s="82"/>
      <c r="BU36" s="82"/>
      <c r="BV36" s="82" t="s">
        <v>727</v>
      </c>
      <c r="BW36" s="82"/>
      <c r="BX36" s="82"/>
      <c r="BY36" s="82"/>
      <c r="BZ36" s="392" t="s">
        <v>227</v>
      </c>
      <c r="CA36" s="392"/>
      <c r="CB36" s="392"/>
      <c r="CC36" s="393"/>
      <c r="CD36" s="393"/>
    </row>
    <row r="37" spans="1:82" s="354" customFormat="1" ht="25.5">
      <c r="A37" s="504" t="s">
        <v>363</v>
      </c>
      <c r="B37" s="504" t="s">
        <v>363</v>
      </c>
      <c r="C37" s="504">
        <v>2015</v>
      </c>
      <c r="D37" s="516" t="s">
        <v>490</v>
      </c>
      <c r="E37" s="511">
        <v>1</v>
      </c>
      <c r="F37" s="506" t="s">
        <v>17</v>
      </c>
      <c r="G37" s="512" t="s">
        <v>6</v>
      </c>
      <c r="H37" s="511" t="s">
        <v>880</v>
      </c>
      <c r="I37" s="513" t="s">
        <v>744</v>
      </c>
      <c r="J37" s="514" t="s">
        <v>109</v>
      </c>
      <c r="K37" s="512">
        <v>5100</v>
      </c>
      <c r="L37" s="702">
        <v>4695</v>
      </c>
      <c r="M37" s="277">
        <f t="shared" si="1"/>
        <v>0.9205882352941176</v>
      </c>
      <c r="N37" s="700"/>
      <c r="O37" s="418"/>
      <c r="AW37" s="82" t="s">
        <v>408</v>
      </c>
      <c r="AX37" s="82"/>
      <c r="AY37" s="82"/>
      <c r="AZ37" s="82" t="s">
        <v>443</v>
      </c>
      <c r="BA37" s="82"/>
      <c r="BB37" s="82"/>
      <c r="BC37" s="82"/>
      <c r="BD37" s="82" t="s">
        <v>638</v>
      </c>
      <c r="BE37" s="82"/>
      <c r="BF37" s="82"/>
      <c r="BG37" s="82"/>
      <c r="BH37" s="82"/>
      <c r="BI37" s="234" t="s">
        <v>498</v>
      </c>
      <c r="BJ37" s="82"/>
      <c r="BK37" s="82"/>
      <c r="BL37" s="82"/>
      <c r="BM37" s="82"/>
      <c r="BN37" s="82"/>
      <c r="BO37" s="82"/>
      <c r="BP37" s="82"/>
      <c r="BQ37" s="82" t="s">
        <v>693</v>
      </c>
      <c r="BR37" s="82"/>
      <c r="BS37" s="82"/>
      <c r="BT37" s="82"/>
      <c r="BU37" s="82"/>
      <c r="BV37" s="82" t="s">
        <v>718</v>
      </c>
      <c r="BW37" s="82"/>
      <c r="BX37" s="82"/>
      <c r="BY37" s="82"/>
      <c r="BZ37" s="392" t="s">
        <v>228</v>
      </c>
      <c r="CA37" s="392"/>
      <c r="CB37" s="392"/>
      <c r="CC37" s="393"/>
      <c r="CD37" s="393"/>
    </row>
    <row r="38" spans="1:82" s="354" customFormat="1" ht="25.5">
      <c r="A38" s="504" t="s">
        <v>363</v>
      </c>
      <c r="B38" s="504" t="s">
        <v>363</v>
      </c>
      <c r="C38" s="504">
        <v>2015</v>
      </c>
      <c r="D38" s="516" t="s">
        <v>490</v>
      </c>
      <c r="E38" s="511">
        <v>1</v>
      </c>
      <c r="F38" s="506" t="s">
        <v>17</v>
      </c>
      <c r="G38" s="512" t="s">
        <v>6</v>
      </c>
      <c r="H38" s="511" t="s">
        <v>880</v>
      </c>
      <c r="I38" s="513" t="s">
        <v>639</v>
      </c>
      <c r="J38" s="514" t="s">
        <v>109</v>
      </c>
      <c r="K38" s="512">
        <v>5100</v>
      </c>
      <c r="L38" s="702">
        <v>4695</v>
      </c>
      <c r="M38" s="277">
        <f t="shared" si="1"/>
        <v>0.9205882352941176</v>
      </c>
      <c r="N38" s="700"/>
      <c r="O38" s="418"/>
      <c r="AW38" s="82"/>
      <c r="AX38" s="82"/>
      <c r="AY38" s="82"/>
      <c r="AZ38" s="82" t="s">
        <v>445</v>
      </c>
      <c r="BA38" s="82"/>
      <c r="BB38" s="82"/>
      <c r="BC38" s="82"/>
      <c r="BD38" s="82" t="s">
        <v>639</v>
      </c>
      <c r="BE38" s="82"/>
      <c r="BF38" s="82"/>
      <c r="BG38" s="82"/>
      <c r="BH38" s="82"/>
      <c r="BI38" s="234" t="s">
        <v>499</v>
      </c>
      <c r="BJ38" s="82"/>
      <c r="BK38" s="82"/>
      <c r="BL38" s="82"/>
      <c r="BM38" s="82"/>
      <c r="BN38" s="82"/>
      <c r="BO38" s="82"/>
      <c r="BP38" s="82"/>
      <c r="BQ38" s="82" t="s">
        <v>710</v>
      </c>
      <c r="BR38" s="82"/>
      <c r="BS38" s="82"/>
      <c r="BT38" s="82"/>
      <c r="BU38" s="82"/>
      <c r="BV38" s="82" t="s">
        <v>719</v>
      </c>
      <c r="BW38" s="82"/>
      <c r="BX38" s="82"/>
      <c r="BY38" s="82"/>
      <c r="BZ38" s="392" t="s">
        <v>229</v>
      </c>
      <c r="CA38" s="392"/>
      <c r="CB38" s="392"/>
      <c r="CC38" s="393"/>
      <c r="CD38" s="393"/>
    </row>
    <row r="39" spans="1:82" s="354" customFormat="1" ht="25.5">
      <c r="A39" s="504" t="s">
        <v>363</v>
      </c>
      <c r="B39" s="504" t="s">
        <v>363</v>
      </c>
      <c r="C39" s="504">
        <v>2015</v>
      </c>
      <c r="D39" s="516" t="s">
        <v>490</v>
      </c>
      <c r="E39" s="511">
        <v>1</v>
      </c>
      <c r="F39" s="506" t="s">
        <v>17</v>
      </c>
      <c r="G39" s="512" t="s">
        <v>6</v>
      </c>
      <c r="H39" s="511" t="s">
        <v>880</v>
      </c>
      <c r="I39" s="513" t="s">
        <v>643</v>
      </c>
      <c r="J39" s="514" t="s">
        <v>109</v>
      </c>
      <c r="K39" s="512">
        <v>5100</v>
      </c>
      <c r="L39" s="702">
        <v>4695</v>
      </c>
      <c r="M39" s="277">
        <f t="shared" si="1"/>
        <v>0.9205882352941176</v>
      </c>
      <c r="N39" s="700"/>
      <c r="O39" s="418"/>
      <c r="AW39" s="82"/>
      <c r="AX39" s="82"/>
      <c r="AY39" s="82"/>
      <c r="AZ39" s="82" t="s">
        <v>446</v>
      </c>
      <c r="BA39" s="82"/>
      <c r="BB39" s="82"/>
      <c r="BC39" s="82"/>
      <c r="BD39" s="82" t="s">
        <v>640</v>
      </c>
      <c r="BE39" s="82"/>
      <c r="BF39" s="82"/>
      <c r="BG39" s="82"/>
      <c r="BH39" s="82"/>
      <c r="BI39" s="234" t="s">
        <v>500</v>
      </c>
      <c r="BJ39" s="82"/>
      <c r="BK39" s="82"/>
      <c r="BL39" s="82"/>
      <c r="BM39" s="82"/>
      <c r="BN39" s="82"/>
      <c r="BO39" s="82"/>
      <c r="BP39" s="82"/>
      <c r="BQ39" s="82" t="s">
        <v>711</v>
      </c>
      <c r="BR39" s="82"/>
      <c r="BS39" s="82"/>
      <c r="BT39" s="82"/>
      <c r="BU39" s="82"/>
      <c r="BV39" s="82" t="s">
        <v>730</v>
      </c>
      <c r="BW39" s="82"/>
      <c r="BX39" s="82"/>
      <c r="BY39" s="82"/>
      <c r="BZ39" s="392" t="s">
        <v>230</v>
      </c>
      <c r="CA39" s="392"/>
      <c r="CB39" s="392"/>
      <c r="CC39" s="393"/>
      <c r="CD39" s="393"/>
    </row>
    <row r="40" spans="1:82" s="354" customFormat="1" ht="25.5">
      <c r="A40" s="504" t="s">
        <v>363</v>
      </c>
      <c r="B40" s="504" t="s">
        <v>363</v>
      </c>
      <c r="C40" s="504">
        <v>2015</v>
      </c>
      <c r="D40" s="516" t="s">
        <v>490</v>
      </c>
      <c r="E40" s="511">
        <v>1</v>
      </c>
      <c r="F40" s="506" t="s">
        <v>17</v>
      </c>
      <c r="G40" s="512" t="s">
        <v>6</v>
      </c>
      <c r="H40" s="511" t="s">
        <v>880</v>
      </c>
      <c r="I40" s="513" t="s">
        <v>641</v>
      </c>
      <c r="J40" s="514" t="s">
        <v>109</v>
      </c>
      <c r="K40" s="512">
        <v>5100</v>
      </c>
      <c r="L40" s="702">
        <v>4695</v>
      </c>
      <c r="M40" s="277">
        <f t="shared" si="1"/>
        <v>0.9205882352941176</v>
      </c>
      <c r="N40" s="700"/>
      <c r="O40" s="418"/>
      <c r="AW40" s="82" t="s">
        <v>420</v>
      </c>
      <c r="AX40" s="82"/>
      <c r="AY40" s="82"/>
      <c r="AZ40" s="82" t="s">
        <v>447</v>
      </c>
      <c r="BA40" s="82"/>
      <c r="BB40" s="82"/>
      <c r="BC40" s="82"/>
      <c r="BD40" s="82" t="s">
        <v>641</v>
      </c>
      <c r="BE40" s="82"/>
      <c r="BF40" s="82"/>
      <c r="BG40" s="82"/>
      <c r="BH40" s="82"/>
      <c r="BI40" s="234" t="s">
        <v>501</v>
      </c>
      <c r="BJ40" s="82"/>
      <c r="BK40" s="82"/>
      <c r="BL40" s="82"/>
      <c r="BM40" s="82"/>
      <c r="BN40" s="82"/>
      <c r="BO40" s="82"/>
      <c r="BP40" s="82"/>
      <c r="BQ40" s="82" t="s">
        <v>712</v>
      </c>
      <c r="BR40" s="82"/>
      <c r="BS40" s="82"/>
      <c r="BT40" s="82"/>
      <c r="BU40" s="82"/>
      <c r="BV40" s="82" t="s">
        <v>720</v>
      </c>
      <c r="BW40" s="82"/>
      <c r="BX40" s="82"/>
      <c r="BY40" s="82"/>
      <c r="BZ40" s="82"/>
      <c r="CA40" s="82"/>
      <c r="CB40" s="82"/>
      <c r="CC40" s="82"/>
      <c r="CD40" s="82"/>
    </row>
    <row r="41" spans="1:82" s="354" customFormat="1" ht="18" customHeight="1">
      <c r="A41" s="504" t="s">
        <v>363</v>
      </c>
      <c r="B41" s="504" t="s">
        <v>363</v>
      </c>
      <c r="C41" s="504">
        <v>2015</v>
      </c>
      <c r="D41" s="517" t="s">
        <v>564</v>
      </c>
      <c r="E41" s="504">
        <v>1</v>
      </c>
      <c r="F41" s="506" t="s">
        <v>17</v>
      </c>
      <c r="G41" s="507" t="s">
        <v>6</v>
      </c>
      <c r="H41" s="518" t="s">
        <v>881</v>
      </c>
      <c r="I41" s="508" t="s">
        <v>744</v>
      </c>
      <c r="J41" s="509" t="s">
        <v>110</v>
      </c>
      <c r="K41" s="507">
        <v>400</v>
      </c>
      <c r="L41" s="702">
        <v>446</v>
      </c>
      <c r="M41" s="277">
        <f t="shared" si="1"/>
        <v>1.115</v>
      </c>
      <c r="N41" s="993" t="s">
        <v>1335</v>
      </c>
      <c r="O41" s="418"/>
      <c r="AW41" s="82" t="s">
        <v>39</v>
      </c>
      <c r="AX41" s="82"/>
      <c r="AY41" s="82"/>
      <c r="AZ41" s="82" t="s">
        <v>448</v>
      </c>
      <c r="BA41" s="82"/>
      <c r="BB41" s="82"/>
      <c r="BC41" s="82"/>
      <c r="BD41" s="82" t="s">
        <v>642</v>
      </c>
      <c r="BE41" s="82"/>
      <c r="BF41" s="82"/>
      <c r="BG41" s="82"/>
      <c r="BH41" s="82"/>
      <c r="BI41" s="234" t="s">
        <v>502</v>
      </c>
      <c r="BJ41" s="82"/>
      <c r="BK41" s="82"/>
      <c r="BL41" s="82"/>
      <c r="BM41" s="82"/>
      <c r="BN41" s="82"/>
      <c r="BO41" s="82"/>
      <c r="BP41" s="82"/>
      <c r="BQ41" s="82" t="s">
        <v>694</v>
      </c>
      <c r="BR41" s="82"/>
      <c r="BS41" s="82"/>
      <c r="BT41" s="82"/>
      <c r="BU41" s="82"/>
      <c r="BV41" s="82" t="s">
        <v>722</v>
      </c>
      <c r="BW41" s="82"/>
      <c r="BX41" s="82"/>
      <c r="BY41" s="82"/>
      <c r="BZ41" s="82"/>
      <c r="CA41" s="82"/>
      <c r="CB41" s="82"/>
      <c r="CC41" s="82"/>
      <c r="CD41" s="82"/>
    </row>
    <row r="42" spans="1:82" s="354" customFormat="1" ht="18" customHeight="1">
      <c r="A42" s="504" t="s">
        <v>363</v>
      </c>
      <c r="B42" s="504" t="s">
        <v>363</v>
      </c>
      <c r="C42" s="504">
        <v>2015</v>
      </c>
      <c r="D42" s="517" t="s">
        <v>564</v>
      </c>
      <c r="E42" s="504">
        <v>1</v>
      </c>
      <c r="F42" s="506" t="s">
        <v>17</v>
      </c>
      <c r="G42" s="507" t="s">
        <v>6</v>
      </c>
      <c r="H42" s="518" t="s">
        <v>881</v>
      </c>
      <c r="I42" s="508" t="s">
        <v>639</v>
      </c>
      <c r="J42" s="509" t="s">
        <v>110</v>
      </c>
      <c r="K42" s="507">
        <v>400</v>
      </c>
      <c r="L42" s="702">
        <v>446</v>
      </c>
      <c r="M42" s="277">
        <f t="shared" si="1"/>
        <v>1.115</v>
      </c>
      <c r="N42" s="1026"/>
      <c r="O42" s="418"/>
      <c r="AW42" s="82" t="s">
        <v>23</v>
      </c>
      <c r="AX42" s="82"/>
      <c r="AY42" s="82"/>
      <c r="AZ42" s="82" t="s">
        <v>449</v>
      </c>
      <c r="BA42" s="82"/>
      <c r="BB42" s="82"/>
      <c r="BC42" s="82"/>
      <c r="BD42" s="82" t="s">
        <v>643</v>
      </c>
      <c r="BE42" s="82"/>
      <c r="BF42" s="82"/>
      <c r="BG42" s="82"/>
      <c r="BH42" s="82"/>
      <c r="BI42" s="234" t="s">
        <v>503</v>
      </c>
      <c r="BJ42" s="82"/>
      <c r="BK42" s="82"/>
      <c r="BL42" s="82"/>
      <c r="BM42" s="82"/>
      <c r="BN42" s="82"/>
      <c r="BO42" s="82"/>
      <c r="BP42" s="82"/>
      <c r="BQ42" s="82" t="s">
        <v>695</v>
      </c>
      <c r="BR42" s="82"/>
      <c r="BS42" s="82"/>
      <c r="BT42" s="82"/>
      <c r="BU42" s="82"/>
      <c r="BV42" s="82" t="s">
        <v>448</v>
      </c>
      <c r="BW42" s="82"/>
      <c r="BX42" s="82"/>
      <c r="BY42" s="82"/>
      <c r="BZ42" s="82"/>
      <c r="CA42" s="82"/>
      <c r="CB42" s="82"/>
      <c r="CC42" s="82"/>
      <c r="CD42" s="82"/>
    </row>
    <row r="43" spans="1:82" s="354" customFormat="1" ht="18" customHeight="1">
      <c r="A43" s="504" t="s">
        <v>363</v>
      </c>
      <c r="B43" s="504" t="s">
        <v>363</v>
      </c>
      <c r="C43" s="504">
        <v>2015</v>
      </c>
      <c r="D43" s="517" t="s">
        <v>564</v>
      </c>
      <c r="E43" s="504">
        <v>1</v>
      </c>
      <c r="F43" s="506" t="s">
        <v>17</v>
      </c>
      <c r="G43" s="507" t="s">
        <v>6</v>
      </c>
      <c r="H43" s="518" t="s">
        <v>881</v>
      </c>
      <c r="I43" s="508" t="s">
        <v>643</v>
      </c>
      <c r="J43" s="509" t="s">
        <v>110</v>
      </c>
      <c r="K43" s="507">
        <v>400</v>
      </c>
      <c r="L43" s="702">
        <v>446</v>
      </c>
      <c r="M43" s="277">
        <f t="shared" si="1"/>
        <v>1.115</v>
      </c>
      <c r="N43" s="994"/>
      <c r="O43" s="418"/>
      <c r="AW43" s="82" t="s">
        <v>408</v>
      </c>
      <c r="AX43" s="82"/>
      <c r="AY43" s="82"/>
      <c r="AZ43" s="82" t="s">
        <v>450</v>
      </c>
      <c r="BA43" s="82"/>
      <c r="BB43" s="82"/>
      <c r="BC43" s="82"/>
      <c r="BD43" s="82" t="s">
        <v>644</v>
      </c>
      <c r="BE43" s="82"/>
      <c r="BF43" s="82"/>
      <c r="BG43" s="82"/>
      <c r="BH43" s="82"/>
      <c r="BI43" s="234" t="s">
        <v>504</v>
      </c>
      <c r="BJ43" s="82"/>
      <c r="BK43" s="82"/>
      <c r="BL43" s="82"/>
      <c r="BM43" s="82"/>
      <c r="BN43" s="82"/>
      <c r="BO43" s="82"/>
      <c r="BP43" s="82"/>
      <c r="BQ43" s="82" t="s">
        <v>697</v>
      </c>
      <c r="BR43" s="82"/>
      <c r="BS43" s="82"/>
      <c r="BT43" s="82"/>
      <c r="BU43" s="82"/>
      <c r="BV43" s="82" t="s">
        <v>723</v>
      </c>
      <c r="BW43" s="82"/>
      <c r="BX43" s="82"/>
      <c r="BY43" s="82"/>
      <c r="BZ43" s="82"/>
      <c r="CA43" s="82"/>
      <c r="CB43" s="82"/>
      <c r="CC43" s="82"/>
      <c r="CD43" s="82"/>
    </row>
    <row r="44" spans="1:82" s="354" customFormat="1" ht="18" customHeight="1">
      <c r="A44" s="512" t="s">
        <v>363</v>
      </c>
      <c r="B44" s="512" t="s">
        <v>363</v>
      </c>
      <c r="C44" s="504">
        <v>2015</v>
      </c>
      <c r="D44" s="519" t="s">
        <v>593</v>
      </c>
      <c r="E44" s="512">
        <v>1</v>
      </c>
      <c r="F44" s="506" t="s">
        <v>17</v>
      </c>
      <c r="G44" s="512" t="s">
        <v>6</v>
      </c>
      <c r="H44" s="512" t="s">
        <v>881</v>
      </c>
      <c r="I44" s="508" t="s">
        <v>744</v>
      </c>
      <c r="J44" s="509" t="s">
        <v>110</v>
      </c>
      <c r="K44" s="507">
        <v>400</v>
      </c>
      <c r="L44" s="702">
        <v>513</v>
      </c>
      <c r="M44" s="277">
        <f t="shared" si="1"/>
        <v>1.2825</v>
      </c>
      <c r="N44" s="993" t="s">
        <v>1335</v>
      </c>
      <c r="O44" s="418"/>
      <c r="AW44" s="82"/>
      <c r="AX44" s="82"/>
      <c r="AY44" s="82"/>
      <c r="AZ44" s="82" t="s">
        <v>436</v>
      </c>
      <c r="BA44" s="82"/>
      <c r="BB44" s="82"/>
      <c r="BC44" s="82"/>
      <c r="BD44" s="82" t="s">
        <v>645</v>
      </c>
      <c r="BE44" s="82"/>
      <c r="BF44" s="82"/>
      <c r="BG44" s="82"/>
      <c r="BH44" s="82"/>
      <c r="BI44" s="234" t="s">
        <v>505</v>
      </c>
      <c r="BJ44" s="82"/>
      <c r="BK44" s="82"/>
      <c r="BL44" s="82"/>
      <c r="BM44" s="82"/>
      <c r="BN44" s="82"/>
      <c r="BO44" s="82"/>
      <c r="BP44" s="82"/>
      <c r="BQ44" s="82" t="s">
        <v>698</v>
      </c>
      <c r="BR44" s="82"/>
      <c r="BS44" s="82"/>
      <c r="BT44" s="82"/>
      <c r="BU44" s="82"/>
      <c r="BV44" s="82"/>
      <c r="BW44" s="82"/>
      <c r="BX44" s="82"/>
      <c r="BY44" s="82"/>
      <c r="BZ44" s="82"/>
      <c r="CA44" s="82"/>
      <c r="CB44" s="82"/>
      <c r="CC44" s="82"/>
      <c r="CD44" s="82"/>
    </row>
    <row r="45" spans="1:82" s="354" customFormat="1" ht="18" customHeight="1">
      <c r="A45" s="512" t="s">
        <v>363</v>
      </c>
      <c r="B45" s="512" t="s">
        <v>363</v>
      </c>
      <c r="C45" s="504">
        <v>2015</v>
      </c>
      <c r="D45" s="519" t="s">
        <v>593</v>
      </c>
      <c r="E45" s="512">
        <v>1</v>
      </c>
      <c r="F45" s="506" t="s">
        <v>17</v>
      </c>
      <c r="G45" s="512" t="s">
        <v>6</v>
      </c>
      <c r="H45" s="512" t="s">
        <v>881</v>
      </c>
      <c r="I45" s="508" t="s">
        <v>639</v>
      </c>
      <c r="J45" s="509" t="s">
        <v>110</v>
      </c>
      <c r="K45" s="507">
        <v>400</v>
      </c>
      <c r="L45" s="702">
        <v>513</v>
      </c>
      <c r="M45" s="277">
        <f t="shared" si="1"/>
        <v>1.2825</v>
      </c>
      <c r="N45" s="1026"/>
      <c r="O45" s="418"/>
      <c r="AW45" s="82"/>
      <c r="AX45" s="82"/>
      <c r="AY45" s="82"/>
      <c r="AZ45" s="82"/>
      <c r="BA45" s="82"/>
      <c r="BB45" s="82"/>
      <c r="BC45" s="82"/>
      <c r="BD45" s="82" t="s">
        <v>111</v>
      </c>
      <c r="BE45" s="82"/>
      <c r="BF45" s="82"/>
      <c r="BG45" s="82"/>
      <c r="BH45" s="82"/>
      <c r="BI45" s="234" t="s">
        <v>506</v>
      </c>
      <c r="BJ45" s="82"/>
      <c r="BK45" s="82"/>
      <c r="BL45" s="82"/>
      <c r="BM45" s="82"/>
      <c r="BN45" s="82"/>
      <c r="BO45" s="82"/>
      <c r="BP45" s="82"/>
      <c r="BQ45" s="82"/>
      <c r="BR45" s="82"/>
      <c r="BS45" s="82"/>
      <c r="BT45" s="82"/>
      <c r="BU45" s="82"/>
      <c r="BV45" s="82"/>
      <c r="BW45" s="82"/>
      <c r="BX45" s="82"/>
      <c r="BY45" s="82"/>
      <c r="BZ45" s="82"/>
      <c r="CA45" s="82"/>
      <c r="CB45" s="82"/>
      <c r="CC45" s="82"/>
      <c r="CD45" s="82"/>
    </row>
    <row r="46" spans="1:82" s="354" customFormat="1" ht="18" customHeight="1">
      <c r="A46" s="512" t="s">
        <v>363</v>
      </c>
      <c r="B46" s="512" t="s">
        <v>363</v>
      </c>
      <c r="C46" s="504">
        <v>2015</v>
      </c>
      <c r="D46" s="519" t="s">
        <v>593</v>
      </c>
      <c r="E46" s="512">
        <v>1</v>
      </c>
      <c r="F46" s="506" t="s">
        <v>17</v>
      </c>
      <c r="G46" s="512" t="s">
        <v>6</v>
      </c>
      <c r="H46" s="512" t="s">
        <v>881</v>
      </c>
      <c r="I46" s="508" t="s">
        <v>643</v>
      </c>
      <c r="J46" s="509" t="s">
        <v>110</v>
      </c>
      <c r="K46" s="507">
        <v>400</v>
      </c>
      <c r="L46" s="702">
        <v>513</v>
      </c>
      <c r="M46" s="277">
        <f t="shared" si="1"/>
        <v>1.2825</v>
      </c>
      <c r="N46" s="994"/>
      <c r="O46" s="418"/>
      <c r="AW46" s="353" t="s">
        <v>295</v>
      </c>
      <c r="AX46" s="82"/>
      <c r="AY46" s="82"/>
      <c r="AZ46" s="82"/>
      <c r="BA46" s="82"/>
      <c r="BB46" s="82"/>
      <c r="BC46" s="82"/>
      <c r="BD46" s="82" t="s">
        <v>112</v>
      </c>
      <c r="BE46" s="82"/>
      <c r="BF46" s="82"/>
      <c r="BG46" s="82"/>
      <c r="BH46" s="82"/>
      <c r="BI46" s="234" t="s">
        <v>507</v>
      </c>
      <c r="BJ46" s="82"/>
      <c r="BK46" s="82"/>
      <c r="BL46" s="82"/>
      <c r="BM46" s="82"/>
      <c r="BN46" s="82"/>
      <c r="BO46" s="82"/>
      <c r="BP46" s="82"/>
      <c r="BQ46" s="82"/>
      <c r="BR46" s="82"/>
      <c r="BS46" s="82"/>
      <c r="BT46" s="82"/>
      <c r="BU46" s="82"/>
      <c r="BV46" s="82"/>
      <c r="BW46" s="82"/>
      <c r="BX46" s="82"/>
      <c r="BY46" s="82"/>
      <c r="BZ46" s="82"/>
      <c r="CA46" s="82"/>
      <c r="CB46" s="82"/>
      <c r="CC46" s="82"/>
      <c r="CD46" s="82"/>
    </row>
    <row r="47" spans="1:82" s="354" customFormat="1">
      <c r="A47" s="655" t="s">
        <v>363</v>
      </c>
      <c r="B47" s="655" t="s">
        <v>363</v>
      </c>
      <c r="C47" s="504">
        <v>2015</v>
      </c>
      <c r="D47" s="517" t="s">
        <v>93</v>
      </c>
      <c r="E47" s="512">
        <v>1</v>
      </c>
      <c r="F47" s="520" t="s">
        <v>19</v>
      </c>
      <c r="G47" s="512" t="s">
        <v>6</v>
      </c>
      <c r="H47" s="521" t="s">
        <v>813</v>
      </c>
      <c r="I47" s="508" t="s">
        <v>744</v>
      </c>
      <c r="J47" s="509" t="s">
        <v>110</v>
      </c>
      <c r="K47" s="507">
        <v>400</v>
      </c>
      <c r="L47" s="702">
        <v>360</v>
      </c>
      <c r="M47" s="277">
        <f t="shared" si="1"/>
        <v>0.9</v>
      </c>
      <c r="N47" s="700"/>
      <c r="O47" s="418"/>
      <c r="AW47" s="82" t="s">
        <v>6</v>
      </c>
      <c r="AX47" s="82"/>
      <c r="AY47" s="82"/>
      <c r="AZ47" s="353" t="s">
        <v>280</v>
      </c>
      <c r="BA47" s="82"/>
      <c r="BB47" s="82"/>
      <c r="BC47" s="82"/>
      <c r="BD47" s="82" t="s">
        <v>113</v>
      </c>
      <c r="BE47" s="82"/>
      <c r="BF47" s="82"/>
      <c r="BG47" s="82"/>
      <c r="BH47" s="82"/>
      <c r="BI47" s="234" t="s">
        <v>508</v>
      </c>
      <c r="BJ47" s="82"/>
      <c r="BK47" s="82"/>
      <c r="BL47" s="82"/>
      <c r="BM47" s="82"/>
      <c r="BN47" s="82"/>
      <c r="BO47" s="82"/>
      <c r="BP47" s="82"/>
      <c r="BQ47" s="82"/>
      <c r="BR47" s="82"/>
      <c r="BS47" s="82"/>
      <c r="BT47" s="82"/>
      <c r="BU47" s="82"/>
      <c r="BV47" s="82"/>
      <c r="BW47" s="82"/>
      <c r="BX47" s="82"/>
      <c r="BY47" s="82"/>
      <c r="BZ47" s="82"/>
      <c r="CA47" s="82"/>
      <c r="CB47" s="82"/>
      <c r="CC47" s="82"/>
      <c r="CD47" s="82"/>
    </row>
    <row r="48" spans="1:82" s="354" customFormat="1">
      <c r="A48" s="655" t="s">
        <v>363</v>
      </c>
      <c r="B48" s="655" t="s">
        <v>363</v>
      </c>
      <c r="C48" s="504">
        <v>2015</v>
      </c>
      <c r="D48" s="517" t="s">
        <v>93</v>
      </c>
      <c r="E48" s="512">
        <v>1</v>
      </c>
      <c r="F48" s="520" t="s">
        <v>19</v>
      </c>
      <c r="G48" s="512" t="s">
        <v>6</v>
      </c>
      <c r="H48" s="521" t="s">
        <v>813</v>
      </c>
      <c r="I48" s="508" t="s">
        <v>639</v>
      </c>
      <c r="J48" s="509" t="s">
        <v>110</v>
      </c>
      <c r="K48" s="507">
        <v>400</v>
      </c>
      <c r="L48" s="702">
        <v>360</v>
      </c>
      <c r="M48" s="277">
        <f t="shared" si="1"/>
        <v>0.9</v>
      </c>
      <c r="N48" s="700"/>
      <c r="O48" s="418"/>
      <c r="AW48" s="82" t="s">
        <v>97</v>
      </c>
      <c r="AX48" s="82"/>
      <c r="AY48" s="82"/>
      <c r="AZ48" s="82" t="s">
        <v>451</v>
      </c>
      <c r="BA48" s="82"/>
      <c r="BB48" s="82"/>
      <c r="BC48" s="82"/>
      <c r="BD48" s="82"/>
      <c r="BE48" s="82"/>
      <c r="BF48" s="82"/>
      <c r="BG48" s="82"/>
      <c r="BH48" s="82"/>
      <c r="BI48" s="234" t="s">
        <v>509</v>
      </c>
      <c r="BJ48" s="82"/>
      <c r="BK48" s="82"/>
      <c r="BL48" s="82"/>
      <c r="BM48" s="82"/>
      <c r="BN48" s="82"/>
      <c r="BO48" s="82"/>
      <c r="BP48" s="82"/>
      <c r="BQ48" s="82"/>
      <c r="BR48" s="82"/>
      <c r="BS48" s="82"/>
      <c r="BT48" s="82"/>
      <c r="BU48" s="82"/>
      <c r="BV48" s="82"/>
      <c r="BW48" s="82"/>
      <c r="BX48" s="82"/>
      <c r="BY48" s="82"/>
      <c r="BZ48" s="82"/>
      <c r="CA48" s="82"/>
      <c r="CB48" s="82"/>
      <c r="CC48" s="82"/>
      <c r="CD48" s="82"/>
    </row>
    <row r="49" spans="1:82" s="354" customFormat="1">
      <c r="A49" s="655" t="s">
        <v>363</v>
      </c>
      <c r="B49" s="655" t="s">
        <v>363</v>
      </c>
      <c r="C49" s="504">
        <v>2015</v>
      </c>
      <c r="D49" s="519" t="s">
        <v>93</v>
      </c>
      <c r="E49" s="521">
        <v>1</v>
      </c>
      <c r="F49" s="520" t="s">
        <v>19</v>
      </c>
      <c r="G49" s="512" t="s">
        <v>6</v>
      </c>
      <c r="H49" s="521" t="s">
        <v>813</v>
      </c>
      <c r="I49" s="508" t="s">
        <v>643</v>
      </c>
      <c r="J49" s="509" t="s">
        <v>110</v>
      </c>
      <c r="K49" s="507">
        <v>400</v>
      </c>
      <c r="L49" s="702">
        <v>360</v>
      </c>
      <c r="M49" s="277">
        <f t="shared" si="1"/>
        <v>0.9</v>
      </c>
      <c r="N49" s="700"/>
      <c r="O49" s="418"/>
      <c r="AW49" s="82" t="s">
        <v>202</v>
      </c>
      <c r="AX49" s="82"/>
      <c r="AY49" s="82"/>
      <c r="AZ49" s="82" t="s">
        <v>452</v>
      </c>
      <c r="BA49" s="82"/>
      <c r="BB49" s="82"/>
      <c r="BC49" s="82"/>
      <c r="BD49" s="82"/>
      <c r="BE49" s="82"/>
      <c r="BF49" s="82"/>
      <c r="BG49" s="82"/>
      <c r="BH49" s="82"/>
      <c r="BI49" s="234" t="s">
        <v>510</v>
      </c>
      <c r="BJ49" s="82"/>
      <c r="BK49" s="82"/>
      <c r="BL49" s="82"/>
      <c r="BM49" s="82"/>
      <c r="BN49" s="82"/>
      <c r="BO49" s="82"/>
      <c r="BP49" s="82"/>
      <c r="BQ49" s="82"/>
      <c r="BR49" s="82"/>
      <c r="BS49" s="82"/>
      <c r="BT49" s="82"/>
      <c r="BU49" s="82"/>
      <c r="BV49" s="82"/>
      <c r="BW49" s="82"/>
      <c r="BX49" s="82"/>
      <c r="BY49" s="82"/>
      <c r="BZ49" s="82"/>
      <c r="CA49" s="82"/>
      <c r="CB49" s="82"/>
      <c r="CC49" s="82"/>
      <c r="CD49" s="82"/>
    </row>
    <row r="50" spans="1:82" s="354" customFormat="1" ht="15" customHeight="1">
      <c r="A50" s="655" t="s">
        <v>363</v>
      </c>
      <c r="B50" s="655" t="s">
        <v>363</v>
      </c>
      <c r="C50" s="504">
        <v>2015</v>
      </c>
      <c r="D50" s="519" t="s">
        <v>587</v>
      </c>
      <c r="E50" s="512">
        <v>1</v>
      </c>
      <c r="F50" s="520" t="s">
        <v>19</v>
      </c>
      <c r="G50" s="512" t="s">
        <v>6</v>
      </c>
      <c r="H50" s="522" t="s">
        <v>882</v>
      </c>
      <c r="I50" s="508" t="s">
        <v>744</v>
      </c>
      <c r="J50" s="509" t="s">
        <v>110</v>
      </c>
      <c r="K50" s="507">
        <v>300</v>
      </c>
      <c r="L50" s="702">
        <v>0</v>
      </c>
      <c r="M50" s="277">
        <f t="shared" si="1"/>
        <v>0</v>
      </c>
      <c r="N50" s="993" t="s">
        <v>1154</v>
      </c>
      <c r="O50" s="418"/>
      <c r="AW50" s="82" t="s">
        <v>410</v>
      </c>
      <c r="AX50" s="82"/>
      <c r="AY50" s="82"/>
      <c r="AZ50" s="82" t="s">
        <v>453</v>
      </c>
      <c r="BA50" s="82"/>
      <c r="BB50" s="82"/>
      <c r="BC50" s="82"/>
      <c r="BD50" s="82"/>
      <c r="BE50" s="82"/>
      <c r="BF50" s="82"/>
      <c r="BG50" s="82"/>
      <c r="BH50" s="82"/>
      <c r="BI50" s="234" t="s">
        <v>511</v>
      </c>
      <c r="BJ50" s="82"/>
      <c r="BK50" s="82"/>
      <c r="BL50" s="82"/>
      <c r="BM50" s="82"/>
      <c r="BN50" s="82"/>
      <c r="BO50" s="82"/>
      <c r="BP50" s="82"/>
      <c r="BQ50" s="82"/>
      <c r="BR50" s="82"/>
      <c r="BS50" s="82"/>
      <c r="BT50" s="82"/>
      <c r="BU50" s="82"/>
      <c r="BV50" s="82"/>
      <c r="BW50" s="82"/>
      <c r="BX50" s="82"/>
      <c r="BY50" s="82"/>
      <c r="BZ50" s="82"/>
      <c r="CA50" s="82"/>
      <c r="CB50" s="82"/>
      <c r="CC50" s="82"/>
      <c r="CD50" s="82"/>
    </row>
    <row r="51" spans="1:82" s="354" customFormat="1">
      <c r="A51" s="655" t="s">
        <v>363</v>
      </c>
      <c r="B51" s="655" t="s">
        <v>363</v>
      </c>
      <c r="C51" s="504">
        <v>2015</v>
      </c>
      <c r="D51" s="519" t="s">
        <v>587</v>
      </c>
      <c r="E51" s="512">
        <v>1</v>
      </c>
      <c r="F51" s="520" t="s">
        <v>19</v>
      </c>
      <c r="G51" s="512" t="s">
        <v>6</v>
      </c>
      <c r="H51" s="522" t="s">
        <v>882</v>
      </c>
      <c r="I51" s="508" t="s">
        <v>639</v>
      </c>
      <c r="J51" s="509" t="s">
        <v>110</v>
      </c>
      <c r="K51" s="507">
        <v>300</v>
      </c>
      <c r="L51" s="702">
        <v>0</v>
      </c>
      <c r="M51" s="277">
        <f t="shared" si="1"/>
        <v>0</v>
      </c>
      <c r="N51" s="1026"/>
      <c r="O51" s="418"/>
      <c r="AW51" s="82" t="s">
        <v>411</v>
      </c>
      <c r="AX51" s="82"/>
      <c r="AY51" s="82"/>
      <c r="AZ51" s="82"/>
      <c r="BA51" s="82"/>
      <c r="BB51" s="82"/>
      <c r="BC51" s="82"/>
      <c r="BD51" s="82"/>
      <c r="BE51" s="82"/>
      <c r="BF51" s="82"/>
      <c r="BG51" s="82"/>
      <c r="BH51" s="82"/>
      <c r="BI51" s="234" t="s">
        <v>93</v>
      </c>
      <c r="BJ51" s="82"/>
      <c r="BK51" s="82"/>
      <c r="BL51" s="82"/>
      <c r="BM51" s="82"/>
      <c r="BN51" s="82"/>
      <c r="BO51" s="82"/>
      <c r="BP51" s="82"/>
      <c r="BQ51" s="82"/>
      <c r="BR51" s="82"/>
      <c r="BS51" s="82"/>
      <c r="BT51" s="82"/>
      <c r="BU51" s="82"/>
      <c r="BV51" s="82"/>
      <c r="BW51" s="82"/>
      <c r="BX51" s="82"/>
      <c r="BY51" s="82"/>
      <c r="BZ51" s="82"/>
      <c r="CA51" s="82"/>
      <c r="CB51" s="82"/>
      <c r="CC51" s="82"/>
      <c r="CD51" s="82"/>
    </row>
    <row r="52" spans="1:82" s="354" customFormat="1">
      <c r="A52" s="655" t="s">
        <v>363</v>
      </c>
      <c r="B52" s="655" t="s">
        <v>363</v>
      </c>
      <c r="C52" s="504">
        <v>2015</v>
      </c>
      <c r="D52" s="519" t="s">
        <v>587</v>
      </c>
      <c r="E52" s="521">
        <v>1</v>
      </c>
      <c r="F52" s="520" t="s">
        <v>19</v>
      </c>
      <c r="G52" s="512" t="s">
        <v>6</v>
      </c>
      <c r="H52" s="522" t="s">
        <v>882</v>
      </c>
      <c r="I52" s="508" t="s">
        <v>643</v>
      </c>
      <c r="J52" s="509" t="s">
        <v>110</v>
      </c>
      <c r="K52" s="507">
        <v>300</v>
      </c>
      <c r="L52" s="702">
        <v>0</v>
      </c>
      <c r="M52" s="277">
        <f t="shared" si="1"/>
        <v>0</v>
      </c>
      <c r="N52" s="994"/>
      <c r="O52" s="418"/>
      <c r="AW52" s="82" t="s">
        <v>267</v>
      </c>
      <c r="AX52" s="82"/>
      <c r="AY52" s="82"/>
      <c r="AZ52" s="82"/>
      <c r="BA52" s="82"/>
      <c r="BB52" s="82"/>
      <c r="BC52" s="82"/>
      <c r="BD52" s="82"/>
      <c r="BE52" s="82"/>
      <c r="BF52" s="82"/>
      <c r="BG52" s="82"/>
      <c r="BH52" s="82"/>
      <c r="BI52" s="234" t="s">
        <v>512</v>
      </c>
      <c r="BJ52" s="82"/>
      <c r="BK52" s="82"/>
      <c r="BL52" s="82"/>
      <c r="BM52" s="82"/>
      <c r="BN52" s="82"/>
      <c r="BO52" s="82"/>
      <c r="BP52" s="82"/>
      <c r="BQ52" s="82"/>
      <c r="BR52" s="82"/>
      <c r="BS52" s="82"/>
      <c r="BT52" s="82"/>
      <c r="BU52" s="82"/>
      <c r="BV52" s="82"/>
      <c r="BW52" s="82"/>
      <c r="BX52" s="82"/>
      <c r="BY52" s="82"/>
      <c r="BZ52" s="82"/>
      <c r="CA52" s="82"/>
      <c r="CB52" s="82"/>
      <c r="CC52" s="82"/>
      <c r="CD52" s="82"/>
    </row>
    <row r="53" spans="1:82" s="354" customFormat="1" ht="25.5" customHeight="1">
      <c r="A53" s="512" t="s">
        <v>363</v>
      </c>
      <c r="B53" s="691" t="s">
        <v>1151</v>
      </c>
      <c r="C53" s="504">
        <v>2015</v>
      </c>
      <c r="D53" s="523" t="s">
        <v>630</v>
      </c>
      <c r="E53" s="521">
        <v>1</v>
      </c>
      <c r="F53" s="522" t="s">
        <v>408</v>
      </c>
      <c r="G53" s="512" t="s">
        <v>410</v>
      </c>
      <c r="H53" s="522" t="s">
        <v>883</v>
      </c>
      <c r="I53" s="508" t="s">
        <v>744</v>
      </c>
      <c r="J53" s="509" t="s">
        <v>110</v>
      </c>
      <c r="K53" s="507">
        <v>300</v>
      </c>
      <c r="L53" s="702">
        <v>0</v>
      </c>
      <c r="M53" s="277">
        <f t="shared" si="1"/>
        <v>0</v>
      </c>
      <c r="N53" s="993" t="s">
        <v>1153</v>
      </c>
      <c r="O53" s="418"/>
      <c r="AW53" s="82" t="s">
        <v>412</v>
      </c>
      <c r="AX53" s="82"/>
      <c r="AY53" s="82"/>
      <c r="AZ53" s="82"/>
      <c r="BA53" s="82"/>
      <c r="BB53" s="82"/>
      <c r="BC53" s="82"/>
      <c r="BD53" s="82"/>
      <c r="BE53" s="82"/>
      <c r="BF53" s="82"/>
      <c r="BG53" s="82"/>
      <c r="BH53" s="82"/>
      <c r="BI53" s="234" t="s">
        <v>513</v>
      </c>
      <c r="BJ53" s="82"/>
      <c r="BK53" s="82"/>
      <c r="BL53" s="82"/>
      <c r="BM53" s="82"/>
      <c r="BN53" s="82"/>
      <c r="BO53" s="82"/>
      <c r="BP53" s="82"/>
      <c r="BQ53" s="82"/>
      <c r="BR53" s="82"/>
      <c r="BS53" s="82"/>
      <c r="BT53" s="82"/>
      <c r="BU53" s="82"/>
      <c r="BV53" s="82"/>
      <c r="BW53" s="82"/>
      <c r="BX53" s="82"/>
      <c r="BY53" s="82"/>
      <c r="BZ53" s="82"/>
      <c r="CA53" s="82"/>
      <c r="CB53" s="82"/>
      <c r="CC53" s="82"/>
      <c r="CD53" s="82"/>
    </row>
    <row r="54" spans="1:82" s="354" customFormat="1" ht="25.5" customHeight="1">
      <c r="A54" s="504" t="s">
        <v>363</v>
      </c>
      <c r="B54" s="691" t="s">
        <v>1151</v>
      </c>
      <c r="C54" s="504">
        <v>2015</v>
      </c>
      <c r="D54" s="524" t="s">
        <v>630</v>
      </c>
      <c r="E54" s="525">
        <v>1</v>
      </c>
      <c r="F54" s="526" t="s">
        <v>408</v>
      </c>
      <c r="G54" s="512" t="s">
        <v>410</v>
      </c>
      <c r="H54" s="527" t="s">
        <v>883</v>
      </c>
      <c r="I54" s="508" t="s">
        <v>639</v>
      </c>
      <c r="J54" s="509" t="s">
        <v>110</v>
      </c>
      <c r="K54" s="507">
        <v>300</v>
      </c>
      <c r="L54" s="702">
        <v>0</v>
      </c>
      <c r="M54" s="277">
        <f t="shared" si="1"/>
        <v>0</v>
      </c>
      <c r="N54" s="1026"/>
      <c r="O54" s="418"/>
      <c r="AW54" s="82" t="s">
        <v>413</v>
      </c>
      <c r="AX54" s="82"/>
      <c r="AY54" s="82"/>
      <c r="AZ54" s="82"/>
      <c r="BA54" s="82"/>
      <c r="BB54" s="82"/>
      <c r="BC54" s="82"/>
      <c r="BD54" s="82"/>
      <c r="BE54" s="82"/>
      <c r="BF54" s="82"/>
      <c r="BG54" s="82"/>
      <c r="BH54" s="82"/>
      <c r="BI54" s="234" t="s">
        <v>514</v>
      </c>
      <c r="BJ54" s="82"/>
      <c r="BK54" s="82"/>
      <c r="BL54" s="82"/>
      <c r="BM54" s="82"/>
      <c r="BN54" s="82"/>
      <c r="BO54" s="82"/>
      <c r="BP54" s="82"/>
      <c r="BQ54" s="82"/>
      <c r="BR54" s="82"/>
      <c r="BS54" s="82"/>
      <c r="BT54" s="82"/>
      <c r="BU54" s="82"/>
      <c r="BV54" s="82"/>
      <c r="BW54" s="82"/>
      <c r="BX54" s="82"/>
      <c r="BY54" s="82"/>
      <c r="BZ54" s="82"/>
      <c r="CA54" s="82"/>
      <c r="CB54" s="82"/>
      <c r="CC54" s="82"/>
      <c r="CD54" s="82"/>
    </row>
    <row r="55" spans="1:82" s="354" customFormat="1" ht="25.5" customHeight="1">
      <c r="A55" s="504" t="s">
        <v>363</v>
      </c>
      <c r="B55" s="691" t="s">
        <v>1151</v>
      </c>
      <c r="C55" s="504">
        <v>2015</v>
      </c>
      <c r="D55" s="524" t="s">
        <v>630</v>
      </c>
      <c r="E55" s="525">
        <v>1</v>
      </c>
      <c r="F55" s="526" t="s">
        <v>408</v>
      </c>
      <c r="G55" s="512" t="s">
        <v>410</v>
      </c>
      <c r="H55" s="527" t="s">
        <v>883</v>
      </c>
      <c r="I55" s="508" t="s">
        <v>643</v>
      </c>
      <c r="J55" s="509" t="s">
        <v>110</v>
      </c>
      <c r="K55" s="507">
        <v>300</v>
      </c>
      <c r="L55" s="702">
        <v>0</v>
      </c>
      <c r="M55" s="277">
        <f t="shared" si="1"/>
        <v>0</v>
      </c>
      <c r="N55" s="1026"/>
      <c r="O55" s="418"/>
      <c r="AW55" s="82" t="s">
        <v>414</v>
      </c>
      <c r="AX55" s="82"/>
      <c r="AY55" s="82"/>
      <c r="AZ55" s="82"/>
      <c r="BA55" s="82"/>
      <c r="BB55" s="82"/>
      <c r="BC55" s="82"/>
      <c r="BD55" s="82"/>
      <c r="BE55" s="82"/>
      <c r="BF55" s="82"/>
      <c r="BG55" s="82"/>
      <c r="BH55" s="82"/>
      <c r="BI55" s="234" t="s">
        <v>515</v>
      </c>
      <c r="BJ55" s="82"/>
      <c r="BK55" s="82"/>
      <c r="BL55" s="82"/>
      <c r="BM55" s="82"/>
      <c r="BN55" s="82"/>
      <c r="BO55" s="82"/>
      <c r="BP55" s="82"/>
      <c r="BQ55" s="82"/>
      <c r="BR55" s="82"/>
      <c r="BS55" s="82"/>
      <c r="BT55" s="82"/>
      <c r="BU55" s="82"/>
      <c r="BV55" s="82"/>
      <c r="BW55" s="82"/>
      <c r="BX55" s="82"/>
      <c r="BY55" s="82"/>
      <c r="BZ55" s="82"/>
      <c r="CA55" s="82"/>
      <c r="CB55" s="82"/>
      <c r="CC55" s="82"/>
      <c r="CD55" s="82"/>
    </row>
    <row r="56" spans="1:82" s="354" customFormat="1" ht="38.25">
      <c r="A56" s="504" t="s">
        <v>363</v>
      </c>
      <c r="B56" s="691" t="s">
        <v>1151</v>
      </c>
      <c r="C56" s="504">
        <v>2015</v>
      </c>
      <c r="D56" s="524" t="s">
        <v>598</v>
      </c>
      <c r="E56" s="525">
        <v>1</v>
      </c>
      <c r="F56" s="526" t="s">
        <v>408</v>
      </c>
      <c r="G56" s="512" t="s">
        <v>410</v>
      </c>
      <c r="H56" s="657" t="s">
        <v>1130</v>
      </c>
      <c r="I56" s="508" t="s">
        <v>744</v>
      </c>
      <c r="J56" s="509" t="s">
        <v>110</v>
      </c>
      <c r="K56" s="507">
        <v>300</v>
      </c>
      <c r="L56" s="702">
        <v>0</v>
      </c>
      <c r="M56" s="277">
        <f t="shared" si="1"/>
        <v>0</v>
      </c>
      <c r="N56" s="1026"/>
      <c r="O56" s="418"/>
      <c r="AW56" s="82" t="s">
        <v>415</v>
      </c>
      <c r="AX56" s="82"/>
      <c r="AY56" s="82"/>
      <c r="AZ56" s="82"/>
      <c r="BA56" s="82"/>
      <c r="BB56" s="82"/>
      <c r="BC56" s="82"/>
      <c r="BD56" s="82"/>
      <c r="BE56" s="82"/>
      <c r="BF56" s="82"/>
      <c r="BG56" s="82"/>
      <c r="BH56" s="82"/>
      <c r="BI56" s="234" t="s">
        <v>516</v>
      </c>
      <c r="BJ56" s="82"/>
      <c r="BK56" s="82"/>
      <c r="BL56" s="82"/>
      <c r="BM56" s="82"/>
      <c r="BN56" s="82"/>
      <c r="BO56" s="82"/>
      <c r="BP56" s="82"/>
      <c r="BQ56" s="82"/>
      <c r="BR56" s="82"/>
      <c r="BS56" s="82"/>
      <c r="BT56" s="82"/>
      <c r="BU56" s="82"/>
      <c r="BV56" s="82"/>
      <c r="BW56" s="82"/>
      <c r="BX56" s="82"/>
      <c r="BY56" s="82"/>
      <c r="BZ56" s="82"/>
      <c r="CA56" s="82"/>
      <c r="CB56" s="82"/>
      <c r="CC56" s="82"/>
      <c r="CD56" s="82"/>
    </row>
    <row r="57" spans="1:82" s="354" customFormat="1" ht="38.25">
      <c r="A57" s="504" t="s">
        <v>363</v>
      </c>
      <c r="B57" s="691" t="s">
        <v>1151</v>
      </c>
      <c r="C57" s="504">
        <v>2015</v>
      </c>
      <c r="D57" s="524" t="s">
        <v>598</v>
      </c>
      <c r="E57" s="525">
        <v>1</v>
      </c>
      <c r="F57" s="526" t="s">
        <v>408</v>
      </c>
      <c r="G57" s="512" t="s">
        <v>410</v>
      </c>
      <c r="H57" s="657" t="s">
        <v>1130</v>
      </c>
      <c r="I57" s="508" t="s">
        <v>639</v>
      </c>
      <c r="J57" s="509" t="s">
        <v>110</v>
      </c>
      <c r="K57" s="507">
        <v>300</v>
      </c>
      <c r="L57" s="702">
        <v>0</v>
      </c>
      <c r="M57" s="277">
        <f t="shared" si="1"/>
        <v>0</v>
      </c>
      <c r="N57" s="1026"/>
      <c r="O57" s="418"/>
      <c r="AW57" s="82" t="s">
        <v>416</v>
      </c>
      <c r="AX57" s="82"/>
      <c r="AY57" s="82"/>
      <c r="AZ57" s="82"/>
      <c r="BA57" s="82"/>
      <c r="BB57" s="82"/>
      <c r="BC57" s="82"/>
      <c r="BD57" s="82"/>
      <c r="BE57" s="82"/>
      <c r="BF57" s="82"/>
      <c r="BG57" s="82"/>
      <c r="BH57" s="82"/>
      <c r="BI57" s="234" t="s">
        <v>517</v>
      </c>
      <c r="BJ57" s="82"/>
      <c r="BK57" s="82"/>
      <c r="BL57" s="82"/>
      <c r="BM57" s="82"/>
      <c r="BN57" s="82"/>
      <c r="BO57" s="82"/>
      <c r="BP57" s="82"/>
      <c r="BQ57" s="82"/>
      <c r="BR57" s="82"/>
      <c r="BS57" s="82"/>
      <c r="BT57" s="82"/>
      <c r="BU57" s="82"/>
      <c r="BV57" s="82"/>
      <c r="BW57" s="82"/>
      <c r="BX57" s="82"/>
      <c r="BY57" s="82"/>
      <c r="BZ57" s="82"/>
      <c r="CA57" s="82"/>
      <c r="CB57" s="82"/>
      <c r="CC57" s="82"/>
      <c r="CD57" s="82"/>
    </row>
    <row r="58" spans="1:82" s="354" customFormat="1" ht="38.25">
      <c r="A58" s="504" t="s">
        <v>363</v>
      </c>
      <c r="B58" s="691" t="s">
        <v>1151</v>
      </c>
      <c r="C58" s="504">
        <v>2015</v>
      </c>
      <c r="D58" s="524" t="s">
        <v>598</v>
      </c>
      <c r="E58" s="518">
        <v>1</v>
      </c>
      <c r="F58" s="526" t="s">
        <v>408</v>
      </c>
      <c r="G58" s="512" t="s">
        <v>410</v>
      </c>
      <c r="H58" s="657" t="s">
        <v>1130</v>
      </c>
      <c r="I58" s="508" t="s">
        <v>643</v>
      </c>
      <c r="J58" s="509" t="s">
        <v>110</v>
      </c>
      <c r="K58" s="507">
        <v>300</v>
      </c>
      <c r="L58" s="702">
        <v>0</v>
      </c>
      <c r="M58" s="277">
        <f t="shared" si="1"/>
        <v>0</v>
      </c>
      <c r="N58" s="994"/>
      <c r="O58" s="418"/>
      <c r="AW58" s="82" t="s">
        <v>417</v>
      </c>
      <c r="AX58" s="82"/>
      <c r="AY58" s="82"/>
      <c r="AZ58" s="82"/>
      <c r="BA58" s="82"/>
      <c r="BB58" s="82"/>
      <c r="BC58" s="82"/>
      <c r="BD58" s="82"/>
      <c r="BE58" s="82"/>
      <c r="BF58" s="82"/>
      <c r="BG58" s="82"/>
      <c r="BH58" s="82"/>
      <c r="BI58" s="234" t="s">
        <v>518</v>
      </c>
      <c r="BJ58" s="82"/>
      <c r="BK58" s="82"/>
      <c r="BL58" s="82"/>
      <c r="BM58" s="82"/>
      <c r="BN58" s="82"/>
      <c r="BO58" s="82"/>
      <c r="BP58" s="82"/>
      <c r="BQ58" s="82"/>
      <c r="BR58" s="82"/>
      <c r="BS58" s="82"/>
      <c r="BT58" s="82"/>
      <c r="BU58" s="82"/>
      <c r="BV58" s="82"/>
      <c r="BW58" s="82"/>
      <c r="BX58" s="82"/>
      <c r="BY58" s="82"/>
      <c r="BZ58" s="82"/>
      <c r="CA58" s="82"/>
      <c r="CB58" s="82"/>
      <c r="CC58" s="82"/>
      <c r="CD58" s="82"/>
    </row>
    <row r="59" spans="1:82" s="354" customFormat="1" ht="25.5">
      <c r="A59" s="504" t="s">
        <v>363</v>
      </c>
      <c r="B59" s="691" t="s">
        <v>1152</v>
      </c>
      <c r="C59" s="504">
        <v>2015</v>
      </c>
      <c r="D59" s="658" t="s">
        <v>884</v>
      </c>
      <c r="E59" s="521">
        <v>1</v>
      </c>
      <c r="F59" s="526" t="s">
        <v>408</v>
      </c>
      <c r="G59" s="512" t="s">
        <v>885</v>
      </c>
      <c r="H59" s="527" t="s">
        <v>883</v>
      </c>
      <c r="I59" s="508" t="s">
        <v>744</v>
      </c>
      <c r="J59" s="509" t="s">
        <v>110</v>
      </c>
      <c r="K59" s="507">
        <v>300</v>
      </c>
      <c r="L59" s="702">
        <v>0</v>
      </c>
      <c r="M59" s="277">
        <f t="shared" si="1"/>
        <v>0</v>
      </c>
      <c r="N59" s="993" t="s">
        <v>1153</v>
      </c>
      <c r="O59" s="418"/>
      <c r="AW59" s="82" t="s">
        <v>418</v>
      </c>
      <c r="AX59" s="82"/>
      <c r="AY59" s="82"/>
      <c r="AZ59" s="82"/>
      <c r="BA59" s="82"/>
      <c r="BB59" s="82"/>
      <c r="BC59" s="82"/>
      <c r="BD59" s="82"/>
      <c r="BE59" s="82"/>
      <c r="BF59" s="82"/>
      <c r="BG59" s="82"/>
      <c r="BH59" s="82"/>
      <c r="BI59" s="234" t="s">
        <v>519</v>
      </c>
      <c r="BJ59" s="82"/>
      <c r="BK59" s="82"/>
      <c r="BL59" s="82"/>
      <c r="BM59" s="82"/>
      <c r="BN59" s="82"/>
      <c r="BO59" s="82"/>
      <c r="BP59" s="82"/>
      <c r="BQ59" s="82"/>
      <c r="BR59" s="82"/>
      <c r="BS59" s="82"/>
      <c r="BT59" s="82"/>
      <c r="BU59" s="82"/>
      <c r="BV59" s="82"/>
      <c r="BW59" s="82"/>
      <c r="BX59" s="82"/>
      <c r="BY59" s="82"/>
      <c r="BZ59" s="82"/>
      <c r="CA59" s="82"/>
      <c r="CB59" s="82"/>
      <c r="CC59" s="82"/>
      <c r="CD59" s="82"/>
    </row>
    <row r="60" spans="1:82" s="354" customFormat="1" ht="25.5">
      <c r="A60" s="504" t="s">
        <v>363</v>
      </c>
      <c r="B60" s="691" t="s">
        <v>1152</v>
      </c>
      <c r="C60" s="504">
        <v>2015</v>
      </c>
      <c r="D60" s="658" t="s">
        <v>884</v>
      </c>
      <c r="E60" s="521">
        <v>1</v>
      </c>
      <c r="F60" s="526" t="s">
        <v>408</v>
      </c>
      <c r="G60" s="512" t="s">
        <v>885</v>
      </c>
      <c r="H60" s="527" t="s">
        <v>883</v>
      </c>
      <c r="I60" s="508" t="s">
        <v>639</v>
      </c>
      <c r="J60" s="509" t="s">
        <v>110</v>
      </c>
      <c r="K60" s="507">
        <v>300</v>
      </c>
      <c r="L60" s="702">
        <v>0</v>
      </c>
      <c r="M60" s="277">
        <f t="shared" si="1"/>
        <v>0</v>
      </c>
      <c r="N60" s="1026"/>
      <c r="O60" s="418"/>
      <c r="AW60" s="82"/>
      <c r="AX60" s="82"/>
      <c r="AY60" s="82"/>
      <c r="AZ60" s="82"/>
      <c r="BA60" s="82"/>
      <c r="BB60" s="82"/>
      <c r="BC60" s="82"/>
      <c r="BD60" s="82"/>
      <c r="BE60" s="82"/>
      <c r="BF60" s="82"/>
      <c r="BG60" s="82"/>
      <c r="BH60" s="82"/>
      <c r="BI60" s="234" t="s">
        <v>520</v>
      </c>
      <c r="BJ60" s="82"/>
      <c r="BK60" s="82"/>
      <c r="BL60" s="82"/>
      <c r="BM60" s="82"/>
      <c r="BN60" s="82"/>
      <c r="BO60" s="82"/>
      <c r="BP60" s="82"/>
      <c r="BQ60" s="82"/>
      <c r="BR60" s="82"/>
      <c r="BS60" s="82"/>
      <c r="BT60" s="82"/>
      <c r="BU60" s="82"/>
      <c r="BV60" s="82"/>
      <c r="BW60" s="82"/>
      <c r="BX60" s="82"/>
      <c r="BY60" s="82"/>
      <c r="BZ60" s="82"/>
      <c r="CA60" s="82"/>
      <c r="CB60" s="82"/>
      <c r="CC60" s="82"/>
      <c r="CD60" s="82"/>
    </row>
    <row r="61" spans="1:82" s="354" customFormat="1" ht="25.5">
      <c r="A61" s="504" t="s">
        <v>363</v>
      </c>
      <c r="B61" s="691" t="s">
        <v>1152</v>
      </c>
      <c r="C61" s="504">
        <v>2015</v>
      </c>
      <c r="D61" s="658" t="s">
        <v>884</v>
      </c>
      <c r="E61" s="521">
        <v>1</v>
      </c>
      <c r="F61" s="526" t="s">
        <v>408</v>
      </c>
      <c r="G61" s="512" t="s">
        <v>885</v>
      </c>
      <c r="H61" s="527" t="s">
        <v>883</v>
      </c>
      <c r="I61" s="508" t="s">
        <v>643</v>
      </c>
      <c r="J61" s="509" t="s">
        <v>110</v>
      </c>
      <c r="K61" s="507">
        <v>300</v>
      </c>
      <c r="L61" s="702">
        <v>0</v>
      </c>
      <c r="M61" s="277">
        <f t="shared" si="1"/>
        <v>0</v>
      </c>
      <c r="N61" s="1026"/>
      <c r="O61" s="418"/>
      <c r="AW61" s="82"/>
      <c r="AX61" s="82"/>
      <c r="AY61" s="82"/>
      <c r="AZ61" s="82"/>
      <c r="BA61" s="82"/>
      <c r="BB61" s="82"/>
      <c r="BC61" s="82"/>
      <c r="BD61" s="82"/>
      <c r="BE61" s="82"/>
      <c r="BF61" s="82"/>
      <c r="BG61" s="82"/>
      <c r="BH61" s="82"/>
      <c r="BI61" s="234" t="s">
        <v>521</v>
      </c>
      <c r="BJ61" s="82"/>
      <c r="BK61" s="82"/>
      <c r="BL61" s="82"/>
      <c r="BM61" s="82"/>
      <c r="BN61" s="82"/>
      <c r="BO61" s="82"/>
      <c r="BP61" s="82"/>
      <c r="BQ61" s="82"/>
      <c r="BR61" s="82"/>
      <c r="BS61" s="82"/>
      <c r="BT61" s="82"/>
      <c r="BU61" s="82"/>
      <c r="BV61" s="82"/>
      <c r="BW61" s="82"/>
      <c r="BX61" s="82"/>
      <c r="BY61" s="82"/>
      <c r="BZ61" s="82"/>
      <c r="CA61" s="82"/>
      <c r="CB61" s="82"/>
      <c r="CC61" s="82"/>
      <c r="CD61" s="82"/>
    </row>
    <row r="62" spans="1:82" s="354" customFormat="1" ht="25.5">
      <c r="A62" s="504" t="s">
        <v>363</v>
      </c>
      <c r="B62" s="691" t="s">
        <v>1152</v>
      </c>
      <c r="C62" s="504">
        <v>2015</v>
      </c>
      <c r="D62" s="524" t="s">
        <v>598</v>
      </c>
      <c r="E62" s="521">
        <v>1</v>
      </c>
      <c r="F62" s="526" t="s">
        <v>408</v>
      </c>
      <c r="G62" s="512" t="s">
        <v>885</v>
      </c>
      <c r="H62" s="527" t="s">
        <v>883</v>
      </c>
      <c r="I62" s="508" t="s">
        <v>744</v>
      </c>
      <c r="J62" s="509" t="s">
        <v>110</v>
      </c>
      <c r="K62" s="528">
        <v>100</v>
      </c>
      <c r="L62" s="702">
        <v>0</v>
      </c>
      <c r="M62" s="277">
        <f t="shared" si="1"/>
        <v>0</v>
      </c>
      <c r="N62" s="1026"/>
      <c r="O62" s="418"/>
      <c r="AW62" s="394" t="s">
        <v>754</v>
      </c>
      <c r="AX62" s="82"/>
      <c r="AY62" s="82"/>
      <c r="AZ62" s="82"/>
      <c r="BA62" s="82"/>
      <c r="BB62" s="82"/>
      <c r="BC62" s="82"/>
      <c r="BD62" s="82"/>
      <c r="BE62" s="82"/>
      <c r="BF62" s="82"/>
      <c r="BG62" s="82"/>
      <c r="BH62" s="82"/>
      <c r="BI62" s="234" t="s">
        <v>650</v>
      </c>
      <c r="BJ62" s="82"/>
      <c r="BK62" s="82"/>
      <c r="BL62" s="82"/>
      <c r="BM62" s="82"/>
      <c r="BN62" s="82"/>
      <c r="BO62" s="82"/>
      <c r="BP62" s="82"/>
      <c r="BQ62" s="82"/>
      <c r="BR62" s="82"/>
      <c r="BS62" s="82"/>
      <c r="BT62" s="82"/>
      <c r="BU62" s="82"/>
      <c r="BV62" s="82"/>
      <c r="BW62" s="82"/>
      <c r="BX62" s="82"/>
      <c r="BY62" s="82"/>
      <c r="BZ62" s="82"/>
      <c r="CA62" s="82"/>
      <c r="CB62" s="82"/>
      <c r="CC62" s="82"/>
      <c r="CD62" s="82"/>
    </row>
    <row r="63" spans="1:82" s="354" customFormat="1" ht="25.5">
      <c r="A63" s="504" t="s">
        <v>363</v>
      </c>
      <c r="B63" s="691" t="s">
        <v>1152</v>
      </c>
      <c r="C63" s="504">
        <v>2015</v>
      </c>
      <c r="D63" s="524" t="s">
        <v>598</v>
      </c>
      <c r="E63" s="521">
        <v>1</v>
      </c>
      <c r="F63" s="526" t="s">
        <v>408</v>
      </c>
      <c r="G63" s="512" t="s">
        <v>885</v>
      </c>
      <c r="H63" s="527" t="s">
        <v>883</v>
      </c>
      <c r="I63" s="508" t="s">
        <v>639</v>
      </c>
      <c r="J63" s="509" t="s">
        <v>110</v>
      </c>
      <c r="K63" s="528">
        <v>100</v>
      </c>
      <c r="L63" s="702">
        <v>0</v>
      </c>
      <c r="M63" s="277">
        <f t="shared" si="1"/>
        <v>0</v>
      </c>
      <c r="N63" s="1026"/>
      <c r="O63" s="418"/>
      <c r="AW63" s="395" t="s">
        <v>755</v>
      </c>
      <c r="AX63" s="82"/>
      <c r="AY63" s="82"/>
      <c r="AZ63" s="82"/>
      <c r="BA63" s="82"/>
      <c r="BB63" s="82"/>
      <c r="BC63" s="82"/>
      <c r="BD63" s="82"/>
      <c r="BE63" s="82"/>
      <c r="BF63" s="82"/>
      <c r="BG63" s="82"/>
      <c r="BH63" s="82"/>
      <c r="BI63" s="235" t="s">
        <v>522</v>
      </c>
      <c r="BJ63" s="82"/>
      <c r="BK63" s="82"/>
      <c r="BL63" s="82"/>
      <c r="BM63" s="82"/>
      <c r="BN63" s="82"/>
      <c r="BO63" s="82"/>
      <c r="BP63" s="82"/>
      <c r="BQ63" s="82"/>
      <c r="BR63" s="82"/>
      <c r="BS63" s="82"/>
      <c r="BT63" s="82"/>
      <c r="BU63" s="82"/>
      <c r="BV63" s="82"/>
      <c r="BW63" s="82"/>
      <c r="BX63" s="82"/>
      <c r="BY63" s="82"/>
      <c r="BZ63" s="82"/>
      <c r="CA63" s="82"/>
      <c r="CB63" s="82"/>
      <c r="CC63" s="82"/>
      <c r="CD63" s="82"/>
    </row>
    <row r="64" spans="1:82" s="354" customFormat="1" ht="25.5">
      <c r="A64" s="504" t="s">
        <v>363</v>
      </c>
      <c r="B64" s="691" t="s">
        <v>1152</v>
      </c>
      <c r="C64" s="504">
        <v>2015</v>
      </c>
      <c r="D64" s="524" t="s">
        <v>598</v>
      </c>
      <c r="E64" s="521">
        <v>1</v>
      </c>
      <c r="F64" s="526" t="s">
        <v>408</v>
      </c>
      <c r="G64" s="512" t="s">
        <v>885</v>
      </c>
      <c r="H64" s="527" t="s">
        <v>883</v>
      </c>
      <c r="I64" s="508" t="s">
        <v>643</v>
      </c>
      <c r="J64" s="509" t="s">
        <v>110</v>
      </c>
      <c r="K64" s="528">
        <v>100</v>
      </c>
      <c r="L64" s="702">
        <v>0</v>
      </c>
      <c r="M64" s="277">
        <f t="shared" si="1"/>
        <v>0</v>
      </c>
      <c r="N64" s="994"/>
      <c r="O64" s="418"/>
      <c r="AW64" s="246" t="s">
        <v>201</v>
      </c>
      <c r="AX64" s="82"/>
      <c r="AY64" s="82"/>
      <c r="AZ64" s="82"/>
      <c r="BA64" s="82"/>
      <c r="BB64" s="82"/>
      <c r="BC64" s="82"/>
      <c r="BD64" s="82"/>
      <c r="BE64" s="82"/>
      <c r="BF64" s="82"/>
      <c r="BG64" s="82"/>
      <c r="BH64" s="82"/>
      <c r="BI64" s="234" t="s">
        <v>523</v>
      </c>
      <c r="BJ64" s="82"/>
      <c r="BK64" s="82"/>
      <c r="BL64" s="82"/>
      <c r="BM64" s="82"/>
      <c r="BN64" s="82"/>
      <c r="BO64" s="82"/>
      <c r="BP64" s="82"/>
      <c r="BQ64" s="82"/>
      <c r="BR64" s="82"/>
      <c r="BS64" s="82"/>
      <c r="BT64" s="82"/>
      <c r="BU64" s="82"/>
      <c r="BV64" s="82"/>
      <c r="BW64" s="82"/>
      <c r="BX64" s="82"/>
      <c r="BY64" s="82"/>
      <c r="BZ64" s="82"/>
      <c r="CA64" s="82"/>
      <c r="CB64" s="82"/>
      <c r="CC64" s="82"/>
      <c r="CD64" s="82"/>
    </row>
    <row r="65" spans="61:61">
      <c r="BI65" s="234" t="s">
        <v>524</v>
      </c>
    </row>
    <row r="66" spans="61:61">
      <c r="BI66" s="234" t="s">
        <v>525</v>
      </c>
    </row>
    <row r="67" spans="61:61">
      <c r="BI67" s="234" t="s">
        <v>526</v>
      </c>
    </row>
    <row r="68" spans="61:61">
      <c r="BI68" s="234" t="s">
        <v>527</v>
      </c>
    </row>
    <row r="69" spans="61:61">
      <c r="BI69" s="234" t="s">
        <v>528</v>
      </c>
    </row>
    <row r="70" spans="61:61">
      <c r="BI70" s="234" t="s">
        <v>529</v>
      </c>
    </row>
    <row r="71" spans="61:61">
      <c r="BI71" s="234" t="s">
        <v>530</v>
      </c>
    </row>
    <row r="72" spans="61:61">
      <c r="BI72" s="234" t="s">
        <v>531</v>
      </c>
    </row>
    <row r="73" spans="61:61">
      <c r="BI73" s="234" t="s">
        <v>532</v>
      </c>
    </row>
    <row r="74" spans="61:61">
      <c r="BI74" s="234" t="s">
        <v>533</v>
      </c>
    </row>
    <row r="75" spans="61:61">
      <c r="BI75" s="234" t="s">
        <v>534</v>
      </c>
    </row>
    <row r="76" spans="61:61">
      <c r="BI76" s="234" t="s">
        <v>535</v>
      </c>
    </row>
    <row r="77" spans="61:61">
      <c r="BI77" s="234" t="s">
        <v>536</v>
      </c>
    </row>
    <row r="78" spans="61:61">
      <c r="BI78" s="234" t="s">
        <v>537</v>
      </c>
    </row>
    <row r="79" spans="61:61">
      <c r="BI79" s="235" t="s">
        <v>538</v>
      </c>
    </row>
    <row r="80" spans="61:61">
      <c r="BI80" s="234" t="s">
        <v>539</v>
      </c>
    </row>
    <row r="81" spans="61:61">
      <c r="BI81" s="234" t="s">
        <v>540</v>
      </c>
    </row>
    <row r="82" spans="61:61">
      <c r="BI82" s="234" t="s">
        <v>541</v>
      </c>
    </row>
    <row r="83" spans="61:61">
      <c r="BI83" s="234" t="s">
        <v>542</v>
      </c>
    </row>
    <row r="84" spans="61:61">
      <c r="BI84" s="234" t="s">
        <v>98</v>
      </c>
    </row>
    <row r="85" spans="61:61">
      <c r="BI85" s="234" t="s">
        <v>651</v>
      </c>
    </row>
    <row r="86" spans="61:61">
      <c r="BI86" s="234" t="s">
        <v>543</v>
      </c>
    </row>
    <row r="87" spans="61:61">
      <c r="BI87" s="234" t="s">
        <v>544</v>
      </c>
    </row>
    <row r="88" spans="61:61">
      <c r="BI88" s="234" t="s">
        <v>545</v>
      </c>
    </row>
    <row r="89" spans="61:61">
      <c r="BI89" s="234" t="s">
        <v>546</v>
      </c>
    </row>
    <row r="90" spans="61:61">
      <c r="BI90" s="234" t="s">
        <v>547</v>
      </c>
    </row>
    <row r="91" spans="61:61">
      <c r="BI91" s="235" t="s">
        <v>548</v>
      </c>
    </row>
    <row r="92" spans="61:61">
      <c r="BI92" s="234" t="s">
        <v>549</v>
      </c>
    </row>
    <row r="93" spans="61:61">
      <c r="BI93" s="234" t="s">
        <v>550</v>
      </c>
    </row>
    <row r="94" spans="61:61">
      <c r="BI94" s="234" t="s">
        <v>551</v>
      </c>
    </row>
    <row r="95" spans="61:61">
      <c r="BI95" s="234" t="s">
        <v>552</v>
      </c>
    </row>
    <row r="96" spans="61:61">
      <c r="BI96" s="234" t="s">
        <v>553</v>
      </c>
    </row>
    <row r="97" spans="61:61">
      <c r="BI97" s="234" t="s">
        <v>652</v>
      </c>
    </row>
    <row r="98" spans="61:61">
      <c r="BI98" s="234" t="s">
        <v>554</v>
      </c>
    </row>
    <row r="99" spans="61:61">
      <c r="BI99" s="234" t="s">
        <v>94</v>
      </c>
    </row>
    <row r="100" spans="61:61">
      <c r="BI100" s="234" t="s">
        <v>555</v>
      </c>
    </row>
    <row r="101" spans="61:61">
      <c r="BI101" s="234" t="s">
        <v>556</v>
      </c>
    </row>
    <row r="102" spans="61:61">
      <c r="BI102" s="234" t="s">
        <v>557</v>
      </c>
    </row>
    <row r="103" spans="61:61">
      <c r="BI103" s="234" t="s">
        <v>558</v>
      </c>
    </row>
    <row r="104" spans="61:61">
      <c r="BI104" s="234" t="s">
        <v>559</v>
      </c>
    </row>
    <row r="105" spans="61:61">
      <c r="BI105" s="234" t="s">
        <v>560</v>
      </c>
    </row>
    <row r="106" spans="61:61">
      <c r="BI106" s="234" t="s">
        <v>653</v>
      </c>
    </row>
    <row r="107" spans="61:61">
      <c r="BI107" s="234" t="s">
        <v>83</v>
      </c>
    </row>
    <row r="108" spans="61:61">
      <c r="BI108" s="234" t="s">
        <v>561</v>
      </c>
    </row>
    <row r="109" spans="61:61">
      <c r="BI109" s="234" t="s">
        <v>562</v>
      </c>
    </row>
    <row r="110" spans="61:61">
      <c r="BI110" s="234" t="s">
        <v>563</v>
      </c>
    </row>
    <row r="111" spans="61:61">
      <c r="BI111" s="234" t="s">
        <v>564</v>
      </c>
    </row>
    <row r="112" spans="61:61">
      <c r="BI112" s="234" t="s">
        <v>565</v>
      </c>
    </row>
    <row r="113" spans="61:61">
      <c r="BI113" s="234" t="s">
        <v>566</v>
      </c>
    </row>
    <row r="114" spans="61:61">
      <c r="BI114" s="234" t="s">
        <v>567</v>
      </c>
    </row>
    <row r="115" spans="61:61">
      <c r="BI115" s="234" t="s">
        <v>84</v>
      </c>
    </row>
    <row r="116" spans="61:61">
      <c r="BI116" s="234" t="s">
        <v>568</v>
      </c>
    </row>
    <row r="117" spans="61:61">
      <c r="BI117" s="234" t="s">
        <v>569</v>
      </c>
    </row>
    <row r="118" spans="61:61">
      <c r="BI118" s="234" t="s">
        <v>570</v>
      </c>
    </row>
    <row r="119" spans="61:61">
      <c r="BI119" s="234" t="s">
        <v>571</v>
      </c>
    </row>
    <row r="120" spans="61:61">
      <c r="BI120" s="234" t="s">
        <v>572</v>
      </c>
    </row>
    <row r="121" spans="61:61">
      <c r="BI121" s="234" t="s">
        <v>573</v>
      </c>
    </row>
    <row r="122" spans="61:61">
      <c r="BI122" s="234" t="s">
        <v>574</v>
      </c>
    </row>
    <row r="123" spans="61:61">
      <c r="BI123" s="234" t="s">
        <v>575</v>
      </c>
    </row>
    <row r="124" spans="61:61">
      <c r="BI124" s="234" t="s">
        <v>576</v>
      </c>
    </row>
    <row r="125" spans="61:61">
      <c r="BI125" s="234" t="s">
        <v>577</v>
      </c>
    </row>
    <row r="126" spans="61:61">
      <c r="BI126" s="234" t="s">
        <v>578</v>
      </c>
    </row>
    <row r="127" spans="61:61">
      <c r="BI127" s="234" t="s">
        <v>579</v>
      </c>
    </row>
    <row r="128" spans="61:61">
      <c r="BI128" s="234" t="s">
        <v>580</v>
      </c>
    </row>
    <row r="129" spans="61:61">
      <c r="BI129" s="234" t="s">
        <v>581</v>
      </c>
    </row>
    <row r="130" spans="61:61">
      <c r="BI130" s="234" t="s">
        <v>582</v>
      </c>
    </row>
    <row r="131" spans="61:61">
      <c r="BI131" s="234" t="s">
        <v>583</v>
      </c>
    </row>
    <row r="132" spans="61:61">
      <c r="BI132" s="234" t="s">
        <v>584</v>
      </c>
    </row>
    <row r="133" spans="61:61">
      <c r="BI133" s="234" t="s">
        <v>654</v>
      </c>
    </row>
    <row r="134" spans="61:61">
      <c r="BI134" s="234" t="s">
        <v>585</v>
      </c>
    </row>
    <row r="135" spans="61:61">
      <c r="BI135" s="235" t="s">
        <v>586</v>
      </c>
    </row>
    <row r="136" spans="61:61">
      <c r="BI136" s="234" t="s">
        <v>587</v>
      </c>
    </row>
    <row r="137" spans="61:61">
      <c r="BI137" s="234" t="s">
        <v>588</v>
      </c>
    </row>
    <row r="138" spans="61:61">
      <c r="BI138" s="234" t="s">
        <v>589</v>
      </c>
    </row>
    <row r="139" spans="61:61">
      <c r="BI139" s="234" t="s">
        <v>590</v>
      </c>
    </row>
    <row r="140" spans="61:61">
      <c r="BI140" s="234" t="s">
        <v>591</v>
      </c>
    </row>
    <row r="141" spans="61:61">
      <c r="BI141" s="234" t="s">
        <v>592</v>
      </c>
    </row>
    <row r="142" spans="61:61">
      <c r="BI142" s="234" t="s">
        <v>593</v>
      </c>
    </row>
    <row r="143" spans="61:61">
      <c r="BI143" s="234" t="s">
        <v>594</v>
      </c>
    </row>
    <row r="144" spans="61:61">
      <c r="BI144" s="234" t="s">
        <v>595</v>
      </c>
    </row>
    <row r="145" spans="61:61">
      <c r="BI145" s="234" t="s">
        <v>596</v>
      </c>
    </row>
    <row r="146" spans="61:61">
      <c r="BI146" s="234" t="s">
        <v>597</v>
      </c>
    </row>
    <row r="147" spans="61:61">
      <c r="BI147" s="234" t="s">
        <v>598</v>
      </c>
    </row>
    <row r="148" spans="61:61">
      <c r="BI148" s="234" t="s">
        <v>599</v>
      </c>
    </row>
    <row r="149" spans="61:61">
      <c r="BI149" s="234" t="s">
        <v>655</v>
      </c>
    </row>
    <row r="150" spans="61:61">
      <c r="BI150" s="234" t="s">
        <v>600</v>
      </c>
    </row>
    <row r="151" spans="61:61">
      <c r="BI151" s="234" t="s">
        <v>601</v>
      </c>
    </row>
    <row r="152" spans="61:61">
      <c r="BI152" s="234" t="s">
        <v>602</v>
      </c>
    </row>
    <row r="153" spans="61:61">
      <c r="BI153" s="234" t="s">
        <v>603</v>
      </c>
    </row>
    <row r="154" spans="61:61">
      <c r="BI154" s="234" t="s">
        <v>604</v>
      </c>
    </row>
    <row r="155" spans="61:61">
      <c r="BI155" s="234" t="s">
        <v>656</v>
      </c>
    </row>
    <row r="156" spans="61:61">
      <c r="BI156" s="234" t="s">
        <v>605</v>
      </c>
    </row>
    <row r="157" spans="61:61">
      <c r="BI157" s="234" t="s">
        <v>606</v>
      </c>
    </row>
    <row r="158" spans="61:61">
      <c r="BI158" s="235" t="s">
        <v>607</v>
      </c>
    </row>
    <row r="159" spans="61:61">
      <c r="BI159" s="234" t="s">
        <v>81</v>
      </c>
    </row>
    <row r="160" spans="61:61">
      <c r="BI160" s="235" t="s">
        <v>608</v>
      </c>
    </row>
    <row r="161" spans="61:61">
      <c r="BI161" s="234" t="s">
        <v>609</v>
      </c>
    </row>
    <row r="162" spans="61:61">
      <c r="BI162" s="234" t="s">
        <v>610</v>
      </c>
    </row>
    <row r="163" spans="61:61">
      <c r="BI163" s="234" t="s">
        <v>611</v>
      </c>
    </row>
    <row r="164" spans="61:61">
      <c r="BI164" s="234" t="s">
        <v>612</v>
      </c>
    </row>
    <row r="165" spans="61:61">
      <c r="BI165" s="234" t="s">
        <v>613</v>
      </c>
    </row>
    <row r="166" spans="61:61">
      <c r="BI166" s="234" t="s">
        <v>614</v>
      </c>
    </row>
    <row r="167" spans="61:61">
      <c r="BI167" s="234" t="s">
        <v>615</v>
      </c>
    </row>
    <row r="168" spans="61:61">
      <c r="BI168" s="235" t="s">
        <v>616</v>
      </c>
    </row>
    <row r="169" spans="61:61">
      <c r="BI169" s="234" t="s">
        <v>617</v>
      </c>
    </row>
    <row r="170" spans="61:61">
      <c r="BI170" s="234" t="s">
        <v>618</v>
      </c>
    </row>
    <row r="171" spans="61:61">
      <c r="BI171" s="234" t="s">
        <v>619</v>
      </c>
    </row>
    <row r="172" spans="61:61">
      <c r="BI172" s="234" t="s">
        <v>620</v>
      </c>
    </row>
    <row r="173" spans="61:61">
      <c r="BI173" s="234" t="s">
        <v>621</v>
      </c>
    </row>
    <row r="174" spans="61:61">
      <c r="BI174" s="234" t="s">
        <v>622</v>
      </c>
    </row>
    <row r="175" spans="61:61">
      <c r="BI175" s="234" t="s">
        <v>623</v>
      </c>
    </row>
    <row r="176" spans="61:61">
      <c r="BI176" s="234" t="s">
        <v>624</v>
      </c>
    </row>
    <row r="177" spans="61:61">
      <c r="BI177" s="234" t="s">
        <v>625</v>
      </c>
    </row>
    <row r="178" spans="61:61">
      <c r="BI178" s="234" t="s">
        <v>626</v>
      </c>
    </row>
    <row r="179" spans="61:61">
      <c r="BI179" s="234" t="s">
        <v>627</v>
      </c>
    </row>
    <row r="180" spans="61:61">
      <c r="BI180" s="234" t="s">
        <v>628</v>
      </c>
    </row>
    <row r="181" spans="61:61">
      <c r="BI181" s="234" t="s">
        <v>629</v>
      </c>
    </row>
    <row r="182" spans="61:61">
      <c r="BI182" s="234" t="s">
        <v>657</v>
      </c>
    </row>
    <row r="183" spans="61:61">
      <c r="BI183" s="234" t="s">
        <v>630</v>
      </c>
    </row>
    <row r="184" spans="61:61">
      <c r="BI184" s="234" t="s">
        <v>631</v>
      </c>
    </row>
    <row r="185" spans="61:61">
      <c r="BI185" s="234" t="s">
        <v>632</v>
      </c>
    </row>
    <row r="186" spans="61:61">
      <c r="BI186" s="234" t="s">
        <v>658</v>
      </c>
    </row>
    <row r="187" spans="61:61">
      <c r="BI187" s="235" t="s">
        <v>633</v>
      </c>
    </row>
    <row r="188" spans="61:61">
      <c r="BI188" s="234" t="s">
        <v>634</v>
      </c>
    </row>
    <row r="189" spans="61:61">
      <c r="BI189" s="234" t="s">
        <v>635</v>
      </c>
    </row>
    <row r="190" spans="61:61">
      <c r="BI190" s="87"/>
    </row>
    <row r="191" spans="61:61">
      <c r="BI191" s="87"/>
    </row>
    <row r="192" spans="61:61">
      <c r="BI192" s="87"/>
    </row>
    <row r="193" spans="61:61">
      <c r="BI193" s="87"/>
    </row>
    <row r="194" spans="61:61">
      <c r="BI194" s="87"/>
    </row>
    <row r="195" spans="61:61">
      <c r="BI195" s="87"/>
    </row>
    <row r="196" spans="61:61">
      <c r="BI196" s="87"/>
    </row>
  </sheetData>
  <autoFilter ref="A1:N64"/>
  <mergeCells count="15">
    <mergeCell ref="N4:N6"/>
    <mergeCell ref="N7:N9"/>
    <mergeCell ref="N10:N12"/>
    <mergeCell ref="N41:N43"/>
    <mergeCell ref="N44:N46"/>
    <mergeCell ref="N13:N16"/>
    <mergeCell ref="N17:N20"/>
    <mergeCell ref="N21:N23"/>
    <mergeCell ref="N24:N26"/>
    <mergeCell ref="N27:N29"/>
    <mergeCell ref="N53:N58"/>
    <mergeCell ref="N59:N64"/>
    <mergeCell ref="N50:N52"/>
    <mergeCell ref="N33:N36"/>
    <mergeCell ref="N30:N32"/>
  </mergeCells>
  <phoneticPr fontId="33" type="noConversion"/>
  <dataValidations count="5">
    <dataValidation type="textLength" showInputMessage="1" showErrorMessage="1" sqref="O4:O64 N59 N53 N10 N33 N27 N17 N21 N24 N4 N7 N37:N41 N44 N47:N50">
      <formula1>0</formula1>
      <formula2>150</formula2>
    </dataValidation>
    <dataValidation type="list" allowBlank="1" showInputMessage="1" showErrorMessage="1" sqref="D4:D64">
      <formula1>$BI$2:$BI$194</formula1>
    </dataValidation>
    <dataValidation type="list" allowBlank="1" showInputMessage="1" showErrorMessage="1" sqref="F4:F64">
      <formula1>$AW$33:$AW$37</formula1>
    </dataValidation>
    <dataValidation type="list" allowBlank="1" showInputMessage="1" showErrorMessage="1" sqref="G4:G64">
      <formula1>$AW$47:$AW$59</formula1>
    </dataValidation>
    <dataValidation type="list" allowBlank="1" showInputMessage="1" showErrorMessage="1" sqref="I4:I64">
      <formula1>$BD$36:$BD$47</formula1>
    </dataValidation>
  </dataValidations>
  <pageMargins left="0.78749999999999998" right="0.78749999999999998" top="1.0631944444444446" bottom="1.0631944444444446" header="0.51180555555555551" footer="0.51180555555555551"/>
  <pageSetup paperSize="9" scale="36"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CH205"/>
  <sheetViews>
    <sheetView topLeftCell="C3" zoomScaleNormal="100" zoomScaleSheetLayoutView="100" workbookViewId="0">
      <selection activeCell="E42" sqref="E42"/>
    </sheetView>
  </sheetViews>
  <sheetFormatPr defaultColWidth="11.42578125" defaultRowHeight="12.75"/>
  <cols>
    <col min="1" max="1" width="11.42578125" style="112" customWidth="1"/>
    <col min="2" max="2" width="53.28515625" style="112" customWidth="1"/>
    <col min="3" max="3" width="14.42578125" style="112" customWidth="1"/>
    <col min="4" max="4" width="38" style="112" customWidth="1"/>
    <col min="5" max="5" width="43.42578125" style="112" customWidth="1"/>
    <col min="6" max="6" width="17.7109375" style="112" customWidth="1"/>
    <col min="7" max="7" width="14.140625" style="112" customWidth="1"/>
    <col min="8" max="9" width="11.42578125" style="112"/>
    <col min="10" max="52" width="11.42578125" style="112" customWidth="1"/>
    <col min="53" max="16384" width="11.42578125" style="112"/>
  </cols>
  <sheetData>
    <row r="1" spans="1:86" ht="20.100000000000001" customHeight="1" thickBot="1">
      <c r="A1" s="110" t="s">
        <v>114</v>
      </c>
      <c r="B1" s="110"/>
      <c r="C1" s="110"/>
      <c r="D1" s="110"/>
      <c r="E1" s="110"/>
      <c r="F1" s="110"/>
      <c r="G1" s="110"/>
      <c r="J1" s="109" t="s">
        <v>0</v>
      </c>
      <c r="K1" s="697" t="s">
        <v>1162</v>
      </c>
      <c r="BA1" s="231" t="s">
        <v>409</v>
      </c>
      <c r="BB1" s="413" t="s">
        <v>823</v>
      </c>
      <c r="BC1" s="87"/>
      <c r="BD1" s="230" t="s">
        <v>421</v>
      </c>
      <c r="BE1" s="232"/>
      <c r="BF1" s="232"/>
      <c r="BG1" s="87"/>
      <c r="BH1" s="87" t="s">
        <v>456</v>
      </c>
      <c r="BI1" s="87"/>
      <c r="BJ1" s="87"/>
      <c r="BK1" s="87"/>
      <c r="BL1" s="87"/>
      <c r="BM1" s="230" t="s">
        <v>636</v>
      </c>
      <c r="BN1" s="87"/>
      <c r="BO1" s="87" t="s">
        <v>659</v>
      </c>
      <c r="BP1" s="87"/>
      <c r="BQ1" s="87"/>
      <c r="BR1" s="87"/>
      <c r="BS1" s="87"/>
      <c r="BT1" s="87"/>
      <c r="BU1" s="230" t="s">
        <v>696</v>
      </c>
      <c r="BV1" s="87"/>
      <c r="BW1" s="87"/>
      <c r="BX1" s="87"/>
      <c r="BY1" s="87"/>
      <c r="BZ1" s="87" t="s">
        <v>713</v>
      </c>
      <c r="CA1" s="87"/>
      <c r="CB1" s="87"/>
      <c r="CC1" s="87" t="s">
        <v>741</v>
      </c>
      <c r="CD1" s="87"/>
      <c r="CE1" s="87"/>
      <c r="CF1" s="87"/>
      <c r="CG1" s="87"/>
      <c r="CH1" s="87"/>
    </row>
    <row r="2" spans="1:86" ht="16.5" thickBot="1">
      <c r="A2" s="113"/>
      <c r="B2" s="113"/>
      <c r="C2" s="113"/>
      <c r="D2" s="113"/>
      <c r="E2" s="113"/>
      <c r="F2" s="164"/>
      <c r="G2" s="110"/>
      <c r="J2" s="166" t="s">
        <v>247</v>
      </c>
      <c r="K2" s="696" t="s">
        <v>887</v>
      </c>
      <c r="BA2" s="233" t="s">
        <v>330</v>
      </c>
      <c r="BB2" s="233" t="s">
        <v>331</v>
      </c>
      <c r="BC2" s="87"/>
      <c r="BD2" s="87" t="s">
        <v>426</v>
      </c>
      <c r="BE2" s="232"/>
      <c r="BF2" s="232"/>
      <c r="BG2" s="87"/>
      <c r="BH2" s="87" t="s">
        <v>455</v>
      </c>
      <c r="BI2" s="87"/>
      <c r="BJ2" s="87"/>
      <c r="BK2" s="87"/>
      <c r="BL2" s="87"/>
      <c r="BM2" s="234" t="s">
        <v>468</v>
      </c>
      <c r="BN2" s="87"/>
      <c r="BO2" s="87" t="s">
        <v>115</v>
      </c>
      <c r="BP2" s="87"/>
      <c r="BQ2" s="87"/>
      <c r="BR2" s="87"/>
      <c r="BS2" s="87"/>
      <c r="BT2" s="87"/>
      <c r="BU2" s="82" t="s">
        <v>699</v>
      </c>
      <c r="BV2" s="82"/>
      <c r="BW2" s="82"/>
      <c r="BX2" s="82"/>
      <c r="BY2" s="82"/>
      <c r="BZ2" s="82" t="s">
        <v>175</v>
      </c>
      <c r="CA2" s="82"/>
      <c r="CB2" s="82"/>
      <c r="CC2" s="87" t="s">
        <v>262</v>
      </c>
      <c r="CD2" s="87"/>
      <c r="CE2" s="87"/>
      <c r="CF2" s="87"/>
      <c r="CG2" s="87"/>
      <c r="CH2" s="87"/>
    </row>
    <row r="3" spans="1:86" ht="43.5" customHeight="1" thickBot="1">
      <c r="A3" s="116" t="s">
        <v>1</v>
      </c>
      <c r="B3" s="24" t="s">
        <v>8</v>
      </c>
      <c r="C3" s="116" t="s">
        <v>50</v>
      </c>
      <c r="D3" s="116" t="s">
        <v>51</v>
      </c>
      <c r="E3" s="165" t="s">
        <v>52</v>
      </c>
      <c r="F3" s="167" t="s">
        <v>231</v>
      </c>
      <c r="G3" s="168" t="s">
        <v>232</v>
      </c>
      <c r="H3" s="169" t="s">
        <v>200</v>
      </c>
      <c r="I3" s="170" t="s">
        <v>233</v>
      </c>
      <c r="J3" s="170" t="s">
        <v>234</v>
      </c>
      <c r="K3" s="171" t="s">
        <v>298</v>
      </c>
      <c r="BA3" s="233" t="s">
        <v>332</v>
      </c>
      <c r="BB3" s="233" t="s">
        <v>333</v>
      </c>
      <c r="BC3" s="87"/>
      <c r="BD3" s="87" t="s">
        <v>214</v>
      </c>
      <c r="BE3" s="232"/>
      <c r="BF3" s="232"/>
      <c r="BG3" s="87"/>
      <c r="BH3" s="87" t="s">
        <v>457</v>
      </c>
      <c r="BI3" s="87"/>
      <c r="BJ3" s="87"/>
      <c r="BK3" s="87"/>
      <c r="BL3" s="87"/>
      <c r="BM3" s="234" t="s">
        <v>469</v>
      </c>
      <c r="BN3" s="87"/>
      <c r="BO3" s="87" t="s">
        <v>117</v>
      </c>
      <c r="BP3" s="87"/>
      <c r="BQ3" s="87"/>
      <c r="BR3" s="87"/>
      <c r="BS3" s="87"/>
      <c r="BT3" s="87"/>
      <c r="BU3" s="82" t="s">
        <v>700</v>
      </c>
      <c r="BV3" s="82"/>
      <c r="BW3" s="82"/>
      <c r="BX3" s="82"/>
      <c r="BY3" s="82"/>
      <c r="BZ3" s="82" t="s">
        <v>725</v>
      </c>
      <c r="CA3" s="82"/>
      <c r="CB3" s="82"/>
      <c r="CC3" s="87" t="s">
        <v>263</v>
      </c>
      <c r="CD3" s="87"/>
      <c r="CE3" s="87"/>
      <c r="CF3" s="87"/>
      <c r="CG3" s="87"/>
      <c r="CH3" s="87"/>
    </row>
    <row r="4" spans="1:86" s="119" customFormat="1">
      <c r="A4" s="854" t="s">
        <v>363</v>
      </c>
      <c r="B4" s="855" t="s">
        <v>39</v>
      </c>
      <c r="C4" s="856" t="s">
        <v>115</v>
      </c>
      <c r="D4" s="855" t="s">
        <v>116</v>
      </c>
      <c r="E4" s="857" t="s">
        <v>1251</v>
      </c>
      <c r="F4" s="858" t="s">
        <v>55</v>
      </c>
      <c r="G4" s="857" t="s">
        <v>1201</v>
      </c>
      <c r="H4" s="845">
        <v>20.149999999999999</v>
      </c>
      <c r="I4" s="1029" t="s">
        <v>1270</v>
      </c>
      <c r="J4" s="1030"/>
      <c r="K4" s="1031"/>
      <c r="L4" s="777"/>
      <c r="M4" s="777"/>
      <c r="BA4" s="233" t="s">
        <v>334</v>
      </c>
      <c r="BB4" s="233" t="s">
        <v>335</v>
      </c>
      <c r="BC4" s="87"/>
      <c r="BD4" s="87" t="s">
        <v>427</v>
      </c>
      <c r="BE4" s="232"/>
      <c r="BF4" s="232"/>
      <c r="BG4" s="87"/>
      <c r="BH4" s="87" t="s">
        <v>462</v>
      </c>
      <c r="BI4" s="87"/>
      <c r="BJ4" s="87"/>
      <c r="BK4" s="87"/>
      <c r="BL4" s="87"/>
      <c r="BM4" s="234" t="s">
        <v>470</v>
      </c>
      <c r="BN4" s="87"/>
      <c r="BO4" s="87" t="s">
        <v>121</v>
      </c>
      <c r="BP4" s="87"/>
      <c r="BQ4" s="87"/>
      <c r="BR4" s="87"/>
      <c r="BS4" s="87"/>
      <c r="BT4" s="87"/>
      <c r="BU4" s="82" t="s">
        <v>701</v>
      </c>
      <c r="BV4" s="82"/>
      <c r="BW4" s="82"/>
      <c r="BX4" s="82"/>
      <c r="BY4" s="82"/>
      <c r="BZ4" s="82" t="s">
        <v>56</v>
      </c>
      <c r="CA4" s="82"/>
      <c r="CB4" s="82"/>
      <c r="CC4" s="87" t="s">
        <v>264</v>
      </c>
      <c r="CD4" s="87"/>
      <c r="CE4" s="87"/>
      <c r="CF4" s="87"/>
      <c r="CG4" s="87"/>
      <c r="CH4" s="87"/>
    </row>
    <row r="5" spans="1:86" s="119" customFormat="1" ht="13.35" customHeight="1">
      <c r="A5" s="859" t="s">
        <v>363</v>
      </c>
      <c r="B5" s="860" t="s">
        <v>39</v>
      </c>
      <c r="C5" s="861" t="s">
        <v>115</v>
      </c>
      <c r="D5" s="860" t="s">
        <v>1252</v>
      </c>
      <c r="E5" s="862" t="s">
        <v>1251</v>
      </c>
      <c r="F5" s="852" t="s">
        <v>55</v>
      </c>
      <c r="G5" s="862" t="s">
        <v>1201</v>
      </c>
      <c r="H5" s="844">
        <v>2015</v>
      </c>
      <c r="I5" s="1032"/>
      <c r="J5" s="1033"/>
      <c r="K5" s="1034"/>
      <c r="L5" s="777"/>
      <c r="M5" s="777"/>
      <c r="BA5" s="233" t="s">
        <v>338</v>
      </c>
      <c r="BB5" s="233" t="s">
        <v>339</v>
      </c>
      <c r="BC5" s="87"/>
      <c r="BD5" s="87" t="s">
        <v>218</v>
      </c>
      <c r="BE5" s="232"/>
      <c r="BF5" s="232"/>
      <c r="BG5" s="87"/>
      <c r="BH5" s="87" t="s">
        <v>454</v>
      </c>
      <c r="BI5" s="87"/>
      <c r="BJ5" s="87"/>
      <c r="BK5" s="87"/>
      <c r="BL5" s="87"/>
      <c r="BM5" s="235" t="s">
        <v>471</v>
      </c>
      <c r="BN5" s="87"/>
      <c r="BO5" s="87"/>
      <c r="BP5" s="87"/>
      <c r="BQ5" s="87"/>
      <c r="BR5" s="87"/>
      <c r="BS5" s="87"/>
      <c r="BT5" s="87"/>
      <c r="BU5" s="82" t="s">
        <v>675</v>
      </c>
      <c r="BV5" s="82"/>
      <c r="BW5" s="82"/>
      <c r="BX5" s="82"/>
      <c r="BY5" s="82"/>
      <c r="BZ5" s="82" t="s">
        <v>726</v>
      </c>
      <c r="CA5" s="82"/>
      <c r="CB5" s="82"/>
      <c r="CC5" s="87" t="s">
        <v>265</v>
      </c>
      <c r="CD5" s="87"/>
      <c r="CE5" s="87"/>
      <c r="CF5" s="87"/>
      <c r="CG5" s="87"/>
      <c r="CH5" s="87"/>
    </row>
    <row r="6" spans="1:86" s="119" customFormat="1" ht="13.35" customHeight="1">
      <c r="A6" s="859" t="s">
        <v>363</v>
      </c>
      <c r="B6" s="860" t="s">
        <v>39</v>
      </c>
      <c r="C6" s="861" t="s">
        <v>115</v>
      </c>
      <c r="D6" s="860" t="s">
        <v>1253</v>
      </c>
      <c r="E6" s="862" t="s">
        <v>1251</v>
      </c>
      <c r="F6" s="852" t="s">
        <v>55</v>
      </c>
      <c r="G6" s="862" t="s">
        <v>1201</v>
      </c>
      <c r="H6" s="844">
        <v>2015</v>
      </c>
      <c r="I6" s="1032"/>
      <c r="J6" s="1033"/>
      <c r="K6" s="1034"/>
      <c r="L6" s="777"/>
      <c r="M6" s="777"/>
      <c r="BA6" s="233" t="s">
        <v>340</v>
      </c>
      <c r="BB6" s="233" t="s">
        <v>341</v>
      </c>
      <c r="BC6" s="87"/>
      <c r="BD6" s="87" t="s">
        <v>422</v>
      </c>
      <c r="BE6" s="232"/>
      <c r="BF6" s="232"/>
      <c r="BG6" s="87"/>
      <c r="BH6" s="87" t="s">
        <v>458</v>
      </c>
      <c r="BI6" s="87"/>
      <c r="BJ6" s="87"/>
      <c r="BK6" s="87"/>
      <c r="BL6" s="87"/>
      <c r="BM6" s="234" t="s">
        <v>646</v>
      </c>
      <c r="BN6" s="87"/>
      <c r="BO6" s="87"/>
      <c r="BP6" s="87"/>
      <c r="BQ6" s="87"/>
      <c r="BR6" s="87"/>
      <c r="BS6" s="87"/>
      <c r="BT6" s="87"/>
      <c r="BU6" s="82" t="s">
        <v>676</v>
      </c>
      <c r="BV6" s="82"/>
      <c r="BW6" s="82"/>
      <c r="BX6" s="82"/>
      <c r="BY6" s="82"/>
      <c r="BZ6" s="82" t="s">
        <v>724</v>
      </c>
      <c r="CA6" s="82"/>
      <c r="CB6" s="82"/>
      <c r="CC6" s="87" t="s">
        <v>738</v>
      </c>
      <c r="CD6" s="87"/>
      <c r="CE6" s="87"/>
      <c r="CF6" s="87"/>
      <c r="CG6" s="87"/>
      <c r="CH6" s="87"/>
    </row>
    <row r="7" spans="1:86" s="119" customFormat="1">
      <c r="A7" s="859" t="s">
        <v>363</v>
      </c>
      <c r="B7" s="860" t="s">
        <v>39</v>
      </c>
      <c r="C7" s="861" t="s">
        <v>115</v>
      </c>
      <c r="D7" s="860" t="s">
        <v>1254</v>
      </c>
      <c r="E7" s="862" t="s">
        <v>1251</v>
      </c>
      <c r="F7" s="852" t="s">
        <v>55</v>
      </c>
      <c r="G7" s="862" t="s">
        <v>1201</v>
      </c>
      <c r="H7" s="844">
        <v>2015</v>
      </c>
      <c r="I7" s="1032"/>
      <c r="J7" s="1033"/>
      <c r="K7" s="1034"/>
      <c r="L7" s="777"/>
      <c r="M7" s="777"/>
      <c r="BA7" s="233" t="s">
        <v>347</v>
      </c>
      <c r="BB7" s="233" t="s">
        <v>329</v>
      </c>
      <c r="BC7" s="87"/>
      <c r="BD7" s="87" t="s">
        <v>423</v>
      </c>
      <c r="BE7" s="232"/>
      <c r="BF7" s="232"/>
      <c r="BG7" s="87"/>
      <c r="BH7" s="87" t="s">
        <v>459</v>
      </c>
      <c r="BI7" s="87"/>
      <c r="BJ7" s="87"/>
      <c r="BK7" s="87"/>
      <c r="BL7" s="87"/>
      <c r="BM7" s="234" t="s">
        <v>472</v>
      </c>
      <c r="BN7" s="87"/>
      <c r="BO7" s="87" t="s">
        <v>660</v>
      </c>
      <c r="BP7" s="87"/>
      <c r="BQ7" s="87"/>
      <c r="BR7" s="87"/>
      <c r="BS7" s="87"/>
      <c r="BT7" s="87"/>
      <c r="BU7" s="82" t="s">
        <v>702</v>
      </c>
      <c r="BV7" s="82"/>
      <c r="BW7" s="82"/>
      <c r="BX7" s="82"/>
      <c r="BY7" s="82"/>
      <c r="BZ7" s="82" t="s">
        <v>176</v>
      </c>
      <c r="CA7" s="82"/>
      <c r="CB7" s="82"/>
      <c r="CC7" s="87" t="s">
        <v>739</v>
      </c>
      <c r="CD7" s="87"/>
      <c r="CE7" s="87"/>
      <c r="CF7" s="87"/>
      <c r="CG7" s="87"/>
      <c r="CH7" s="87"/>
    </row>
    <row r="8" spans="1:86" s="119" customFormat="1">
      <c r="A8" s="859" t="s">
        <v>363</v>
      </c>
      <c r="B8" s="860" t="s">
        <v>39</v>
      </c>
      <c r="C8" s="861" t="s">
        <v>117</v>
      </c>
      <c r="D8" s="860" t="s">
        <v>116</v>
      </c>
      <c r="E8" s="862" t="s">
        <v>1255</v>
      </c>
      <c r="F8" s="852" t="s">
        <v>55</v>
      </c>
      <c r="G8" s="862" t="s">
        <v>1201</v>
      </c>
      <c r="H8" s="844">
        <v>2015</v>
      </c>
      <c r="I8" s="1032"/>
      <c r="J8" s="1033"/>
      <c r="K8" s="1034"/>
      <c r="L8" s="777"/>
      <c r="M8" s="777"/>
      <c r="BA8" s="233" t="s">
        <v>342</v>
      </c>
      <c r="BB8" s="233" t="s">
        <v>325</v>
      </c>
      <c r="BC8" s="87"/>
      <c r="BD8" s="87" t="s">
        <v>424</v>
      </c>
      <c r="BE8" s="232"/>
      <c r="BF8" s="232"/>
      <c r="BG8" s="87"/>
      <c r="BH8" s="87" t="s">
        <v>460</v>
      </c>
      <c r="BI8" s="87"/>
      <c r="BJ8" s="87"/>
      <c r="BK8" s="87"/>
      <c r="BL8" s="87"/>
      <c r="BM8" s="234" t="s">
        <v>473</v>
      </c>
      <c r="BN8" s="87"/>
      <c r="BO8" s="87" t="s">
        <v>116</v>
      </c>
      <c r="BP8" s="87"/>
      <c r="BQ8" s="87"/>
      <c r="BR8" s="87"/>
      <c r="BS8" s="87"/>
      <c r="BT8" s="87"/>
      <c r="BU8" s="82" t="s">
        <v>677</v>
      </c>
      <c r="BV8" s="82"/>
      <c r="BW8" s="82"/>
      <c r="BX8" s="82"/>
      <c r="BY8" s="82"/>
      <c r="BZ8" s="82" t="s">
        <v>714</v>
      </c>
      <c r="CA8" s="82"/>
      <c r="CB8" s="82"/>
      <c r="CC8" s="87" t="s">
        <v>740</v>
      </c>
      <c r="CD8" s="87"/>
      <c r="CE8" s="87"/>
      <c r="CF8" s="87"/>
      <c r="CG8" s="87"/>
      <c r="CH8" s="87"/>
    </row>
    <row r="9" spans="1:86" s="119" customFormat="1">
      <c r="A9" s="859" t="s">
        <v>363</v>
      </c>
      <c r="B9" s="860" t="s">
        <v>39</v>
      </c>
      <c r="C9" s="861" t="s">
        <v>117</v>
      </c>
      <c r="D9" s="860" t="s">
        <v>118</v>
      </c>
      <c r="E9" s="862" t="s">
        <v>1256</v>
      </c>
      <c r="F9" s="852" t="s">
        <v>55</v>
      </c>
      <c r="G9" s="863" t="s">
        <v>1201</v>
      </c>
      <c r="H9" s="844">
        <v>2015</v>
      </c>
      <c r="I9" s="1032"/>
      <c r="J9" s="1033"/>
      <c r="K9" s="1034"/>
      <c r="L9" s="777"/>
      <c r="M9" s="777"/>
      <c r="BA9" s="233" t="s">
        <v>372</v>
      </c>
      <c r="BB9" s="233" t="s">
        <v>38</v>
      </c>
      <c r="BC9" s="87"/>
      <c r="BD9" s="87" t="s">
        <v>425</v>
      </c>
      <c r="BE9" s="232"/>
      <c r="BF9" s="232"/>
      <c r="BG9" s="87"/>
      <c r="BH9" s="87" t="s">
        <v>461</v>
      </c>
      <c r="BI9" s="87"/>
      <c r="BJ9" s="87"/>
      <c r="BK9" s="87"/>
      <c r="BL9" s="87"/>
      <c r="BM9" s="234" t="s">
        <v>647</v>
      </c>
      <c r="BN9" s="87"/>
      <c r="BO9" s="87" t="s">
        <v>663</v>
      </c>
      <c r="BP9" s="87"/>
      <c r="BQ9" s="87"/>
      <c r="BR9" s="87"/>
      <c r="BS9" s="87"/>
      <c r="BT9" s="87"/>
      <c r="BU9" s="82" t="s">
        <v>137</v>
      </c>
      <c r="BV9" s="82"/>
      <c r="BW9" s="82"/>
      <c r="BX9" s="82"/>
      <c r="BY9" s="82"/>
      <c r="BZ9" s="82" t="s">
        <v>715</v>
      </c>
      <c r="CA9" s="82"/>
      <c r="CB9" s="82"/>
      <c r="CC9" s="87" t="s">
        <v>195</v>
      </c>
      <c r="CD9" s="87"/>
      <c r="CE9" s="87"/>
      <c r="CF9" s="87"/>
      <c r="CG9" s="87"/>
      <c r="CH9" s="87"/>
    </row>
    <row r="10" spans="1:86" s="119" customFormat="1">
      <c r="A10" s="859" t="s">
        <v>363</v>
      </c>
      <c r="B10" s="860" t="s">
        <v>39</v>
      </c>
      <c r="C10" s="861" t="s">
        <v>117</v>
      </c>
      <c r="D10" s="860" t="s">
        <v>119</v>
      </c>
      <c r="E10" s="862" t="s">
        <v>1256</v>
      </c>
      <c r="F10" s="852" t="s">
        <v>55</v>
      </c>
      <c r="G10" s="863" t="s">
        <v>1201</v>
      </c>
      <c r="H10" s="844">
        <v>2015</v>
      </c>
      <c r="I10" s="1032"/>
      <c r="J10" s="1033"/>
      <c r="K10" s="1034"/>
      <c r="L10" s="777"/>
      <c r="M10" s="777"/>
      <c r="BA10" s="233" t="s">
        <v>343</v>
      </c>
      <c r="BB10" s="233" t="s">
        <v>344</v>
      </c>
      <c r="BC10" s="87"/>
      <c r="BD10" s="87"/>
      <c r="BE10" s="232"/>
      <c r="BF10" s="232"/>
      <c r="BG10" s="87"/>
      <c r="BH10" s="87"/>
      <c r="BI10" s="87"/>
      <c r="BJ10" s="87"/>
      <c r="BK10" s="87"/>
      <c r="BL10" s="87"/>
      <c r="BM10" s="234" t="s">
        <v>648</v>
      </c>
      <c r="BN10" s="87"/>
      <c r="BO10" s="87" t="s">
        <v>116</v>
      </c>
      <c r="BP10" s="87"/>
      <c r="BQ10" s="87"/>
      <c r="BR10" s="87"/>
      <c r="BS10" s="87"/>
      <c r="BT10" s="87"/>
      <c r="BU10" s="82" t="s">
        <v>678</v>
      </c>
      <c r="BV10" s="82"/>
      <c r="BW10" s="82"/>
      <c r="BX10" s="82"/>
      <c r="BY10" s="82"/>
      <c r="BZ10" s="82" t="s">
        <v>716</v>
      </c>
      <c r="CA10" s="82"/>
      <c r="CB10" s="82"/>
      <c r="CC10" s="87" t="s">
        <v>196</v>
      </c>
      <c r="CD10" s="87"/>
      <c r="CE10" s="87"/>
      <c r="CF10" s="87"/>
      <c r="CG10" s="87"/>
      <c r="CH10" s="87"/>
    </row>
    <row r="11" spans="1:86" s="119" customFormat="1">
      <c r="A11" s="859" t="s">
        <v>363</v>
      </c>
      <c r="B11" s="860" t="s">
        <v>39</v>
      </c>
      <c r="C11" s="861" t="s">
        <v>117</v>
      </c>
      <c r="D11" s="860" t="s">
        <v>120</v>
      </c>
      <c r="E11" s="862" t="s">
        <v>1256</v>
      </c>
      <c r="F11" s="852" t="s">
        <v>55</v>
      </c>
      <c r="G11" s="862" t="s">
        <v>1201</v>
      </c>
      <c r="H11" s="844">
        <v>2015</v>
      </c>
      <c r="I11" s="1032"/>
      <c r="J11" s="1033"/>
      <c r="K11" s="1034"/>
      <c r="L11" s="777"/>
      <c r="M11" s="777"/>
      <c r="BA11" s="233" t="s">
        <v>345</v>
      </c>
      <c r="BB11" s="233" t="s">
        <v>122</v>
      </c>
      <c r="BC11" s="87"/>
      <c r="BD11" s="87"/>
      <c r="BE11" s="232"/>
      <c r="BF11" s="232"/>
      <c r="BG11" s="87"/>
      <c r="BH11" s="87"/>
      <c r="BI11" s="87"/>
      <c r="BJ11" s="87"/>
      <c r="BK11" s="87"/>
      <c r="BL11" s="87"/>
      <c r="BM11" s="234" t="s">
        <v>474</v>
      </c>
      <c r="BN11" s="87"/>
      <c r="BO11" s="87" t="s">
        <v>118</v>
      </c>
      <c r="BP11" s="87"/>
      <c r="BQ11" s="87"/>
      <c r="BR11" s="87"/>
      <c r="BS11" s="87"/>
      <c r="BT11" s="87"/>
      <c r="BU11" s="82" t="s">
        <v>679</v>
      </c>
      <c r="BV11" s="82"/>
      <c r="BW11" s="82"/>
      <c r="BX11" s="82"/>
      <c r="BY11" s="82"/>
      <c r="BZ11" s="82" t="s">
        <v>186</v>
      </c>
      <c r="CA11" s="82"/>
      <c r="CB11" s="82"/>
      <c r="CC11" s="87"/>
      <c r="CD11" s="87"/>
      <c r="CE11" s="87"/>
      <c r="CF11" s="87"/>
      <c r="CG11" s="87"/>
      <c r="CH11" s="87"/>
    </row>
    <row r="12" spans="1:86" s="119" customFormat="1">
      <c r="A12" s="859" t="s">
        <v>363</v>
      </c>
      <c r="B12" s="860" t="s">
        <v>39</v>
      </c>
      <c r="C12" s="861" t="s">
        <v>117</v>
      </c>
      <c r="D12" s="860" t="s">
        <v>1257</v>
      </c>
      <c r="E12" s="862" t="s">
        <v>1256</v>
      </c>
      <c r="F12" s="852" t="s">
        <v>55</v>
      </c>
      <c r="G12" s="862" t="s">
        <v>1201</v>
      </c>
      <c r="H12" s="844">
        <v>2015</v>
      </c>
      <c r="I12" s="1032"/>
      <c r="J12" s="1033"/>
      <c r="K12" s="1034"/>
      <c r="L12" s="777"/>
      <c r="M12" s="777"/>
      <c r="BA12" s="233" t="s">
        <v>346</v>
      </c>
      <c r="BB12" s="233" t="s">
        <v>47</v>
      </c>
      <c r="BC12" s="87"/>
      <c r="BD12" s="230" t="s">
        <v>429</v>
      </c>
      <c r="BE12" s="232"/>
      <c r="BF12" s="232"/>
      <c r="BG12" s="87"/>
      <c r="BH12" s="230" t="s">
        <v>73</v>
      </c>
      <c r="BI12" s="87"/>
      <c r="BJ12" s="87"/>
      <c r="BK12" s="230" t="s">
        <v>815</v>
      </c>
      <c r="BL12" s="87"/>
      <c r="BM12" s="234" t="s">
        <v>475</v>
      </c>
      <c r="BN12" s="87"/>
      <c r="BO12" s="87" t="s">
        <v>119</v>
      </c>
      <c r="BP12" s="87"/>
      <c r="BQ12" s="87"/>
      <c r="BR12" s="87"/>
      <c r="BS12" s="87"/>
      <c r="BT12" s="87"/>
      <c r="BU12" s="82" t="s">
        <v>703</v>
      </c>
      <c r="BV12" s="82"/>
      <c r="BW12" s="82"/>
      <c r="BX12" s="82"/>
      <c r="BY12" s="82"/>
      <c r="BZ12" s="82" t="s">
        <v>717</v>
      </c>
      <c r="CA12" s="82"/>
      <c r="CB12" s="82"/>
      <c r="CC12" s="87"/>
      <c r="CD12" s="87"/>
      <c r="CE12" s="87"/>
      <c r="CF12" s="87"/>
      <c r="CG12" s="87"/>
      <c r="CH12" s="87"/>
    </row>
    <row r="13" spans="1:86" s="425" customFormat="1">
      <c r="A13" s="859" t="s">
        <v>363</v>
      </c>
      <c r="B13" s="860" t="s">
        <v>39</v>
      </c>
      <c r="C13" s="861" t="s">
        <v>117</v>
      </c>
      <c r="D13" s="860" t="s">
        <v>1258</v>
      </c>
      <c r="E13" s="862" t="s">
        <v>1256</v>
      </c>
      <c r="F13" s="852" t="s">
        <v>55</v>
      </c>
      <c r="G13" s="862" t="s">
        <v>1201</v>
      </c>
      <c r="H13" s="844">
        <v>2015</v>
      </c>
      <c r="I13" s="1032"/>
      <c r="J13" s="1033"/>
      <c r="K13" s="1034"/>
      <c r="L13" s="849"/>
      <c r="M13" s="849"/>
      <c r="BA13" s="421" t="s">
        <v>374</v>
      </c>
      <c r="BB13" s="421" t="s">
        <v>326</v>
      </c>
      <c r="BC13" s="82"/>
      <c r="BD13" s="82" t="s">
        <v>53</v>
      </c>
      <c r="BE13" s="350"/>
      <c r="BF13" s="350"/>
      <c r="BG13" s="82"/>
      <c r="BH13" s="82" t="s">
        <v>65</v>
      </c>
      <c r="BI13" s="82"/>
      <c r="BJ13" s="82"/>
      <c r="BK13" s="354" t="s">
        <v>65</v>
      </c>
      <c r="BL13" s="82"/>
      <c r="BM13" s="352" t="s">
        <v>476</v>
      </c>
      <c r="BN13" s="82"/>
      <c r="BO13" s="82" t="s">
        <v>120</v>
      </c>
      <c r="BP13" s="82"/>
      <c r="BQ13" s="82"/>
      <c r="BR13" s="82"/>
      <c r="BS13" s="82"/>
      <c r="BT13" s="82"/>
      <c r="BU13" s="82" t="s">
        <v>680</v>
      </c>
      <c r="BV13" s="82"/>
      <c r="BW13" s="82"/>
      <c r="BX13" s="82"/>
      <c r="BY13" s="82"/>
      <c r="BZ13" s="82" t="s">
        <v>727</v>
      </c>
      <c r="CA13" s="82"/>
      <c r="CB13" s="82"/>
      <c r="CC13" s="82"/>
      <c r="CD13" s="82"/>
      <c r="CE13" s="82"/>
      <c r="CF13" s="82"/>
      <c r="CG13" s="82"/>
      <c r="CH13" s="82"/>
    </row>
    <row r="14" spans="1:86">
      <c r="A14" s="859" t="s">
        <v>363</v>
      </c>
      <c r="B14" s="860" t="s">
        <v>39</v>
      </c>
      <c r="C14" s="861" t="s">
        <v>117</v>
      </c>
      <c r="D14" s="860" t="s">
        <v>666</v>
      </c>
      <c r="E14" s="862" t="s">
        <v>1256</v>
      </c>
      <c r="F14" s="852" t="s">
        <v>55</v>
      </c>
      <c r="G14" s="862" t="s">
        <v>1201</v>
      </c>
      <c r="H14" s="844">
        <v>2015</v>
      </c>
      <c r="I14" s="1032"/>
      <c r="J14" s="1033"/>
      <c r="K14" s="1034"/>
      <c r="L14" s="851"/>
      <c r="M14" s="851"/>
      <c r="BA14" s="233" t="s">
        <v>348</v>
      </c>
      <c r="BB14" s="233" t="s">
        <v>349</v>
      </c>
      <c r="BC14" s="87"/>
      <c r="BD14" s="87" t="s">
        <v>430</v>
      </c>
      <c r="BE14" s="232"/>
      <c r="BF14" s="232"/>
      <c r="BG14" s="87"/>
      <c r="BH14" s="87" t="s">
        <v>74</v>
      </c>
      <c r="BI14" s="87"/>
      <c r="BJ14" s="87"/>
      <c r="BK14" t="s">
        <v>753</v>
      </c>
      <c r="BL14" s="87"/>
      <c r="BM14" s="234" t="s">
        <v>477</v>
      </c>
      <c r="BN14" s="87"/>
      <c r="BO14" s="87" t="s">
        <v>665</v>
      </c>
      <c r="BP14" s="87"/>
      <c r="BQ14" s="87"/>
      <c r="BR14" s="87"/>
      <c r="BS14" s="87"/>
      <c r="BT14" s="87"/>
      <c r="BU14" s="82" t="s">
        <v>704</v>
      </c>
      <c r="BV14" s="82"/>
      <c r="BW14" s="82"/>
      <c r="BX14" s="82"/>
      <c r="BY14" s="82"/>
      <c r="BZ14" s="82" t="s">
        <v>718</v>
      </c>
      <c r="CA14" s="82"/>
      <c r="CB14" s="82"/>
      <c r="CC14" s="87"/>
      <c r="CD14" s="87"/>
      <c r="CE14" s="87"/>
      <c r="CF14" s="87"/>
      <c r="CG14" s="87"/>
      <c r="CH14" s="87"/>
    </row>
    <row r="15" spans="1:86">
      <c r="A15" s="859" t="s">
        <v>363</v>
      </c>
      <c r="B15" s="860" t="s">
        <v>39</v>
      </c>
      <c r="C15" s="861" t="s">
        <v>117</v>
      </c>
      <c r="D15" s="860" t="s">
        <v>1259</v>
      </c>
      <c r="E15" s="862" t="s">
        <v>1239</v>
      </c>
      <c r="F15" s="852" t="s">
        <v>55</v>
      </c>
      <c r="G15" s="862" t="s">
        <v>1201</v>
      </c>
      <c r="H15" s="844">
        <v>2015</v>
      </c>
      <c r="I15" s="1032"/>
      <c r="J15" s="1033"/>
      <c r="K15" s="1034"/>
      <c r="L15" s="851"/>
      <c r="M15" s="851"/>
      <c r="BA15" s="233" t="s">
        <v>336</v>
      </c>
      <c r="BB15" s="233" t="s">
        <v>337</v>
      </c>
      <c r="BC15" s="87"/>
      <c r="BD15" s="87" t="s">
        <v>176</v>
      </c>
      <c r="BE15" s="232"/>
      <c r="BF15" s="232"/>
      <c r="BG15" s="87"/>
      <c r="BH15" s="87" t="s">
        <v>743</v>
      </c>
      <c r="BI15" s="87"/>
      <c r="BJ15" s="87"/>
      <c r="BK15" s="87"/>
      <c r="BL15" s="87"/>
      <c r="BM15" s="234" t="s">
        <v>478</v>
      </c>
      <c r="BN15" s="87"/>
      <c r="BO15" s="87" t="s">
        <v>664</v>
      </c>
      <c r="BP15" s="87"/>
      <c r="BQ15" s="87"/>
      <c r="BR15" s="87"/>
      <c r="BS15" s="87"/>
      <c r="BT15" s="87"/>
      <c r="BU15" s="82" t="s">
        <v>681</v>
      </c>
      <c r="BV15" s="82"/>
      <c r="BW15" s="82"/>
      <c r="BX15" s="82"/>
      <c r="BY15" s="82"/>
      <c r="BZ15" s="82" t="s">
        <v>719</v>
      </c>
      <c r="CA15" s="82"/>
      <c r="CB15" s="82"/>
      <c r="CC15" s="87"/>
      <c r="CD15" s="87"/>
      <c r="CE15" s="87"/>
      <c r="CF15" s="87"/>
      <c r="CG15" s="87"/>
      <c r="CH15" s="87"/>
    </row>
    <row r="16" spans="1:86">
      <c r="A16" s="859" t="s">
        <v>363</v>
      </c>
      <c r="B16" s="860" t="s">
        <v>39</v>
      </c>
      <c r="C16" s="861" t="s">
        <v>117</v>
      </c>
      <c r="D16" s="860" t="s">
        <v>668</v>
      </c>
      <c r="E16" s="862" t="s">
        <v>1256</v>
      </c>
      <c r="F16" s="852" t="s">
        <v>55</v>
      </c>
      <c r="G16" s="862" t="s">
        <v>1201</v>
      </c>
      <c r="H16" s="844">
        <v>2015</v>
      </c>
      <c r="I16" s="1032"/>
      <c r="J16" s="1033"/>
      <c r="K16" s="1034"/>
      <c r="L16" s="851"/>
      <c r="M16" s="851"/>
      <c r="BA16" s="233" t="s">
        <v>350</v>
      </c>
      <c r="BB16" s="233" t="s">
        <v>351</v>
      </c>
      <c r="BC16" s="87"/>
      <c r="BD16" s="87" t="s">
        <v>431</v>
      </c>
      <c r="BE16" s="232"/>
      <c r="BF16" s="232"/>
      <c r="BG16" s="87"/>
      <c r="BH16" s="87"/>
      <c r="BI16" s="87"/>
      <c r="BJ16" s="87"/>
      <c r="BK16" s="87"/>
      <c r="BL16" s="87"/>
      <c r="BM16" s="234" t="s">
        <v>649</v>
      </c>
      <c r="BN16" s="87"/>
      <c r="BO16" s="87" t="s">
        <v>666</v>
      </c>
      <c r="BP16" s="87"/>
      <c r="BQ16" s="87"/>
      <c r="BR16" s="87"/>
      <c r="BS16" s="87"/>
      <c r="BT16" s="87"/>
      <c r="BU16" s="82" t="s">
        <v>139</v>
      </c>
      <c r="BV16" s="82"/>
      <c r="BW16" s="82"/>
      <c r="BX16" s="82"/>
      <c r="BY16" s="82"/>
      <c r="BZ16" s="82" t="s">
        <v>730</v>
      </c>
      <c r="CA16" s="82"/>
      <c r="CB16" s="82"/>
      <c r="CC16" s="87"/>
      <c r="CD16" s="87"/>
      <c r="CE16" s="87"/>
      <c r="CF16" s="87"/>
      <c r="CG16" s="87"/>
      <c r="CH16" s="87"/>
    </row>
    <row r="17" spans="1:86">
      <c r="A17" s="859" t="s">
        <v>363</v>
      </c>
      <c r="B17" s="860" t="s">
        <v>39</v>
      </c>
      <c r="C17" s="861" t="s">
        <v>117</v>
      </c>
      <c r="D17" s="860" t="s">
        <v>1260</v>
      </c>
      <c r="E17" s="862" t="s">
        <v>1256</v>
      </c>
      <c r="F17" s="852" t="s">
        <v>55</v>
      </c>
      <c r="G17" s="862" t="s">
        <v>1201</v>
      </c>
      <c r="H17" s="844">
        <v>2015</v>
      </c>
      <c r="I17" s="1032"/>
      <c r="J17" s="1033"/>
      <c r="K17" s="1034"/>
      <c r="L17" s="851"/>
      <c r="M17" s="851"/>
      <c r="BA17" s="233" t="s">
        <v>352</v>
      </c>
      <c r="BB17" s="233" t="s">
        <v>353</v>
      </c>
      <c r="BC17" s="87"/>
      <c r="BD17" s="87" t="s">
        <v>186</v>
      </c>
      <c r="BE17" s="232"/>
      <c r="BF17" s="232"/>
      <c r="BG17" s="87"/>
      <c r="BH17" s="87"/>
      <c r="BI17" s="87"/>
      <c r="BJ17" s="87"/>
      <c r="BK17" s="87"/>
      <c r="BL17" s="87"/>
      <c r="BM17" s="234" t="s">
        <v>96</v>
      </c>
      <c r="BN17" s="87"/>
      <c r="BO17" s="87" t="s">
        <v>667</v>
      </c>
      <c r="BP17" s="87"/>
      <c r="BQ17" s="87"/>
      <c r="BR17" s="87"/>
      <c r="BS17" s="87"/>
      <c r="BT17" s="87"/>
      <c r="BU17" s="82" t="s">
        <v>705</v>
      </c>
      <c r="BV17" s="82"/>
      <c r="BW17" s="82"/>
      <c r="BX17" s="82"/>
      <c r="BY17" s="82"/>
      <c r="BZ17" s="82" t="s">
        <v>720</v>
      </c>
      <c r="CA17" s="82"/>
      <c r="CB17" s="82"/>
      <c r="CC17" s="87"/>
      <c r="CD17" s="87"/>
      <c r="CE17" s="87"/>
      <c r="CF17" s="87"/>
      <c r="CG17" s="87"/>
      <c r="CH17" s="87"/>
    </row>
    <row r="18" spans="1:86">
      <c r="A18" s="859" t="s">
        <v>363</v>
      </c>
      <c r="B18" s="860" t="s">
        <v>39</v>
      </c>
      <c r="C18" s="861" t="s">
        <v>117</v>
      </c>
      <c r="D18" s="860" t="s">
        <v>1261</v>
      </c>
      <c r="E18" s="862" t="s">
        <v>1256</v>
      </c>
      <c r="F18" s="852" t="s">
        <v>55</v>
      </c>
      <c r="G18" s="862" t="s">
        <v>1201</v>
      </c>
      <c r="H18" s="844">
        <v>2015</v>
      </c>
      <c r="I18" s="1032"/>
      <c r="J18" s="1033"/>
      <c r="K18" s="1034"/>
      <c r="L18" s="851"/>
      <c r="M18" s="851"/>
      <c r="BA18" s="233" t="s">
        <v>354</v>
      </c>
      <c r="BB18" s="233" t="s">
        <v>95</v>
      </c>
      <c r="BC18" s="87"/>
      <c r="BD18" s="87" t="s">
        <v>432</v>
      </c>
      <c r="BE18" s="232"/>
      <c r="BF18" s="232"/>
      <c r="BG18" s="87"/>
      <c r="BH18" s="87"/>
      <c r="BI18" s="87"/>
      <c r="BJ18" s="87"/>
      <c r="BK18" s="87"/>
      <c r="BL18" s="87"/>
      <c r="BM18" s="234" t="s">
        <v>479</v>
      </c>
      <c r="BN18" s="87"/>
      <c r="BO18" s="87" t="s">
        <v>668</v>
      </c>
      <c r="BP18" s="87"/>
      <c r="BQ18" s="87"/>
      <c r="BR18" s="87"/>
      <c r="BS18" s="87"/>
      <c r="BT18" s="87"/>
      <c r="BU18" s="82" t="s">
        <v>734</v>
      </c>
      <c r="BV18" s="82"/>
      <c r="BW18" s="82"/>
      <c r="BX18" s="82"/>
      <c r="BY18" s="82"/>
      <c r="BZ18" s="82" t="s">
        <v>721</v>
      </c>
      <c r="CA18" s="82"/>
      <c r="CB18" s="82"/>
      <c r="CC18" s="87"/>
      <c r="CD18" s="87"/>
      <c r="CE18" s="87"/>
      <c r="CF18" s="87"/>
      <c r="CG18" s="87"/>
      <c r="CH18" s="87"/>
    </row>
    <row r="19" spans="1:86">
      <c r="A19" s="859" t="s">
        <v>363</v>
      </c>
      <c r="B19" s="860" t="s">
        <v>39</v>
      </c>
      <c r="C19" s="861" t="s">
        <v>117</v>
      </c>
      <c r="D19" s="860" t="s">
        <v>1262</v>
      </c>
      <c r="E19" s="862" t="s">
        <v>1256</v>
      </c>
      <c r="F19" s="852" t="s">
        <v>55</v>
      </c>
      <c r="G19" s="862" t="s">
        <v>1201</v>
      </c>
      <c r="H19" s="844">
        <v>2015</v>
      </c>
      <c r="I19" s="1032"/>
      <c r="J19" s="1033"/>
      <c r="K19" s="1034"/>
      <c r="L19" s="851"/>
      <c r="M19" s="851"/>
      <c r="BA19" s="233" t="s">
        <v>356</v>
      </c>
      <c r="BB19" s="233" t="s">
        <v>328</v>
      </c>
      <c r="BC19" s="87"/>
      <c r="BD19" s="87" t="s">
        <v>433</v>
      </c>
      <c r="BE19" s="232"/>
      <c r="BF19" s="232"/>
      <c r="BG19" s="87"/>
      <c r="BH19" s="87"/>
      <c r="BI19" s="87"/>
      <c r="BJ19" s="87"/>
      <c r="BK19" s="87"/>
      <c r="BL19" s="87"/>
      <c r="BM19" s="234" t="s">
        <v>480</v>
      </c>
      <c r="BN19" s="87"/>
      <c r="BO19" s="87" t="s">
        <v>669</v>
      </c>
      <c r="BP19" s="87"/>
      <c r="BQ19" s="87"/>
      <c r="BR19" s="87"/>
      <c r="BS19" s="87"/>
      <c r="BT19" s="87"/>
      <c r="BU19" s="82" t="s">
        <v>735</v>
      </c>
      <c r="BV19" s="82"/>
      <c r="BW19" s="82"/>
      <c r="BX19" s="82"/>
      <c r="BY19" s="82"/>
      <c r="BZ19" s="82" t="s">
        <v>729</v>
      </c>
      <c r="CA19" s="82"/>
      <c r="CB19" s="82"/>
      <c r="CC19" s="87"/>
      <c r="CD19" s="87"/>
      <c r="CE19" s="87"/>
      <c r="CF19" s="87"/>
      <c r="CG19" s="87"/>
      <c r="CH19" s="87"/>
    </row>
    <row r="20" spans="1:86">
      <c r="A20" s="859" t="s">
        <v>363</v>
      </c>
      <c r="B20" s="860" t="s">
        <v>39</v>
      </c>
      <c r="C20" s="861" t="s">
        <v>117</v>
      </c>
      <c r="D20" s="860" t="s">
        <v>672</v>
      </c>
      <c r="E20" s="862" t="s">
        <v>1256</v>
      </c>
      <c r="F20" s="852" t="s">
        <v>55</v>
      </c>
      <c r="G20" s="862" t="s">
        <v>1201</v>
      </c>
      <c r="H20" s="844">
        <v>2015</v>
      </c>
      <c r="I20" s="1032"/>
      <c r="J20" s="1033"/>
      <c r="K20" s="1034"/>
      <c r="L20" s="851"/>
      <c r="M20" s="851"/>
      <c r="BA20" s="233" t="s">
        <v>357</v>
      </c>
      <c r="BB20" s="233" t="s">
        <v>358</v>
      </c>
      <c r="BC20" s="87"/>
      <c r="BD20" s="87" t="s">
        <v>434</v>
      </c>
      <c r="BE20" s="232"/>
      <c r="BF20" s="232"/>
      <c r="BG20" s="87"/>
      <c r="BH20" s="87"/>
      <c r="BI20" s="87"/>
      <c r="BJ20" s="87"/>
      <c r="BK20" s="87"/>
      <c r="BL20" s="87"/>
      <c r="BM20" s="234" t="s">
        <v>481</v>
      </c>
      <c r="BN20" s="87"/>
      <c r="BO20" s="87" t="s">
        <v>670</v>
      </c>
      <c r="BP20" s="87"/>
      <c r="BQ20" s="87"/>
      <c r="BR20" s="87"/>
      <c r="BS20" s="87"/>
      <c r="BT20" s="87"/>
      <c r="BU20" s="82" t="s">
        <v>736</v>
      </c>
      <c r="BV20" s="82"/>
      <c r="BW20" s="82"/>
      <c r="BX20" s="82"/>
      <c r="BY20" s="82"/>
      <c r="BZ20" s="82" t="s">
        <v>728</v>
      </c>
      <c r="CA20" s="82"/>
      <c r="CB20" s="82"/>
      <c r="CC20" s="87"/>
      <c r="CD20" s="87"/>
      <c r="CE20" s="87"/>
      <c r="CF20" s="87"/>
      <c r="CG20" s="87"/>
      <c r="CH20" s="87"/>
    </row>
    <row r="21" spans="1:86">
      <c r="A21" s="859" t="s">
        <v>363</v>
      </c>
      <c r="B21" s="860" t="s">
        <v>39</v>
      </c>
      <c r="C21" s="861" t="s">
        <v>121</v>
      </c>
      <c r="D21" s="860" t="s">
        <v>1263</v>
      </c>
      <c r="E21" s="862" t="s">
        <v>1256</v>
      </c>
      <c r="F21" s="852" t="s">
        <v>55</v>
      </c>
      <c r="G21" s="862" t="s">
        <v>1201</v>
      </c>
      <c r="H21" s="844">
        <v>2015</v>
      </c>
      <c r="I21" s="1032"/>
      <c r="J21" s="1033"/>
      <c r="K21" s="1034"/>
      <c r="L21" s="851"/>
      <c r="M21" s="851"/>
      <c r="BA21" s="233" t="s">
        <v>355</v>
      </c>
      <c r="BB21" s="233" t="s">
        <v>324</v>
      </c>
      <c r="BC21" s="87"/>
      <c r="BD21" s="87" t="s">
        <v>435</v>
      </c>
      <c r="BE21" s="232"/>
      <c r="BF21" s="232"/>
      <c r="BG21" s="87"/>
      <c r="BH21" s="242" t="s">
        <v>749</v>
      </c>
      <c r="BI21" t="s">
        <v>804</v>
      </c>
      <c r="BJ21" s="87"/>
      <c r="BK21" s="87"/>
      <c r="BL21" s="87"/>
      <c r="BM21" s="234" t="s">
        <v>482</v>
      </c>
      <c r="BN21" s="87"/>
      <c r="BO21" s="87" t="s">
        <v>671</v>
      </c>
      <c r="BP21" s="87"/>
      <c r="BQ21" s="87"/>
      <c r="BR21" s="87"/>
      <c r="BS21" s="87"/>
      <c r="BT21" s="87"/>
      <c r="BU21" s="82" t="s">
        <v>737</v>
      </c>
      <c r="BV21" s="82"/>
      <c r="BW21" s="82"/>
      <c r="BX21" s="82"/>
      <c r="BY21" s="82"/>
      <c r="BZ21" s="82" t="s">
        <v>722</v>
      </c>
      <c r="CA21" s="82"/>
      <c r="CB21" s="82"/>
      <c r="CC21" s="87"/>
      <c r="CD21" s="87"/>
      <c r="CE21" s="87"/>
      <c r="CF21" s="87"/>
      <c r="CG21" s="87"/>
      <c r="CH21" s="87"/>
    </row>
    <row r="22" spans="1:86">
      <c r="A22" s="859" t="s">
        <v>363</v>
      </c>
      <c r="B22" s="860" t="s">
        <v>39</v>
      </c>
      <c r="C22" s="861" t="s">
        <v>121</v>
      </c>
      <c r="D22" s="860" t="s">
        <v>1264</v>
      </c>
      <c r="E22" s="862" t="s">
        <v>1256</v>
      </c>
      <c r="F22" s="852" t="s">
        <v>55</v>
      </c>
      <c r="G22" s="862" t="s">
        <v>1201</v>
      </c>
      <c r="H22" s="844">
        <v>2015</v>
      </c>
      <c r="I22" s="1032"/>
      <c r="J22" s="1033"/>
      <c r="K22" s="1034"/>
      <c r="L22" s="851"/>
      <c r="M22" s="851"/>
      <c r="BA22" s="233" t="s">
        <v>359</v>
      </c>
      <c r="BB22" s="233" t="s">
        <v>360</v>
      </c>
      <c r="BC22" s="87"/>
      <c r="BD22" s="87" t="s">
        <v>117</v>
      </c>
      <c r="BE22" s="232"/>
      <c r="BF22" s="232"/>
      <c r="BG22" s="87"/>
      <c r="BH22" s="87"/>
      <c r="BI22" s="87"/>
      <c r="BJ22" s="87"/>
      <c r="BK22" s="87"/>
      <c r="BL22" s="87"/>
      <c r="BM22" s="234" t="s">
        <v>483</v>
      </c>
      <c r="BN22" s="87"/>
      <c r="BO22" s="87" t="s">
        <v>672</v>
      </c>
      <c r="BP22" s="87"/>
      <c r="BQ22" s="87"/>
      <c r="BR22" s="87"/>
      <c r="BS22" s="87"/>
      <c r="BT22" s="87"/>
      <c r="BU22" s="82" t="s">
        <v>682</v>
      </c>
      <c r="BV22" s="82"/>
      <c r="BW22" s="82"/>
      <c r="BX22" s="82"/>
      <c r="BY22" s="82"/>
      <c r="BZ22" s="82" t="s">
        <v>448</v>
      </c>
      <c r="CA22" s="82"/>
      <c r="CB22" s="82"/>
      <c r="CC22" s="87"/>
      <c r="CD22" s="87"/>
      <c r="CE22" s="87"/>
      <c r="CF22" s="87"/>
      <c r="CG22" s="87"/>
      <c r="CH22" s="87"/>
    </row>
    <row r="23" spans="1:86">
      <c r="A23" s="859" t="s">
        <v>363</v>
      </c>
      <c r="B23" s="860" t="s">
        <v>39</v>
      </c>
      <c r="C23" s="861" t="s">
        <v>121</v>
      </c>
      <c r="D23" s="860" t="s">
        <v>1265</v>
      </c>
      <c r="E23" s="862" t="s">
        <v>1266</v>
      </c>
      <c r="F23" s="852" t="s">
        <v>55</v>
      </c>
      <c r="G23" s="862" t="s">
        <v>1201</v>
      </c>
      <c r="H23" s="844">
        <v>2015</v>
      </c>
      <c r="I23" s="1032"/>
      <c r="J23" s="1033"/>
      <c r="K23" s="1034"/>
      <c r="L23" s="851"/>
      <c r="M23" s="851"/>
      <c r="BA23" s="233" t="s">
        <v>361</v>
      </c>
      <c r="BB23" s="233" t="s">
        <v>327</v>
      </c>
      <c r="BC23" s="87"/>
      <c r="BD23" s="87" t="s">
        <v>436</v>
      </c>
      <c r="BE23" s="232"/>
      <c r="BF23" s="232"/>
      <c r="BG23" s="87"/>
      <c r="BH23" s="87"/>
      <c r="BI23" s="87"/>
      <c r="BJ23" s="87"/>
      <c r="BK23" s="87"/>
      <c r="BL23" s="87"/>
      <c r="BM23" s="234" t="s">
        <v>484</v>
      </c>
      <c r="BN23" s="87"/>
      <c r="BO23" s="87" t="s">
        <v>673</v>
      </c>
      <c r="BP23" s="87"/>
      <c r="BQ23" s="87"/>
      <c r="BR23" s="87"/>
      <c r="BS23" s="87"/>
      <c r="BT23" s="87"/>
      <c r="BU23" s="82" t="s">
        <v>683</v>
      </c>
      <c r="BV23" s="82"/>
      <c r="BW23" s="82"/>
      <c r="BX23" s="82"/>
      <c r="BY23" s="82"/>
      <c r="BZ23" s="82" t="s">
        <v>723</v>
      </c>
      <c r="CA23" s="82"/>
      <c r="CB23" s="82"/>
      <c r="CC23" s="87"/>
      <c r="CD23" s="87"/>
      <c r="CE23" s="87"/>
      <c r="CF23" s="87"/>
      <c r="CG23" s="87"/>
      <c r="CH23" s="87"/>
    </row>
    <row r="24" spans="1:86" ht="13.5" thickBot="1">
      <c r="A24" s="864" t="s">
        <v>363</v>
      </c>
      <c r="B24" s="865" t="s">
        <v>39</v>
      </c>
      <c r="C24" s="866" t="s">
        <v>121</v>
      </c>
      <c r="D24" s="865" t="s">
        <v>662</v>
      </c>
      <c r="E24" s="867" t="s">
        <v>1267</v>
      </c>
      <c r="F24" s="852" t="s">
        <v>55</v>
      </c>
      <c r="G24" s="867" t="s">
        <v>1201</v>
      </c>
      <c r="H24" s="844">
        <v>2015</v>
      </c>
      <c r="I24" s="1035"/>
      <c r="J24" s="1036"/>
      <c r="K24" s="1037"/>
      <c r="L24" s="851"/>
      <c r="M24" s="851"/>
      <c r="BA24" s="233" t="s">
        <v>362</v>
      </c>
      <c r="BB24" s="233" t="s">
        <v>363</v>
      </c>
      <c r="BC24" s="87"/>
      <c r="BD24" s="87"/>
      <c r="BE24" s="232"/>
      <c r="BF24" s="232"/>
      <c r="BG24" s="87"/>
      <c r="BH24" s="87"/>
      <c r="BI24" s="87"/>
      <c r="BJ24" s="87"/>
      <c r="BK24" s="87"/>
      <c r="BL24" s="87"/>
      <c r="BM24" s="234" t="s">
        <v>485</v>
      </c>
      <c r="BN24" s="87"/>
      <c r="BO24" s="87" t="s">
        <v>661</v>
      </c>
      <c r="BP24" s="87"/>
      <c r="BQ24" s="87"/>
      <c r="BR24" s="87"/>
      <c r="BS24" s="87"/>
      <c r="BT24" s="87"/>
      <c r="BU24" s="82" t="s">
        <v>684</v>
      </c>
      <c r="BV24" s="82"/>
      <c r="BW24" s="82"/>
      <c r="BX24" s="82"/>
      <c r="BY24" s="82"/>
      <c r="BZ24" s="87"/>
      <c r="CA24" s="82"/>
      <c r="CB24" s="82"/>
      <c r="CC24" s="87"/>
      <c r="CD24" s="87"/>
      <c r="CE24" s="87"/>
      <c r="CF24" s="87"/>
      <c r="CG24" s="87"/>
      <c r="CH24" s="87"/>
    </row>
    <row r="25" spans="1:86">
      <c r="A25" s="854" t="s">
        <v>363</v>
      </c>
      <c r="B25" s="855" t="s">
        <v>408</v>
      </c>
      <c r="C25" s="856" t="s">
        <v>115</v>
      </c>
      <c r="D25" s="855" t="s">
        <v>116</v>
      </c>
      <c r="E25" s="857" t="s">
        <v>1251</v>
      </c>
      <c r="F25" s="858" t="s">
        <v>55</v>
      </c>
      <c r="G25" s="857" t="s">
        <v>1201</v>
      </c>
      <c r="H25" s="844">
        <v>2015</v>
      </c>
      <c r="I25" s="1029" t="s">
        <v>1270</v>
      </c>
      <c r="J25" s="1030"/>
      <c r="K25" s="1031"/>
      <c r="BA25" s="233" t="s">
        <v>364</v>
      </c>
      <c r="BB25" s="233" t="s">
        <v>365</v>
      </c>
      <c r="BC25" s="87"/>
      <c r="BD25" s="87"/>
      <c r="BE25" s="232"/>
      <c r="BF25" s="232"/>
      <c r="BG25" s="87"/>
      <c r="BH25" s="87"/>
      <c r="BI25" s="87"/>
      <c r="BJ25" s="87"/>
      <c r="BK25" s="87"/>
      <c r="BL25" s="87"/>
      <c r="BM25" s="234" t="s">
        <v>486</v>
      </c>
      <c r="BN25" s="87"/>
      <c r="BO25" s="87" t="s">
        <v>674</v>
      </c>
      <c r="BP25" s="87"/>
      <c r="BQ25" s="87"/>
      <c r="BR25" s="87"/>
      <c r="BS25" s="87"/>
      <c r="BT25" s="87"/>
      <c r="BU25" s="82" t="s">
        <v>685</v>
      </c>
      <c r="BV25" s="82"/>
      <c r="BW25" s="82"/>
      <c r="BX25" s="82"/>
      <c r="BY25" s="82"/>
      <c r="BZ25" s="82"/>
      <c r="CA25" s="82"/>
      <c r="CB25" s="82"/>
      <c r="CC25" s="87"/>
      <c r="CD25" s="87"/>
      <c r="CE25" s="87"/>
      <c r="CF25" s="87"/>
      <c r="CG25" s="87"/>
      <c r="CH25" s="87"/>
    </row>
    <row r="26" spans="1:86">
      <c r="A26" s="859" t="s">
        <v>363</v>
      </c>
      <c r="B26" s="853" t="s">
        <v>408</v>
      </c>
      <c r="C26" s="861" t="s">
        <v>115</v>
      </c>
      <c r="D26" s="860" t="s">
        <v>1252</v>
      </c>
      <c r="E26" s="862" t="s">
        <v>1251</v>
      </c>
      <c r="F26" s="852" t="s">
        <v>55</v>
      </c>
      <c r="G26" s="862" t="s">
        <v>1201</v>
      </c>
      <c r="H26" s="844">
        <v>2015</v>
      </c>
      <c r="I26" s="1032"/>
      <c r="J26" s="1033"/>
      <c r="K26" s="1034"/>
      <c r="BA26" s="233" t="s">
        <v>366</v>
      </c>
      <c r="BB26" s="233" t="s">
        <v>367</v>
      </c>
      <c r="BC26" s="87"/>
      <c r="BD26" s="230" t="s">
        <v>428</v>
      </c>
      <c r="BE26" s="232"/>
      <c r="BF26" s="232"/>
      <c r="BG26" s="87"/>
      <c r="BH26" s="230" t="s">
        <v>467</v>
      </c>
      <c r="BI26" s="87"/>
      <c r="BJ26" s="87"/>
      <c r="BK26" s="87"/>
      <c r="BL26" s="87"/>
      <c r="BM26" s="234" t="s">
        <v>487</v>
      </c>
      <c r="BN26" s="87"/>
      <c r="BO26" s="87" t="s">
        <v>662</v>
      </c>
      <c r="BP26" s="87"/>
      <c r="BQ26" s="87"/>
      <c r="BR26" s="87"/>
      <c r="BS26" s="87"/>
      <c r="BT26" s="87"/>
      <c r="BU26" s="82" t="s">
        <v>706</v>
      </c>
      <c r="BV26" s="82"/>
      <c r="BW26" s="82"/>
      <c r="BX26" s="82"/>
      <c r="BY26" s="82"/>
      <c r="BZ26" s="82" t="s">
        <v>731</v>
      </c>
      <c r="CA26" s="82"/>
      <c r="CB26" s="82"/>
      <c r="CC26" s="87"/>
      <c r="CD26" s="77" t="s">
        <v>211</v>
      </c>
      <c r="CE26" s="78"/>
      <c r="CF26" s="77" t="s">
        <v>212</v>
      </c>
    </row>
    <row r="27" spans="1:86" ht="13.35" customHeight="1">
      <c r="A27" s="859" t="s">
        <v>363</v>
      </c>
      <c r="B27" s="853" t="s">
        <v>408</v>
      </c>
      <c r="C27" s="861" t="s">
        <v>115</v>
      </c>
      <c r="D27" s="860" t="s">
        <v>1253</v>
      </c>
      <c r="E27" s="862" t="s">
        <v>1251</v>
      </c>
      <c r="F27" s="852" t="s">
        <v>55</v>
      </c>
      <c r="G27" s="862" t="s">
        <v>1201</v>
      </c>
      <c r="H27" s="844">
        <v>2015</v>
      </c>
      <c r="I27" s="1032"/>
      <c r="J27" s="1033"/>
      <c r="K27" s="1034"/>
      <c r="BA27" s="233" t="s">
        <v>368</v>
      </c>
      <c r="BB27" s="233" t="s">
        <v>369</v>
      </c>
      <c r="BC27" s="87"/>
      <c r="BD27" s="87" t="s">
        <v>437</v>
      </c>
      <c r="BE27" s="232"/>
      <c r="BF27" s="232"/>
      <c r="BG27" s="87"/>
      <c r="BH27" s="87" t="s">
        <v>466</v>
      </c>
      <c r="BI27" s="87"/>
      <c r="BJ27" s="87"/>
      <c r="BK27" s="87"/>
      <c r="BL27" s="87"/>
      <c r="BM27" s="234" t="s">
        <v>488</v>
      </c>
      <c r="BN27" s="87"/>
      <c r="BO27" s="87"/>
      <c r="BP27" s="87"/>
      <c r="BQ27" s="87"/>
      <c r="BR27" s="87"/>
      <c r="BS27" s="87"/>
      <c r="BT27" s="87"/>
      <c r="BU27" s="82" t="s">
        <v>686</v>
      </c>
      <c r="BV27" s="82"/>
      <c r="BW27" s="82"/>
      <c r="BX27" s="82"/>
      <c r="BY27" s="82"/>
      <c r="BZ27" s="82" t="s">
        <v>175</v>
      </c>
      <c r="CA27" s="82"/>
      <c r="CB27" s="82"/>
      <c r="CC27" s="87"/>
      <c r="CD27" s="78" t="s">
        <v>213</v>
      </c>
      <c r="CE27" s="78"/>
      <c r="CF27" s="78" t="s">
        <v>214</v>
      </c>
    </row>
    <row r="28" spans="1:86" ht="13.35" customHeight="1">
      <c r="A28" s="859" t="s">
        <v>363</v>
      </c>
      <c r="B28" s="853" t="s">
        <v>408</v>
      </c>
      <c r="C28" s="861" t="s">
        <v>115</v>
      </c>
      <c r="D28" s="860" t="s">
        <v>1254</v>
      </c>
      <c r="E28" s="862" t="s">
        <v>1251</v>
      </c>
      <c r="F28" s="852" t="s">
        <v>55</v>
      </c>
      <c r="G28" s="862" t="s">
        <v>1201</v>
      </c>
      <c r="H28" s="844">
        <v>2015</v>
      </c>
      <c r="I28" s="1032"/>
      <c r="J28" s="1033"/>
      <c r="K28" s="1034"/>
      <c r="BA28" s="233" t="s">
        <v>370</v>
      </c>
      <c r="BB28" s="233" t="s">
        <v>371</v>
      </c>
      <c r="BC28" s="87"/>
      <c r="BD28" s="87" t="s">
        <v>438</v>
      </c>
      <c r="BE28" s="232"/>
      <c r="BF28" s="232"/>
      <c r="BG28" s="87"/>
      <c r="BH28" s="87" t="s">
        <v>273</v>
      </c>
      <c r="BI28" s="87"/>
      <c r="BJ28" s="87"/>
      <c r="BK28" s="87"/>
      <c r="BL28" s="87"/>
      <c r="BM28" s="234" t="s">
        <v>489</v>
      </c>
      <c r="BN28" s="87"/>
      <c r="BO28" s="87"/>
      <c r="BP28" s="87"/>
      <c r="BQ28" s="87"/>
      <c r="BR28" s="87"/>
      <c r="BS28" s="87"/>
      <c r="BT28" s="87"/>
      <c r="BU28" s="82" t="s">
        <v>687</v>
      </c>
      <c r="BV28" s="82"/>
      <c r="BW28" s="82"/>
      <c r="BX28" s="82"/>
      <c r="BY28" s="82"/>
      <c r="BZ28" s="82" t="s">
        <v>725</v>
      </c>
      <c r="CA28" s="82"/>
      <c r="CB28" s="82"/>
      <c r="CC28" s="87"/>
      <c r="CD28" s="78" t="s">
        <v>215</v>
      </c>
      <c r="CE28" s="78"/>
      <c r="CF28" s="78" t="s">
        <v>216</v>
      </c>
    </row>
    <row r="29" spans="1:86">
      <c r="A29" s="859" t="s">
        <v>363</v>
      </c>
      <c r="B29" s="853" t="s">
        <v>408</v>
      </c>
      <c r="C29" s="861" t="s">
        <v>117</v>
      </c>
      <c r="D29" s="860" t="s">
        <v>116</v>
      </c>
      <c r="E29" s="862" t="s">
        <v>1268</v>
      </c>
      <c r="F29" s="852" t="s">
        <v>55</v>
      </c>
      <c r="G29" s="862" t="s">
        <v>1201</v>
      </c>
      <c r="H29" s="844">
        <v>2015</v>
      </c>
      <c r="I29" s="1032"/>
      <c r="J29" s="1033"/>
      <c r="K29" s="1034"/>
      <c r="BA29" s="233" t="s">
        <v>373</v>
      </c>
      <c r="BB29" s="233" t="s">
        <v>4</v>
      </c>
      <c r="BC29" s="87"/>
      <c r="BD29" s="87" t="s">
        <v>56</v>
      </c>
      <c r="BE29" s="232"/>
      <c r="BF29" s="232"/>
      <c r="BG29" s="87"/>
      <c r="BH29" s="87" t="s">
        <v>465</v>
      </c>
      <c r="BI29" s="87"/>
      <c r="BJ29" s="87"/>
      <c r="BK29" s="87"/>
      <c r="BL29" s="87"/>
      <c r="BM29" s="234" t="s">
        <v>490</v>
      </c>
      <c r="BN29" s="87"/>
      <c r="BO29" s="87"/>
      <c r="BP29" s="87"/>
      <c r="BQ29" s="87"/>
      <c r="BR29" s="87"/>
      <c r="BS29" s="87"/>
      <c r="BT29" s="87"/>
      <c r="BU29" s="82" t="s">
        <v>688</v>
      </c>
      <c r="BV29" s="82"/>
      <c r="BW29" s="82"/>
      <c r="BX29" s="82"/>
      <c r="BY29" s="82"/>
      <c r="BZ29" s="82" t="s">
        <v>56</v>
      </c>
      <c r="CA29" s="82"/>
      <c r="CB29" s="82"/>
      <c r="CC29" s="87"/>
      <c r="CD29" s="78" t="s">
        <v>217</v>
      </c>
      <c r="CE29" s="78"/>
      <c r="CF29" s="78" t="s">
        <v>218</v>
      </c>
    </row>
    <row r="30" spans="1:86">
      <c r="A30" s="859" t="s">
        <v>363</v>
      </c>
      <c r="B30" s="853" t="s">
        <v>408</v>
      </c>
      <c r="C30" s="861" t="s">
        <v>117</v>
      </c>
      <c r="D30" s="860" t="s">
        <v>118</v>
      </c>
      <c r="E30" s="863" t="s">
        <v>54</v>
      </c>
      <c r="F30" s="852" t="s">
        <v>55</v>
      </c>
      <c r="G30" s="863" t="s">
        <v>1201</v>
      </c>
      <c r="H30" s="844">
        <v>2015</v>
      </c>
      <c r="I30" s="1032"/>
      <c r="J30" s="1033"/>
      <c r="K30" s="1034"/>
      <c r="BA30" s="87"/>
      <c r="BB30" s="87"/>
      <c r="BC30" s="87"/>
      <c r="BD30" s="87" t="s">
        <v>439</v>
      </c>
      <c r="BE30" s="87"/>
      <c r="BF30" s="87"/>
      <c r="BG30" s="87"/>
      <c r="BH30" s="87" t="s">
        <v>463</v>
      </c>
      <c r="BI30" s="87"/>
      <c r="BJ30" s="87"/>
      <c r="BK30" s="87"/>
      <c r="BL30" s="87"/>
      <c r="BM30" s="234" t="s">
        <v>491</v>
      </c>
      <c r="BN30" s="87"/>
      <c r="BO30" s="87"/>
      <c r="BP30" s="87"/>
      <c r="BQ30" s="87"/>
      <c r="BR30" s="87"/>
      <c r="BS30" s="87"/>
      <c r="BT30" s="87"/>
      <c r="BU30" s="82" t="s">
        <v>689</v>
      </c>
      <c r="BV30" s="82"/>
      <c r="BW30" s="82"/>
      <c r="BX30" s="82"/>
      <c r="BY30" s="82"/>
      <c r="BZ30" s="82" t="s">
        <v>733</v>
      </c>
      <c r="CA30" s="82"/>
      <c r="CB30" s="82"/>
      <c r="CC30" s="87"/>
      <c r="CD30" s="78" t="s">
        <v>219</v>
      </c>
      <c r="CE30" s="78"/>
      <c r="CF30" s="78" t="s">
        <v>220</v>
      </c>
    </row>
    <row r="31" spans="1:86">
      <c r="A31" s="859" t="s">
        <v>363</v>
      </c>
      <c r="B31" s="853" t="s">
        <v>408</v>
      </c>
      <c r="C31" s="861" t="s">
        <v>117</v>
      </c>
      <c r="D31" s="860" t="s">
        <v>119</v>
      </c>
      <c r="E31" s="863" t="s">
        <v>54</v>
      </c>
      <c r="F31" s="852" t="s">
        <v>55</v>
      </c>
      <c r="G31" s="863" t="s">
        <v>1201</v>
      </c>
      <c r="H31" s="844">
        <v>2015</v>
      </c>
      <c r="I31" s="1032"/>
      <c r="J31" s="1033"/>
      <c r="K31" s="1034"/>
      <c r="BA31" s="87"/>
      <c r="BB31" s="87"/>
      <c r="BC31" s="87"/>
      <c r="BD31" s="87" t="s">
        <v>440</v>
      </c>
      <c r="BE31" s="87"/>
      <c r="BF31" s="87"/>
      <c r="BG31" s="87"/>
      <c r="BH31" s="87" t="s">
        <v>464</v>
      </c>
      <c r="BI31" s="87"/>
      <c r="BJ31" s="87"/>
      <c r="BK31" s="87"/>
      <c r="BL31" s="87"/>
      <c r="BM31" s="234" t="s">
        <v>492</v>
      </c>
      <c r="BN31" s="87"/>
      <c r="BO31" s="87"/>
      <c r="BP31" s="87"/>
      <c r="BQ31" s="87"/>
      <c r="BR31" s="87"/>
      <c r="BS31" s="87"/>
      <c r="BT31" s="87"/>
      <c r="BU31" s="82" t="s">
        <v>690</v>
      </c>
      <c r="BV31" s="82"/>
      <c r="BW31" s="82"/>
      <c r="BX31" s="82"/>
      <c r="BY31" s="82"/>
      <c r="BZ31" s="82" t="s">
        <v>724</v>
      </c>
      <c r="CA31" s="82"/>
      <c r="CB31" s="82"/>
      <c r="CC31" s="87"/>
      <c r="CD31" s="78" t="s">
        <v>221</v>
      </c>
      <c r="CE31" s="78"/>
      <c r="CF31" s="78" t="s">
        <v>207</v>
      </c>
    </row>
    <row r="32" spans="1:86">
      <c r="A32" s="859" t="s">
        <v>363</v>
      </c>
      <c r="B32" s="853" t="s">
        <v>408</v>
      </c>
      <c r="C32" s="861" t="s">
        <v>117</v>
      </c>
      <c r="D32" s="860" t="s">
        <v>120</v>
      </c>
      <c r="E32" s="862" t="s">
        <v>54</v>
      </c>
      <c r="F32" s="852" t="s">
        <v>55</v>
      </c>
      <c r="G32" s="862" t="s">
        <v>1201</v>
      </c>
      <c r="H32" s="844">
        <v>2015</v>
      </c>
      <c r="I32" s="1032"/>
      <c r="J32" s="1033"/>
      <c r="K32" s="1034"/>
      <c r="BA32" s="230" t="s">
        <v>419</v>
      </c>
      <c r="BB32" s="87"/>
      <c r="BC32" s="87"/>
      <c r="BD32" s="87" t="s">
        <v>176</v>
      </c>
      <c r="BE32" s="87"/>
      <c r="BF32" s="87"/>
      <c r="BG32" s="87"/>
      <c r="BH32" s="87" t="s">
        <v>274</v>
      </c>
      <c r="BI32" s="87"/>
      <c r="BJ32" s="87"/>
      <c r="BK32" s="87"/>
      <c r="BL32" s="87"/>
      <c r="BM32" s="234" t="s">
        <v>493</v>
      </c>
      <c r="BN32" s="87"/>
      <c r="BO32" s="87"/>
      <c r="BP32" s="87"/>
      <c r="BQ32" s="87"/>
      <c r="BR32" s="87"/>
      <c r="BS32" s="87"/>
      <c r="BT32" s="87"/>
      <c r="BU32" s="82" t="s">
        <v>707</v>
      </c>
      <c r="BV32" s="82"/>
      <c r="BW32" s="82"/>
      <c r="BX32" s="82"/>
      <c r="BY32" s="82"/>
      <c r="BZ32" s="82" t="s">
        <v>176</v>
      </c>
      <c r="CA32" s="82"/>
      <c r="CB32" s="82"/>
      <c r="CC32" s="87"/>
      <c r="CD32" s="78" t="s">
        <v>222</v>
      </c>
      <c r="CE32" s="78"/>
      <c r="CF32" s="78" t="s">
        <v>205</v>
      </c>
    </row>
    <row r="33" spans="1:86" s="820" customFormat="1">
      <c r="A33" s="859" t="s">
        <v>363</v>
      </c>
      <c r="B33" s="853" t="s">
        <v>408</v>
      </c>
      <c r="C33" s="861" t="s">
        <v>117</v>
      </c>
      <c r="D33" s="860" t="s">
        <v>1257</v>
      </c>
      <c r="E33" s="862" t="s">
        <v>54</v>
      </c>
      <c r="F33" s="852" t="s">
        <v>55</v>
      </c>
      <c r="G33" s="862" t="s">
        <v>1201</v>
      </c>
      <c r="H33" s="844">
        <v>2015</v>
      </c>
      <c r="I33" s="1032"/>
      <c r="J33" s="1033"/>
      <c r="K33" s="1034"/>
      <c r="BA33" s="797"/>
      <c r="BB33" s="821"/>
      <c r="BC33" s="821"/>
      <c r="BD33" s="821"/>
      <c r="BE33" s="821"/>
      <c r="BF33" s="821"/>
      <c r="BG33" s="821"/>
      <c r="BH33" s="821"/>
      <c r="BI33" s="821"/>
      <c r="BJ33" s="821"/>
      <c r="BK33" s="821"/>
      <c r="BL33" s="821"/>
      <c r="BM33" s="234"/>
      <c r="BN33" s="821"/>
      <c r="BO33" s="821"/>
      <c r="BP33" s="821"/>
      <c r="BQ33" s="821"/>
      <c r="BR33" s="821"/>
      <c r="BS33" s="821"/>
      <c r="BT33" s="821"/>
      <c r="BU33" s="842"/>
      <c r="BV33" s="842"/>
      <c r="BW33" s="842"/>
      <c r="BX33" s="842"/>
      <c r="BY33" s="842"/>
      <c r="BZ33" s="842"/>
      <c r="CA33" s="842"/>
      <c r="CB33" s="842"/>
      <c r="CC33" s="821"/>
      <c r="CD33" s="776"/>
      <c r="CE33" s="776"/>
      <c r="CF33" s="776"/>
    </row>
    <row r="34" spans="1:86" s="820" customFormat="1">
      <c r="A34" s="859" t="s">
        <v>363</v>
      </c>
      <c r="B34" s="853" t="s">
        <v>408</v>
      </c>
      <c r="C34" s="861" t="s">
        <v>117</v>
      </c>
      <c r="D34" s="860" t="s">
        <v>1258</v>
      </c>
      <c r="E34" s="862" t="s">
        <v>54</v>
      </c>
      <c r="F34" s="852" t="s">
        <v>55</v>
      </c>
      <c r="G34" s="862" t="s">
        <v>1201</v>
      </c>
      <c r="H34" s="844">
        <v>2015</v>
      </c>
      <c r="I34" s="1032"/>
      <c r="J34" s="1033"/>
      <c r="K34" s="1034"/>
      <c r="BA34" s="797"/>
      <c r="BB34" s="821"/>
      <c r="BC34" s="821"/>
      <c r="BD34" s="821"/>
      <c r="BE34" s="821"/>
      <c r="BF34" s="821"/>
      <c r="BG34" s="821"/>
      <c r="BH34" s="821"/>
      <c r="BI34" s="821"/>
      <c r="BJ34" s="821"/>
      <c r="BK34" s="821"/>
      <c r="BL34" s="821"/>
      <c r="BM34" s="234"/>
      <c r="BN34" s="821"/>
      <c r="BO34" s="821"/>
      <c r="BP34" s="821"/>
      <c r="BQ34" s="821"/>
      <c r="BR34" s="821"/>
      <c r="BS34" s="821"/>
      <c r="BT34" s="821"/>
      <c r="BU34" s="842"/>
      <c r="BV34" s="842"/>
      <c r="BW34" s="842"/>
      <c r="BX34" s="842"/>
      <c r="BY34" s="842"/>
      <c r="BZ34" s="842"/>
      <c r="CA34" s="842"/>
      <c r="CB34" s="842"/>
      <c r="CC34" s="821"/>
      <c r="CD34" s="776"/>
      <c r="CE34" s="776"/>
      <c r="CF34" s="776"/>
    </row>
    <row r="35" spans="1:86" s="820" customFormat="1">
      <c r="A35" s="859" t="s">
        <v>363</v>
      </c>
      <c r="B35" s="853" t="s">
        <v>408</v>
      </c>
      <c r="C35" s="861" t="s">
        <v>117</v>
      </c>
      <c r="D35" s="860" t="s">
        <v>666</v>
      </c>
      <c r="E35" s="862" t="s">
        <v>54</v>
      </c>
      <c r="F35" s="852" t="s">
        <v>55</v>
      </c>
      <c r="G35" s="862" t="s">
        <v>1201</v>
      </c>
      <c r="H35" s="844">
        <v>2015</v>
      </c>
      <c r="I35" s="1032"/>
      <c r="J35" s="1033"/>
      <c r="K35" s="1034"/>
      <c r="BA35" s="797"/>
      <c r="BB35" s="821"/>
      <c r="BC35" s="821"/>
      <c r="BD35" s="821"/>
      <c r="BE35" s="821"/>
      <c r="BF35" s="821"/>
      <c r="BG35" s="821"/>
      <c r="BH35" s="821"/>
      <c r="BI35" s="821"/>
      <c r="BJ35" s="821"/>
      <c r="BK35" s="821"/>
      <c r="BL35" s="821"/>
      <c r="BM35" s="234"/>
      <c r="BN35" s="821"/>
      <c r="BO35" s="821"/>
      <c r="BP35" s="821"/>
      <c r="BQ35" s="821"/>
      <c r="BR35" s="821"/>
      <c r="BS35" s="821"/>
      <c r="BT35" s="821"/>
      <c r="BU35" s="842"/>
      <c r="BV35" s="842"/>
      <c r="BW35" s="842"/>
      <c r="BX35" s="842"/>
      <c r="BY35" s="842"/>
      <c r="BZ35" s="842"/>
      <c r="CA35" s="842"/>
      <c r="CB35" s="842"/>
      <c r="CC35" s="821"/>
      <c r="CD35" s="776"/>
      <c r="CE35" s="776"/>
      <c r="CF35" s="776"/>
    </row>
    <row r="36" spans="1:86" s="820" customFormat="1">
      <c r="A36" s="859" t="s">
        <v>363</v>
      </c>
      <c r="B36" s="853" t="s">
        <v>408</v>
      </c>
      <c r="C36" s="861" t="s">
        <v>117</v>
      </c>
      <c r="D36" s="860" t="s">
        <v>1259</v>
      </c>
      <c r="E36" s="862" t="s">
        <v>1239</v>
      </c>
      <c r="F36" s="852" t="s">
        <v>55</v>
      </c>
      <c r="G36" s="862" t="s">
        <v>1201</v>
      </c>
      <c r="H36" s="844">
        <v>2015</v>
      </c>
      <c r="I36" s="1032"/>
      <c r="J36" s="1033"/>
      <c r="K36" s="1034"/>
      <c r="BA36" s="797"/>
      <c r="BB36" s="821"/>
      <c r="BC36" s="821"/>
      <c r="BD36" s="821"/>
      <c r="BE36" s="821"/>
      <c r="BF36" s="821"/>
      <c r="BG36" s="821"/>
      <c r="BH36" s="821"/>
      <c r="BI36" s="821"/>
      <c r="BJ36" s="821"/>
      <c r="BK36" s="821"/>
      <c r="BL36" s="821"/>
      <c r="BM36" s="234"/>
      <c r="BN36" s="821"/>
      <c r="BO36" s="821"/>
      <c r="BP36" s="821"/>
      <c r="BQ36" s="821"/>
      <c r="BR36" s="821"/>
      <c r="BS36" s="821"/>
      <c r="BT36" s="821"/>
      <c r="BU36" s="842"/>
      <c r="BV36" s="842"/>
      <c r="BW36" s="842"/>
      <c r="BX36" s="842"/>
      <c r="BY36" s="842"/>
      <c r="BZ36" s="842"/>
      <c r="CA36" s="842"/>
      <c r="CB36" s="842"/>
      <c r="CC36" s="821"/>
      <c r="CD36" s="776"/>
      <c r="CE36" s="776"/>
      <c r="CF36" s="776"/>
    </row>
    <row r="37" spans="1:86" s="820" customFormat="1">
      <c r="A37" s="859" t="s">
        <v>363</v>
      </c>
      <c r="B37" s="853" t="s">
        <v>408</v>
      </c>
      <c r="C37" s="861" t="s">
        <v>117</v>
      </c>
      <c r="D37" s="860" t="s">
        <v>668</v>
      </c>
      <c r="E37" s="862" t="s">
        <v>1239</v>
      </c>
      <c r="F37" s="852" t="s">
        <v>55</v>
      </c>
      <c r="G37" s="862" t="s">
        <v>1201</v>
      </c>
      <c r="H37" s="844">
        <v>2015</v>
      </c>
      <c r="I37" s="1032"/>
      <c r="J37" s="1033"/>
      <c r="K37" s="1034"/>
      <c r="BA37" s="797"/>
      <c r="BB37" s="821"/>
      <c r="BC37" s="821"/>
      <c r="BD37" s="821"/>
      <c r="BE37" s="821"/>
      <c r="BF37" s="821"/>
      <c r="BG37" s="821"/>
      <c r="BH37" s="821"/>
      <c r="BI37" s="821"/>
      <c r="BJ37" s="821"/>
      <c r="BK37" s="821"/>
      <c r="BL37" s="821"/>
      <c r="BM37" s="234"/>
      <c r="BN37" s="821"/>
      <c r="BO37" s="821"/>
      <c r="BP37" s="821"/>
      <c r="BQ37" s="821"/>
      <c r="BR37" s="821"/>
      <c r="BS37" s="821"/>
      <c r="BT37" s="821"/>
      <c r="BU37" s="842"/>
      <c r="BV37" s="842"/>
      <c r="BW37" s="842"/>
      <c r="BX37" s="842"/>
      <c r="BY37" s="842"/>
      <c r="BZ37" s="842"/>
      <c r="CA37" s="842"/>
      <c r="CB37" s="842"/>
      <c r="CC37" s="821"/>
      <c r="CD37" s="776"/>
      <c r="CE37" s="776"/>
      <c r="CF37" s="776"/>
    </row>
    <row r="38" spans="1:86" s="820" customFormat="1">
      <c r="A38" s="859" t="s">
        <v>363</v>
      </c>
      <c r="B38" s="853" t="s">
        <v>408</v>
      </c>
      <c r="C38" s="861" t="s">
        <v>117</v>
      </c>
      <c r="D38" s="860" t="s">
        <v>1260</v>
      </c>
      <c r="E38" s="862" t="s">
        <v>1239</v>
      </c>
      <c r="F38" s="852" t="s">
        <v>55</v>
      </c>
      <c r="G38" s="862" t="s">
        <v>1201</v>
      </c>
      <c r="H38" s="844">
        <v>2015</v>
      </c>
      <c r="I38" s="1032"/>
      <c r="J38" s="1033"/>
      <c r="K38" s="1034"/>
      <c r="BA38" s="797"/>
      <c r="BB38" s="821"/>
      <c r="BC38" s="821"/>
      <c r="BD38" s="821"/>
      <c r="BE38" s="821"/>
      <c r="BF38" s="821"/>
      <c r="BG38" s="821"/>
      <c r="BH38" s="821"/>
      <c r="BI38" s="821"/>
      <c r="BJ38" s="821"/>
      <c r="BK38" s="821"/>
      <c r="BL38" s="821"/>
      <c r="BM38" s="234"/>
      <c r="BN38" s="821"/>
      <c r="BO38" s="821"/>
      <c r="BP38" s="821"/>
      <c r="BQ38" s="821"/>
      <c r="BR38" s="821"/>
      <c r="BS38" s="821"/>
      <c r="BT38" s="821"/>
      <c r="BU38" s="842"/>
      <c r="BV38" s="842"/>
      <c r="BW38" s="842"/>
      <c r="BX38" s="842"/>
      <c r="BY38" s="842"/>
      <c r="BZ38" s="842"/>
      <c r="CA38" s="842"/>
      <c r="CB38" s="842"/>
      <c r="CC38" s="821"/>
      <c r="CD38" s="776"/>
      <c r="CE38" s="776"/>
      <c r="CF38" s="776"/>
    </row>
    <row r="39" spans="1:86" s="820" customFormat="1">
      <c r="A39" s="859" t="s">
        <v>363</v>
      </c>
      <c r="B39" s="853" t="s">
        <v>408</v>
      </c>
      <c r="C39" s="861" t="s">
        <v>117</v>
      </c>
      <c r="D39" s="860" t="s">
        <v>1261</v>
      </c>
      <c r="E39" s="862" t="s">
        <v>1239</v>
      </c>
      <c r="F39" s="852" t="s">
        <v>55</v>
      </c>
      <c r="G39" s="862" t="s">
        <v>1201</v>
      </c>
      <c r="H39" s="844">
        <v>2015</v>
      </c>
      <c r="I39" s="1032"/>
      <c r="J39" s="1033"/>
      <c r="K39" s="1034"/>
      <c r="BA39" s="797"/>
      <c r="BB39" s="821"/>
      <c r="BC39" s="821"/>
      <c r="BD39" s="821"/>
      <c r="BE39" s="821"/>
      <c r="BF39" s="821"/>
      <c r="BG39" s="821"/>
      <c r="BH39" s="821"/>
      <c r="BI39" s="821"/>
      <c r="BJ39" s="821"/>
      <c r="BK39" s="821"/>
      <c r="BL39" s="821"/>
      <c r="BM39" s="234"/>
      <c r="BN39" s="821"/>
      <c r="BO39" s="821"/>
      <c r="BP39" s="821"/>
      <c r="BQ39" s="821"/>
      <c r="BR39" s="821"/>
      <c r="BS39" s="821"/>
      <c r="BT39" s="821"/>
      <c r="BU39" s="842"/>
      <c r="BV39" s="842"/>
      <c r="BW39" s="842"/>
      <c r="BX39" s="842"/>
      <c r="BY39" s="842"/>
      <c r="BZ39" s="842"/>
      <c r="CA39" s="842"/>
      <c r="CB39" s="842"/>
      <c r="CC39" s="821"/>
      <c r="CD39" s="776"/>
      <c r="CE39" s="776"/>
      <c r="CF39" s="776"/>
    </row>
    <row r="40" spans="1:86" s="820" customFormat="1">
      <c r="A40" s="859" t="s">
        <v>363</v>
      </c>
      <c r="B40" s="853" t="s">
        <v>408</v>
      </c>
      <c r="C40" s="861" t="s">
        <v>117</v>
      </c>
      <c r="D40" s="860" t="s">
        <v>1262</v>
      </c>
      <c r="E40" s="862" t="s">
        <v>1239</v>
      </c>
      <c r="F40" s="852" t="s">
        <v>55</v>
      </c>
      <c r="G40" s="862" t="s">
        <v>1201</v>
      </c>
      <c r="H40" s="844">
        <v>2015</v>
      </c>
      <c r="I40" s="1032"/>
      <c r="J40" s="1033"/>
      <c r="K40" s="1034"/>
      <c r="BA40" s="797"/>
      <c r="BB40" s="821"/>
      <c r="BC40" s="821"/>
      <c r="BD40" s="821"/>
      <c r="BE40" s="821"/>
      <c r="BF40" s="821"/>
      <c r="BG40" s="821"/>
      <c r="BH40" s="821"/>
      <c r="BI40" s="821"/>
      <c r="BJ40" s="821"/>
      <c r="BK40" s="821"/>
      <c r="BL40" s="821"/>
      <c r="BM40" s="234"/>
      <c r="BN40" s="821"/>
      <c r="BO40" s="821"/>
      <c r="BP40" s="821"/>
      <c r="BQ40" s="821"/>
      <c r="BR40" s="821"/>
      <c r="BS40" s="821"/>
      <c r="BT40" s="821"/>
      <c r="BU40" s="842"/>
      <c r="BV40" s="842"/>
      <c r="BW40" s="842"/>
      <c r="BX40" s="842"/>
      <c r="BY40" s="842"/>
      <c r="BZ40" s="842"/>
      <c r="CA40" s="842"/>
      <c r="CB40" s="842"/>
      <c r="CC40" s="821"/>
      <c r="CD40" s="776"/>
      <c r="CE40" s="776"/>
      <c r="CF40" s="776"/>
    </row>
    <row r="41" spans="1:86" s="820" customFormat="1">
      <c r="A41" s="859" t="s">
        <v>363</v>
      </c>
      <c r="B41" s="853" t="s">
        <v>408</v>
      </c>
      <c r="C41" s="861" t="s">
        <v>117</v>
      </c>
      <c r="D41" s="860" t="s">
        <v>672</v>
      </c>
      <c r="E41" s="862" t="s">
        <v>1239</v>
      </c>
      <c r="F41" s="852" t="s">
        <v>55</v>
      </c>
      <c r="G41" s="862" t="s">
        <v>1201</v>
      </c>
      <c r="H41" s="844">
        <v>2015</v>
      </c>
      <c r="I41" s="1032"/>
      <c r="J41" s="1033"/>
      <c r="K41" s="1034"/>
      <c r="BA41" s="797"/>
      <c r="BB41" s="821"/>
      <c r="BC41" s="821"/>
      <c r="BD41" s="821"/>
      <c r="BE41" s="821"/>
      <c r="BF41" s="821"/>
      <c r="BG41" s="821"/>
      <c r="BH41" s="821"/>
      <c r="BI41" s="821"/>
      <c r="BJ41" s="821"/>
      <c r="BK41" s="821"/>
      <c r="BL41" s="821"/>
      <c r="BM41" s="234"/>
      <c r="BN41" s="821"/>
      <c r="BO41" s="821"/>
      <c r="BP41" s="821"/>
      <c r="BQ41" s="821"/>
      <c r="BR41" s="821"/>
      <c r="BS41" s="821"/>
      <c r="BT41" s="821"/>
      <c r="BU41" s="842"/>
      <c r="BV41" s="842"/>
      <c r="BW41" s="842"/>
      <c r="BX41" s="842"/>
      <c r="BY41" s="842"/>
      <c r="BZ41" s="842"/>
      <c r="CA41" s="842"/>
      <c r="CB41" s="842"/>
      <c r="CC41" s="821"/>
      <c r="CD41" s="776"/>
      <c r="CE41" s="776"/>
      <c r="CF41" s="776"/>
    </row>
    <row r="42" spans="1:86" s="820" customFormat="1">
      <c r="A42" s="859" t="s">
        <v>363</v>
      </c>
      <c r="B42" s="853" t="s">
        <v>408</v>
      </c>
      <c r="C42" s="861" t="s">
        <v>121</v>
      </c>
      <c r="D42" s="860" t="s">
        <v>1263</v>
      </c>
      <c r="E42" s="862" t="s">
        <v>1269</v>
      </c>
      <c r="F42" s="852" t="s">
        <v>55</v>
      </c>
      <c r="G42" s="862" t="s">
        <v>1201</v>
      </c>
      <c r="H42" s="844">
        <v>2015</v>
      </c>
      <c r="I42" s="1032"/>
      <c r="J42" s="1033"/>
      <c r="K42" s="1034"/>
      <c r="BA42" s="797"/>
      <c r="BB42" s="821"/>
      <c r="BC42" s="821"/>
      <c r="BD42" s="821"/>
      <c r="BE42" s="821"/>
      <c r="BF42" s="821"/>
      <c r="BG42" s="821"/>
      <c r="BH42" s="821"/>
      <c r="BI42" s="821"/>
      <c r="BJ42" s="821"/>
      <c r="BK42" s="821"/>
      <c r="BL42" s="821"/>
      <c r="BM42" s="234"/>
      <c r="BN42" s="821"/>
      <c r="BO42" s="821"/>
      <c r="BP42" s="821"/>
      <c r="BQ42" s="821"/>
      <c r="BR42" s="821"/>
      <c r="BS42" s="821"/>
      <c r="BT42" s="821"/>
      <c r="BU42" s="842"/>
      <c r="BV42" s="842"/>
      <c r="BW42" s="842"/>
      <c r="BX42" s="842"/>
      <c r="BY42" s="842"/>
      <c r="BZ42" s="842"/>
      <c r="CA42" s="842"/>
      <c r="CB42" s="842"/>
      <c r="CC42" s="821"/>
      <c r="CD42" s="776"/>
      <c r="CE42" s="776"/>
      <c r="CF42" s="776"/>
    </row>
    <row r="43" spans="1:86" s="820" customFormat="1">
      <c r="A43" s="859" t="s">
        <v>363</v>
      </c>
      <c r="B43" s="853" t="s">
        <v>408</v>
      </c>
      <c r="C43" s="861" t="s">
        <v>121</v>
      </c>
      <c r="D43" s="860" t="s">
        <v>1264</v>
      </c>
      <c r="E43" s="862" t="s">
        <v>1269</v>
      </c>
      <c r="F43" s="852" t="s">
        <v>55</v>
      </c>
      <c r="G43" s="862" t="s">
        <v>1201</v>
      </c>
      <c r="H43" s="844">
        <v>2015</v>
      </c>
      <c r="I43" s="1032"/>
      <c r="J43" s="1033"/>
      <c r="K43" s="1034"/>
      <c r="BA43" s="797"/>
      <c r="BB43" s="821"/>
      <c r="BC43" s="821"/>
      <c r="BD43" s="821"/>
      <c r="BE43" s="821"/>
      <c r="BF43" s="821"/>
      <c r="BG43" s="821"/>
      <c r="BH43" s="821"/>
      <c r="BI43" s="821"/>
      <c r="BJ43" s="821"/>
      <c r="BK43" s="821"/>
      <c r="BL43" s="821"/>
      <c r="BM43" s="234"/>
      <c r="BN43" s="821"/>
      <c r="BO43" s="821"/>
      <c r="BP43" s="821"/>
      <c r="BQ43" s="821"/>
      <c r="BR43" s="821"/>
      <c r="BS43" s="821"/>
      <c r="BT43" s="821"/>
      <c r="BU43" s="842"/>
      <c r="BV43" s="842"/>
      <c r="BW43" s="842"/>
      <c r="BX43" s="842"/>
      <c r="BY43" s="842"/>
      <c r="BZ43" s="842"/>
      <c r="CA43" s="842"/>
      <c r="CB43" s="842"/>
      <c r="CC43" s="821"/>
      <c r="CD43" s="776"/>
      <c r="CE43" s="776"/>
      <c r="CF43" s="776"/>
    </row>
    <row r="44" spans="1:86" s="820" customFormat="1">
      <c r="A44" s="859" t="s">
        <v>363</v>
      </c>
      <c r="B44" s="853" t="s">
        <v>408</v>
      </c>
      <c r="C44" s="861" t="s">
        <v>121</v>
      </c>
      <c r="D44" s="860" t="s">
        <v>1265</v>
      </c>
      <c r="E44" s="862" t="s">
        <v>1266</v>
      </c>
      <c r="F44" s="852" t="s">
        <v>55</v>
      </c>
      <c r="G44" s="862" t="s">
        <v>1201</v>
      </c>
      <c r="H44" s="844">
        <v>2015</v>
      </c>
      <c r="I44" s="1032"/>
      <c r="J44" s="1033"/>
      <c r="K44" s="1034"/>
      <c r="BA44" s="797"/>
      <c r="BB44" s="821"/>
      <c r="BC44" s="821"/>
      <c r="BD44" s="821"/>
      <c r="BE44" s="821"/>
      <c r="BF44" s="821"/>
      <c r="BG44" s="821"/>
      <c r="BH44" s="821"/>
      <c r="BI44" s="821"/>
      <c r="BJ44" s="821"/>
      <c r="BK44" s="821"/>
      <c r="BL44" s="821"/>
      <c r="BM44" s="234"/>
      <c r="BN44" s="821"/>
      <c r="BO44" s="821"/>
      <c r="BP44" s="821"/>
      <c r="BQ44" s="821"/>
      <c r="BR44" s="821"/>
      <c r="BS44" s="821"/>
      <c r="BT44" s="821"/>
      <c r="BU44" s="842"/>
      <c r="BV44" s="842"/>
      <c r="BW44" s="842"/>
      <c r="BX44" s="842"/>
      <c r="BY44" s="842"/>
      <c r="BZ44" s="842"/>
      <c r="CA44" s="842"/>
      <c r="CB44" s="842"/>
      <c r="CC44" s="821"/>
      <c r="CD44" s="776"/>
      <c r="CE44" s="776"/>
      <c r="CF44" s="776"/>
    </row>
    <row r="45" spans="1:86" s="820" customFormat="1" ht="13.5" thickBot="1">
      <c r="A45" s="859" t="s">
        <v>363</v>
      </c>
      <c r="B45" s="853" t="s">
        <v>408</v>
      </c>
      <c r="C45" s="861" t="s">
        <v>121</v>
      </c>
      <c r="D45" s="860" t="s">
        <v>662</v>
      </c>
      <c r="E45" s="862" t="s">
        <v>1267</v>
      </c>
      <c r="F45" s="852" t="s">
        <v>55</v>
      </c>
      <c r="G45" s="862" t="s">
        <v>1201</v>
      </c>
      <c r="H45" s="844">
        <v>2015</v>
      </c>
      <c r="I45" s="1035"/>
      <c r="J45" s="1036"/>
      <c r="K45" s="1037"/>
      <c r="BA45" s="797"/>
      <c r="BB45" s="821"/>
      <c r="BC45" s="821"/>
      <c r="BD45" s="821"/>
      <c r="BE45" s="821"/>
      <c r="BF45" s="821"/>
      <c r="BG45" s="821"/>
      <c r="BH45" s="821"/>
      <c r="BI45" s="821"/>
      <c r="BJ45" s="821"/>
      <c r="BK45" s="821"/>
      <c r="BL45" s="821"/>
      <c r="BM45" s="234"/>
      <c r="BN45" s="821"/>
      <c r="BO45" s="821"/>
      <c r="BP45" s="821"/>
      <c r="BQ45" s="821"/>
      <c r="BR45" s="821"/>
      <c r="BS45" s="821"/>
      <c r="BT45" s="821"/>
      <c r="BU45" s="842"/>
      <c r="BV45" s="842"/>
      <c r="BW45" s="842"/>
      <c r="BX45" s="842"/>
      <c r="BY45" s="842"/>
      <c r="BZ45" s="842"/>
      <c r="CA45" s="842"/>
      <c r="CB45" s="842"/>
      <c r="CC45" s="821"/>
      <c r="CD45" s="776"/>
      <c r="CE45" s="776"/>
      <c r="CF45" s="776"/>
    </row>
    <row r="46" spans="1:86" s="820" customFormat="1">
      <c r="BA46" s="797"/>
      <c r="BB46" s="821"/>
      <c r="BC46" s="821"/>
      <c r="BD46" s="821"/>
      <c r="BE46" s="821"/>
      <c r="BF46" s="821"/>
      <c r="BG46" s="821"/>
      <c r="BH46" s="821"/>
      <c r="BI46" s="821"/>
      <c r="BJ46" s="821"/>
      <c r="BK46" s="821"/>
      <c r="BL46" s="821"/>
      <c r="BM46" s="234"/>
      <c r="BN46" s="821"/>
      <c r="BO46" s="821"/>
      <c r="BP46" s="821"/>
      <c r="BQ46" s="821"/>
      <c r="BR46" s="821"/>
      <c r="BS46" s="821"/>
      <c r="BT46" s="821"/>
      <c r="BU46" s="842"/>
      <c r="BV46" s="842"/>
      <c r="BW46" s="842"/>
      <c r="BX46" s="842"/>
      <c r="BY46" s="842"/>
      <c r="BZ46" s="842"/>
      <c r="CA46" s="842"/>
      <c r="CB46" s="842"/>
      <c r="CC46" s="821"/>
      <c r="CD46" s="776"/>
      <c r="CE46" s="776"/>
      <c r="CF46" s="776"/>
    </row>
    <row r="47" spans="1:86">
      <c r="A47" s="118" t="s">
        <v>379</v>
      </c>
      <c r="E47" s="26"/>
      <c r="F47" s="26"/>
      <c r="G47" s="26"/>
      <c r="BA47" s="87" t="s">
        <v>23</v>
      </c>
      <c r="BB47" s="87"/>
      <c r="BC47" s="87"/>
      <c r="BD47" s="82" t="s">
        <v>449</v>
      </c>
      <c r="BE47" s="87"/>
      <c r="BF47" s="87"/>
      <c r="BG47" s="87"/>
      <c r="BH47" s="87" t="s">
        <v>643</v>
      </c>
      <c r="BI47" s="87"/>
      <c r="BJ47" s="87"/>
      <c r="BK47" s="87"/>
      <c r="BL47" s="87"/>
      <c r="BM47" s="234" t="s">
        <v>503</v>
      </c>
      <c r="BN47" s="87"/>
      <c r="BO47" s="87"/>
      <c r="BP47" s="87"/>
      <c r="BQ47" s="87"/>
      <c r="BR47" s="87"/>
      <c r="BS47" s="87"/>
      <c r="BT47" s="87"/>
      <c r="BU47" s="82" t="s">
        <v>695</v>
      </c>
      <c r="BV47" s="82"/>
      <c r="BW47" s="82"/>
      <c r="BX47" s="82"/>
      <c r="BY47" s="82"/>
      <c r="BZ47" s="82" t="s">
        <v>448</v>
      </c>
      <c r="CA47" s="82"/>
      <c r="CB47" s="82"/>
      <c r="CC47" s="87"/>
      <c r="CD47" s="87"/>
      <c r="CE47" s="87"/>
      <c r="CF47" s="87"/>
      <c r="CG47" s="87"/>
      <c r="CH47" s="87"/>
    </row>
    <row r="48" spans="1:86">
      <c r="A48" s="117" t="s">
        <v>235</v>
      </c>
      <c r="E48" s="26"/>
      <c r="F48" s="26"/>
      <c r="G48" s="26"/>
      <c r="BA48" s="87" t="s">
        <v>408</v>
      </c>
      <c r="BB48" s="87"/>
      <c r="BC48" s="87"/>
      <c r="BD48" s="82" t="s">
        <v>450</v>
      </c>
      <c r="BE48" s="87"/>
      <c r="BF48" s="87"/>
      <c r="BG48" s="87"/>
      <c r="BH48" s="87" t="s">
        <v>644</v>
      </c>
      <c r="BI48" s="87"/>
      <c r="BJ48" s="87"/>
      <c r="BK48" s="87"/>
      <c r="BL48" s="87"/>
      <c r="BM48" s="234" t="s">
        <v>504</v>
      </c>
      <c r="BN48" s="87"/>
      <c r="BO48" s="87"/>
      <c r="BP48" s="87"/>
      <c r="BQ48" s="87"/>
      <c r="BR48" s="87"/>
      <c r="BS48" s="87"/>
      <c r="BT48" s="87"/>
      <c r="BU48" s="82" t="s">
        <v>697</v>
      </c>
      <c r="BV48" s="82"/>
      <c r="BW48" s="82"/>
      <c r="BX48" s="82"/>
      <c r="BY48" s="82"/>
      <c r="BZ48" s="82" t="s">
        <v>723</v>
      </c>
      <c r="CA48" s="82"/>
      <c r="CB48" s="82"/>
      <c r="CC48" s="87"/>
      <c r="CD48" s="87"/>
      <c r="CE48" s="87"/>
      <c r="CF48" s="87"/>
      <c r="CG48" s="87"/>
      <c r="CH48" s="87"/>
    </row>
    <row r="49" spans="1:86">
      <c r="A49" s="999" t="s">
        <v>238</v>
      </c>
      <c r="B49" s="1028"/>
      <c r="C49" s="1028"/>
      <c r="D49" s="1028"/>
      <c r="E49" s="1028"/>
      <c r="F49" s="1028"/>
      <c r="G49" s="1028"/>
      <c r="H49" s="1028"/>
      <c r="I49" s="1028"/>
      <c r="J49" s="1028"/>
      <c r="BA49" s="87"/>
      <c r="BB49" s="87"/>
      <c r="BC49" s="87"/>
      <c r="BD49" s="87" t="s">
        <v>436</v>
      </c>
      <c r="BE49" s="87"/>
      <c r="BF49" s="87"/>
      <c r="BG49" s="87"/>
      <c r="BH49" s="87" t="s">
        <v>645</v>
      </c>
      <c r="BI49" s="87"/>
      <c r="BJ49" s="87"/>
      <c r="BK49" s="87"/>
      <c r="BL49" s="87"/>
      <c r="BM49" s="234" t="s">
        <v>505</v>
      </c>
      <c r="BN49" s="87"/>
      <c r="BO49" s="87"/>
      <c r="BP49" s="87"/>
      <c r="BQ49" s="87"/>
      <c r="BR49" s="87"/>
      <c r="BS49" s="87"/>
      <c r="BT49" s="87"/>
      <c r="BU49" s="82" t="s">
        <v>698</v>
      </c>
      <c r="BV49" s="82"/>
      <c r="BW49" s="82"/>
      <c r="BX49" s="82"/>
      <c r="BY49" s="82"/>
      <c r="BZ49" s="87"/>
      <c r="CA49" s="82"/>
      <c r="CB49" s="82"/>
      <c r="CC49" s="87"/>
      <c r="CD49" s="87"/>
      <c r="CE49" s="87"/>
      <c r="CF49" s="87"/>
      <c r="CG49" s="87"/>
      <c r="CH49" s="87"/>
    </row>
    <row r="50" spans="1:86">
      <c r="BA50" s="87"/>
      <c r="BB50" s="87"/>
      <c r="BC50" s="87"/>
      <c r="BD50" s="87"/>
      <c r="BE50" s="87"/>
      <c r="BF50" s="87"/>
      <c r="BG50" s="87"/>
      <c r="BH50" s="87" t="s">
        <v>111</v>
      </c>
      <c r="BI50" s="87"/>
      <c r="BJ50" s="87"/>
      <c r="BK50" s="87"/>
      <c r="BL50" s="87"/>
      <c r="BM50" s="234" t="s">
        <v>506</v>
      </c>
      <c r="BN50" s="87"/>
      <c r="BO50" s="87"/>
      <c r="BP50" s="87"/>
      <c r="BQ50" s="87"/>
      <c r="BR50" s="87"/>
      <c r="BS50" s="87"/>
      <c r="BT50" s="87"/>
      <c r="BU50" s="87"/>
      <c r="BV50" s="82"/>
      <c r="BW50" s="82"/>
      <c r="BX50" s="82"/>
      <c r="BY50" s="82"/>
      <c r="BZ50" s="87"/>
      <c r="CA50" s="82"/>
      <c r="CB50" s="82"/>
      <c r="CC50" s="87"/>
      <c r="CD50" s="87"/>
      <c r="CE50" s="87"/>
      <c r="CF50" s="87"/>
      <c r="CG50" s="87"/>
      <c r="CH50" s="87"/>
    </row>
    <row r="51" spans="1:86">
      <c r="BA51" s="230" t="s">
        <v>295</v>
      </c>
      <c r="BB51" s="87"/>
      <c r="BC51" s="87"/>
      <c r="BD51" s="87"/>
      <c r="BE51" s="87"/>
      <c r="BF51" s="87"/>
      <c r="BG51" s="87"/>
      <c r="BH51" s="87" t="s">
        <v>112</v>
      </c>
      <c r="BI51" s="87"/>
      <c r="BJ51" s="87"/>
      <c r="BK51" s="87"/>
      <c r="BL51" s="87"/>
      <c r="BM51" s="234" t="s">
        <v>507</v>
      </c>
      <c r="BN51" s="87"/>
      <c r="BO51" s="87"/>
      <c r="BP51" s="87"/>
      <c r="BQ51" s="87"/>
      <c r="BR51" s="87"/>
      <c r="BS51" s="87"/>
      <c r="BT51" s="87"/>
      <c r="BU51" s="87"/>
      <c r="BV51" s="82"/>
      <c r="BW51" s="82"/>
      <c r="BX51" s="82"/>
      <c r="BY51" s="82"/>
      <c r="BZ51" s="82"/>
      <c r="CA51" s="82"/>
      <c r="CB51" s="82"/>
      <c r="CC51" s="87"/>
      <c r="CD51" s="87"/>
      <c r="CE51" s="87"/>
      <c r="CF51" s="87"/>
      <c r="CG51" s="87"/>
      <c r="CH51" s="87"/>
    </row>
    <row r="52" spans="1:86">
      <c r="BA52" s="87" t="s">
        <v>6</v>
      </c>
      <c r="BB52" s="87"/>
      <c r="BC52" s="87"/>
      <c r="BD52" s="230" t="s">
        <v>280</v>
      </c>
      <c r="BE52" s="87"/>
      <c r="BF52" s="87"/>
      <c r="BG52" s="87"/>
      <c r="BH52" s="87" t="s">
        <v>113</v>
      </c>
      <c r="BI52" s="87"/>
      <c r="BJ52" s="87"/>
      <c r="BK52" s="87"/>
      <c r="BL52" s="87"/>
      <c r="BM52" s="234" t="s">
        <v>508</v>
      </c>
      <c r="BN52" s="87"/>
      <c r="BO52" s="87"/>
      <c r="BP52" s="87"/>
      <c r="BQ52" s="87"/>
      <c r="BR52" s="87"/>
      <c r="BS52" s="87"/>
      <c r="BT52" s="87"/>
      <c r="BU52" s="82"/>
      <c r="BV52" s="82"/>
      <c r="BW52" s="82"/>
      <c r="BX52" s="82"/>
      <c r="BY52" s="82"/>
      <c r="BZ52" s="82"/>
      <c r="CA52" s="82"/>
      <c r="CB52" s="82"/>
      <c r="CC52" s="87"/>
      <c r="CD52" s="87"/>
      <c r="CE52" s="87"/>
      <c r="CF52" s="87"/>
      <c r="CG52" s="87"/>
      <c r="CH52" s="87"/>
    </row>
    <row r="53" spans="1:86">
      <c r="BA53" s="87" t="s">
        <v>97</v>
      </c>
      <c r="BB53" s="87"/>
      <c r="BC53" s="87"/>
      <c r="BD53" s="87" t="s">
        <v>451</v>
      </c>
      <c r="BE53" s="87"/>
      <c r="BF53" s="87"/>
      <c r="BG53" s="87"/>
      <c r="BH53" s="87"/>
      <c r="BI53" s="87"/>
      <c r="BJ53" s="87"/>
      <c r="BK53" s="87"/>
      <c r="BL53" s="87"/>
      <c r="BM53" s="234" t="s">
        <v>509</v>
      </c>
      <c r="BN53" s="87"/>
      <c r="BO53" s="87"/>
      <c r="BP53" s="87"/>
      <c r="BQ53" s="87"/>
      <c r="BR53" s="87"/>
      <c r="BS53" s="87"/>
      <c r="BT53" s="87"/>
      <c r="BU53" s="87"/>
      <c r="BV53" s="82"/>
      <c r="BW53" s="82"/>
      <c r="BX53" s="82"/>
      <c r="BY53" s="82"/>
      <c r="BZ53" s="82"/>
      <c r="CA53" s="82"/>
      <c r="CB53" s="82"/>
      <c r="CC53" s="87"/>
      <c r="CD53" s="87"/>
      <c r="CE53" s="87"/>
      <c r="CF53" s="87"/>
      <c r="CG53" s="87"/>
      <c r="CH53" s="87"/>
    </row>
    <row r="54" spans="1:86">
      <c r="BA54" s="87" t="s">
        <v>202</v>
      </c>
      <c r="BB54" s="87"/>
      <c r="BC54" s="87"/>
      <c r="BD54" s="87" t="s">
        <v>452</v>
      </c>
      <c r="BE54" s="87"/>
      <c r="BF54" s="87"/>
      <c r="BG54" s="87"/>
      <c r="BH54" s="87"/>
      <c r="BI54" s="87"/>
      <c r="BJ54" s="87"/>
      <c r="BK54" s="87"/>
      <c r="BL54" s="87"/>
      <c r="BM54" s="234" t="s">
        <v>510</v>
      </c>
      <c r="BN54" s="87"/>
      <c r="BO54" s="87"/>
      <c r="BP54" s="87"/>
      <c r="BQ54" s="87"/>
      <c r="BR54" s="87"/>
      <c r="BS54" s="87"/>
      <c r="BT54" s="87"/>
      <c r="BU54" s="87"/>
      <c r="BV54" s="82"/>
      <c r="BW54" s="82"/>
      <c r="BX54" s="82"/>
      <c r="BY54" s="82"/>
      <c r="BZ54" s="82"/>
      <c r="CA54" s="82"/>
      <c r="CB54" s="82"/>
      <c r="CC54" s="87"/>
      <c r="CD54" s="87"/>
      <c r="CE54" s="87"/>
      <c r="CF54" s="87"/>
      <c r="CG54" s="87"/>
      <c r="CH54" s="87"/>
    </row>
    <row r="55" spans="1:86">
      <c r="BA55" s="87" t="s">
        <v>410</v>
      </c>
      <c r="BB55" s="87"/>
      <c r="BC55" s="87"/>
      <c r="BD55" s="87" t="s">
        <v>453</v>
      </c>
      <c r="BE55" s="87"/>
      <c r="BF55" s="87"/>
      <c r="BG55" s="87"/>
      <c r="BH55" s="87"/>
      <c r="BI55" s="87"/>
      <c r="BJ55" s="87"/>
      <c r="BK55" s="87"/>
      <c r="BL55" s="87"/>
      <c r="BM55" s="234" t="s">
        <v>511</v>
      </c>
      <c r="BN55" s="87"/>
      <c r="BO55" s="87"/>
      <c r="BP55" s="87"/>
      <c r="BQ55" s="87"/>
      <c r="BR55" s="87"/>
      <c r="BS55" s="87"/>
      <c r="BT55" s="87"/>
      <c r="BU55" s="87"/>
      <c r="BV55" s="82"/>
      <c r="BW55" s="82"/>
      <c r="BX55" s="82"/>
      <c r="BY55" s="82"/>
      <c r="BZ55" s="82"/>
      <c r="CA55" s="82"/>
      <c r="CB55" s="82"/>
      <c r="CC55" s="87"/>
      <c r="CD55" s="87"/>
      <c r="CE55" s="87"/>
      <c r="CF55" s="87"/>
      <c r="CG55" s="87"/>
      <c r="CH55" s="87"/>
    </row>
    <row r="56" spans="1:86">
      <c r="BA56" s="87" t="s">
        <v>411</v>
      </c>
      <c r="BB56" s="87"/>
      <c r="BC56" s="87"/>
      <c r="BD56" s="87"/>
      <c r="BE56" s="87"/>
      <c r="BF56" s="87"/>
      <c r="BG56" s="87"/>
      <c r="BH56" s="87"/>
      <c r="BI56" s="87"/>
      <c r="BJ56" s="87"/>
      <c r="BK56" s="87"/>
      <c r="BL56" s="87"/>
      <c r="BM56" s="234" t="s">
        <v>93</v>
      </c>
      <c r="BN56" s="87"/>
      <c r="BO56" s="87"/>
      <c r="BP56" s="87"/>
      <c r="BQ56" s="87"/>
      <c r="BR56" s="87"/>
      <c r="BS56" s="87"/>
      <c r="BT56" s="87"/>
      <c r="BU56" s="87"/>
      <c r="BV56" s="82"/>
      <c r="BW56" s="82"/>
      <c r="BX56" s="82"/>
      <c r="BY56" s="82"/>
      <c r="BZ56" s="82"/>
      <c r="CA56" s="82"/>
      <c r="CB56" s="82"/>
      <c r="CC56" s="87"/>
      <c r="CD56" s="87"/>
      <c r="CE56" s="87"/>
      <c r="CF56" s="87"/>
      <c r="CG56" s="87"/>
      <c r="CH56" s="87"/>
    </row>
    <row r="57" spans="1:86">
      <c r="BA57" s="87" t="s">
        <v>267</v>
      </c>
      <c r="BB57" s="87"/>
      <c r="BC57" s="87"/>
      <c r="BD57" s="87"/>
      <c r="BE57" s="87"/>
      <c r="BF57" s="87"/>
      <c r="BG57" s="87"/>
      <c r="BH57" s="87"/>
      <c r="BI57" s="87"/>
      <c r="BJ57" s="87"/>
      <c r="BK57" s="87"/>
      <c r="BL57" s="87"/>
      <c r="BM57" s="234" t="s">
        <v>512</v>
      </c>
      <c r="BN57" s="87"/>
      <c r="BO57" s="87"/>
      <c r="BP57" s="87"/>
      <c r="BQ57" s="87"/>
      <c r="BR57" s="87"/>
      <c r="BS57" s="87"/>
      <c r="BT57" s="87"/>
      <c r="BU57" s="87"/>
      <c r="BV57" s="87"/>
      <c r="BW57" s="87"/>
      <c r="BX57" s="87"/>
      <c r="BY57" s="87"/>
      <c r="BZ57" s="87"/>
      <c r="CA57" s="87"/>
      <c r="CB57" s="87"/>
      <c r="CC57" s="87"/>
      <c r="CD57" s="87"/>
      <c r="CE57" s="87"/>
      <c r="CF57" s="87"/>
      <c r="CG57" s="87"/>
      <c r="CH57" s="87"/>
    </row>
    <row r="58" spans="1:86">
      <c r="BA58" s="87" t="s">
        <v>412</v>
      </c>
      <c r="BB58" s="87"/>
      <c r="BC58" s="87"/>
      <c r="BD58" s="87"/>
      <c r="BE58" s="87"/>
      <c r="BF58" s="87"/>
      <c r="BG58" s="87"/>
      <c r="BH58" s="87"/>
      <c r="BI58" s="87"/>
      <c r="BJ58" s="87"/>
      <c r="BK58" s="87"/>
      <c r="BL58" s="87"/>
      <c r="BM58" s="234" t="s">
        <v>513</v>
      </c>
      <c r="BN58" s="87"/>
      <c r="BO58" s="87"/>
      <c r="BP58" s="87"/>
      <c r="BQ58" s="87"/>
      <c r="BR58" s="87"/>
      <c r="BS58" s="87"/>
      <c r="BT58" s="87"/>
      <c r="BU58" s="87"/>
      <c r="BV58" s="87"/>
      <c r="BW58" s="87"/>
      <c r="BX58" s="87"/>
      <c r="BY58" s="87"/>
      <c r="BZ58" s="87"/>
      <c r="CA58" s="87"/>
      <c r="CB58" s="87"/>
      <c r="CC58" s="87"/>
      <c r="CD58" s="87"/>
      <c r="CE58" s="87"/>
      <c r="CF58" s="87"/>
      <c r="CG58" s="87"/>
      <c r="CH58" s="87"/>
    </row>
    <row r="59" spans="1:86">
      <c r="BA59" s="87" t="s">
        <v>413</v>
      </c>
      <c r="BB59" s="87"/>
      <c r="BC59" s="87"/>
      <c r="BD59" s="87"/>
      <c r="BE59" s="87"/>
      <c r="BF59" s="87"/>
      <c r="BG59" s="87"/>
      <c r="BH59" s="87"/>
      <c r="BI59" s="87"/>
      <c r="BJ59" s="87"/>
      <c r="BK59" s="87"/>
      <c r="BL59" s="87"/>
      <c r="BM59" s="234" t="s">
        <v>514</v>
      </c>
      <c r="BN59" s="87"/>
      <c r="BO59" s="87"/>
      <c r="BP59" s="87"/>
      <c r="BQ59" s="87"/>
      <c r="BR59" s="87"/>
      <c r="BS59" s="87"/>
      <c r="BT59" s="87"/>
      <c r="BU59" s="87"/>
      <c r="BV59" s="87"/>
      <c r="BW59" s="87"/>
      <c r="BX59" s="87"/>
      <c r="BY59" s="87"/>
      <c r="BZ59" s="87"/>
      <c r="CA59" s="87"/>
      <c r="CB59" s="87"/>
      <c r="CC59" s="87"/>
      <c r="CD59" s="87"/>
      <c r="CE59" s="87"/>
      <c r="CF59" s="87"/>
      <c r="CG59" s="87"/>
      <c r="CH59" s="87"/>
    </row>
    <row r="60" spans="1:86">
      <c r="BA60" s="87" t="s">
        <v>414</v>
      </c>
      <c r="BB60" s="87"/>
      <c r="BC60" s="87"/>
      <c r="BD60" s="87"/>
      <c r="BE60" s="87"/>
      <c r="BF60" s="87"/>
      <c r="BG60" s="87"/>
      <c r="BH60" s="87"/>
      <c r="BI60" s="87"/>
      <c r="BJ60" s="87"/>
      <c r="BK60" s="87"/>
      <c r="BL60" s="87"/>
      <c r="BM60" s="234" t="s">
        <v>515</v>
      </c>
      <c r="BN60" s="87"/>
      <c r="BO60" s="87"/>
      <c r="BP60" s="87"/>
      <c r="BQ60" s="87"/>
      <c r="BR60" s="87"/>
      <c r="BS60" s="87"/>
      <c r="BT60" s="87"/>
      <c r="BU60" s="87"/>
      <c r="BV60" s="87"/>
      <c r="BW60" s="87"/>
      <c r="BX60" s="87"/>
      <c r="BY60" s="87"/>
      <c r="BZ60" s="87"/>
      <c r="CA60" s="87"/>
      <c r="CB60" s="87"/>
      <c r="CC60" s="87"/>
      <c r="CD60" s="87"/>
      <c r="CE60" s="87"/>
      <c r="CF60" s="87"/>
      <c r="CG60" s="87"/>
      <c r="CH60" s="87"/>
    </row>
    <row r="61" spans="1:86">
      <c r="BA61" s="87" t="s">
        <v>415</v>
      </c>
      <c r="BB61" s="87"/>
      <c r="BC61" s="87"/>
      <c r="BD61" s="87"/>
      <c r="BE61" s="87"/>
      <c r="BF61" s="87"/>
      <c r="BG61" s="87"/>
      <c r="BH61" s="87"/>
      <c r="BI61" s="87"/>
      <c r="BJ61" s="87"/>
      <c r="BK61" s="87"/>
      <c r="BL61" s="87"/>
      <c r="BM61" s="234" t="s">
        <v>516</v>
      </c>
      <c r="BN61" s="87"/>
      <c r="BO61" s="87"/>
      <c r="BP61" s="87"/>
      <c r="BQ61" s="87"/>
      <c r="BR61" s="87"/>
      <c r="BS61" s="87"/>
      <c r="BT61" s="87"/>
      <c r="BU61" s="87"/>
      <c r="BV61" s="87"/>
      <c r="BW61" s="87"/>
      <c r="BX61" s="87"/>
      <c r="BY61" s="87"/>
      <c r="BZ61" s="87"/>
      <c r="CA61" s="87"/>
      <c r="CB61" s="87"/>
      <c r="CC61" s="87"/>
      <c r="CD61" s="87"/>
      <c r="CE61" s="87"/>
      <c r="CF61" s="87"/>
      <c r="CG61" s="87"/>
      <c r="CH61" s="87"/>
    </row>
    <row r="62" spans="1:86">
      <c r="BA62" s="87" t="s">
        <v>416</v>
      </c>
      <c r="BB62" s="87"/>
      <c r="BC62" s="87"/>
      <c r="BD62" s="87"/>
      <c r="BE62" s="87"/>
      <c r="BF62" s="87"/>
      <c r="BG62" s="87"/>
      <c r="BH62" s="87"/>
      <c r="BI62" s="87"/>
      <c r="BJ62" s="87"/>
      <c r="BK62" s="87"/>
      <c r="BL62" s="87"/>
      <c r="BM62" s="234" t="s">
        <v>517</v>
      </c>
      <c r="BN62" s="87"/>
      <c r="BO62" s="87"/>
      <c r="BP62" s="87"/>
      <c r="BQ62" s="87"/>
      <c r="BR62" s="87"/>
      <c r="BS62" s="87"/>
      <c r="BT62" s="87"/>
      <c r="BU62" s="87"/>
      <c r="BV62" s="87"/>
      <c r="BW62" s="87"/>
      <c r="BX62" s="87"/>
      <c r="BY62" s="87"/>
      <c r="BZ62" s="87"/>
      <c r="CA62" s="87"/>
      <c r="CB62" s="87"/>
      <c r="CC62" s="87"/>
      <c r="CD62" s="87"/>
      <c r="CE62" s="87"/>
      <c r="CF62" s="87"/>
      <c r="CG62" s="87"/>
      <c r="CH62" s="87"/>
    </row>
    <row r="63" spans="1:86">
      <c r="BA63" s="87" t="s">
        <v>417</v>
      </c>
      <c r="BB63" s="87"/>
      <c r="BC63" s="87"/>
      <c r="BD63" s="87"/>
      <c r="BE63" s="87"/>
      <c r="BF63" s="87"/>
      <c r="BG63" s="87"/>
      <c r="BH63" s="87"/>
      <c r="BI63" s="87"/>
      <c r="BJ63" s="87"/>
      <c r="BK63" s="87"/>
      <c r="BL63" s="87"/>
      <c r="BM63" s="234" t="s">
        <v>518</v>
      </c>
      <c r="BN63" s="87"/>
      <c r="BO63" s="87"/>
      <c r="BP63" s="87"/>
      <c r="BQ63" s="87"/>
      <c r="BR63" s="87"/>
      <c r="BS63" s="87"/>
      <c r="BT63" s="87"/>
      <c r="BU63" s="87"/>
      <c r="BV63" s="87"/>
      <c r="BW63" s="87"/>
      <c r="BX63" s="87"/>
      <c r="BY63" s="87"/>
      <c r="BZ63" s="87"/>
      <c r="CA63" s="87"/>
      <c r="CB63" s="87"/>
      <c r="CC63" s="87"/>
      <c r="CD63" s="87"/>
      <c r="CE63" s="87"/>
      <c r="CF63" s="87"/>
      <c r="CG63" s="87"/>
      <c r="CH63" s="87"/>
    </row>
    <row r="64" spans="1:86">
      <c r="BA64" s="87" t="s">
        <v>418</v>
      </c>
      <c r="BB64" s="87"/>
      <c r="BC64" s="87"/>
      <c r="BD64" s="87"/>
      <c r="BE64" s="87"/>
      <c r="BF64" s="87"/>
      <c r="BG64" s="87"/>
      <c r="BH64" s="87"/>
      <c r="BI64" s="87"/>
      <c r="BJ64" s="87"/>
      <c r="BK64" s="87"/>
      <c r="BL64" s="87"/>
      <c r="BM64" s="234" t="s">
        <v>519</v>
      </c>
      <c r="BN64" s="87"/>
      <c r="BO64" s="87"/>
      <c r="BP64" s="87"/>
      <c r="BQ64" s="87"/>
      <c r="BR64" s="87"/>
      <c r="BS64" s="87"/>
      <c r="BT64" s="87"/>
      <c r="BU64" s="87"/>
      <c r="BV64" s="87"/>
      <c r="BW64" s="87"/>
      <c r="BX64" s="87"/>
      <c r="BY64" s="87"/>
      <c r="BZ64" s="87"/>
      <c r="CA64" s="87"/>
      <c r="CB64" s="87"/>
      <c r="CC64" s="87"/>
      <c r="CD64" s="87"/>
      <c r="CE64" s="87"/>
      <c r="CF64" s="87"/>
      <c r="CG64" s="87"/>
      <c r="CH64" s="87"/>
    </row>
    <row r="65" spans="53:86">
      <c r="BA65" s="87"/>
      <c r="BB65" s="87"/>
      <c r="BC65" s="87"/>
      <c r="BD65" s="87"/>
      <c r="BE65" s="87"/>
      <c r="BF65" s="87"/>
      <c r="BG65" s="87"/>
      <c r="BH65" s="87"/>
      <c r="BI65" s="87"/>
      <c r="BJ65" s="87"/>
      <c r="BK65" s="87"/>
      <c r="BL65" s="87"/>
      <c r="BM65" s="234" t="s">
        <v>520</v>
      </c>
      <c r="BN65" s="87"/>
      <c r="BO65" s="87"/>
      <c r="BP65" s="87"/>
      <c r="BQ65" s="87"/>
      <c r="BR65" s="87"/>
      <c r="BS65" s="87"/>
      <c r="BT65" s="87"/>
      <c r="BU65" s="87"/>
      <c r="BV65" s="87"/>
      <c r="BW65" s="87"/>
      <c r="BX65" s="87"/>
      <c r="BY65" s="87"/>
      <c r="BZ65" s="87"/>
      <c r="CA65" s="87"/>
      <c r="CB65" s="87"/>
      <c r="CC65" s="87"/>
      <c r="CD65" s="87"/>
      <c r="CE65" s="87"/>
      <c r="CF65" s="87"/>
      <c r="CG65" s="87"/>
      <c r="CH65" s="87"/>
    </row>
    <row r="66" spans="53:86">
      <c r="BA66" s="87"/>
      <c r="BB66" s="87"/>
      <c r="BC66" s="87"/>
      <c r="BD66" s="87"/>
      <c r="BE66" s="87"/>
      <c r="BF66" s="87"/>
      <c r="BG66" s="87"/>
      <c r="BH66" s="87"/>
      <c r="BI66" s="87"/>
      <c r="BJ66" s="87"/>
      <c r="BK66" s="87"/>
      <c r="BL66" s="87"/>
      <c r="BM66" s="234" t="s">
        <v>521</v>
      </c>
      <c r="BN66" s="87"/>
      <c r="BO66" s="87"/>
      <c r="BP66" s="87"/>
      <c r="BQ66" s="87"/>
      <c r="BR66" s="87"/>
      <c r="BS66" s="87"/>
      <c r="BT66" s="87"/>
      <c r="BU66" s="87"/>
      <c r="BV66" s="87"/>
      <c r="BW66" s="87"/>
      <c r="BX66" s="87"/>
      <c r="BY66" s="87"/>
      <c r="BZ66" s="87"/>
      <c r="CA66" s="87"/>
      <c r="CB66" s="87"/>
      <c r="CC66" s="87"/>
      <c r="CD66" s="87"/>
      <c r="CE66" s="87"/>
      <c r="CF66" s="87"/>
      <c r="CG66" s="87"/>
      <c r="CH66" s="87"/>
    </row>
    <row r="67" spans="53:86">
      <c r="BA67" s="244" t="s">
        <v>754</v>
      </c>
      <c r="BB67" s="87"/>
      <c r="BC67" s="87"/>
      <c r="BD67" s="87"/>
      <c r="BE67" s="87"/>
      <c r="BF67" s="87"/>
      <c r="BG67" s="87"/>
      <c r="BH67" s="87"/>
      <c r="BI67" s="87"/>
      <c r="BJ67" s="87"/>
      <c r="BK67" s="87"/>
      <c r="BL67" s="87"/>
      <c r="BM67" s="234" t="s">
        <v>650</v>
      </c>
      <c r="BN67" s="87"/>
      <c r="BO67" s="87"/>
      <c r="BP67" s="87"/>
      <c r="BQ67" s="87"/>
      <c r="BR67" s="87"/>
      <c r="BS67" s="87"/>
      <c r="BT67" s="87"/>
      <c r="BU67" s="87"/>
      <c r="BV67" s="87"/>
      <c r="BW67" s="87"/>
      <c r="BX67" s="87"/>
      <c r="BY67" s="87"/>
      <c r="BZ67" s="87"/>
      <c r="CA67" s="87"/>
      <c r="CB67" s="87"/>
      <c r="CC67" s="87"/>
      <c r="CD67" s="87"/>
      <c r="CE67" s="87"/>
      <c r="CF67" s="87"/>
      <c r="CG67" s="87"/>
      <c r="CH67" s="87"/>
    </row>
    <row r="68" spans="53:86" ht="15">
      <c r="BA68" s="245" t="s">
        <v>755</v>
      </c>
      <c r="BB68" s="87"/>
      <c r="BC68" s="87"/>
      <c r="BD68" s="87"/>
      <c r="BE68" s="87"/>
      <c r="BF68" s="87"/>
      <c r="BG68" s="87"/>
      <c r="BH68" s="87"/>
      <c r="BI68" s="87"/>
      <c r="BJ68" s="87"/>
      <c r="BK68" s="87"/>
      <c r="BL68" s="87"/>
      <c r="BM68" s="235" t="s">
        <v>522</v>
      </c>
      <c r="BN68" s="87"/>
      <c r="BO68" s="87"/>
      <c r="BP68" s="87"/>
      <c r="BQ68" s="87"/>
      <c r="BR68" s="87"/>
      <c r="BS68" s="87"/>
      <c r="BT68" s="87"/>
      <c r="BU68" s="87"/>
      <c r="BV68" s="87"/>
      <c r="BW68" s="87"/>
      <c r="BX68" s="87"/>
      <c r="BY68" s="87"/>
      <c r="BZ68" s="87"/>
      <c r="CA68" s="87"/>
      <c r="CB68" s="87"/>
      <c r="CC68" s="87"/>
      <c r="CD68" s="87"/>
      <c r="CE68" s="87"/>
      <c r="CF68" s="87"/>
      <c r="CG68" s="87"/>
      <c r="CH68" s="87"/>
    </row>
    <row r="69" spans="53:86">
      <c r="BA69" s="246" t="s">
        <v>201</v>
      </c>
      <c r="BB69" s="87"/>
      <c r="BC69" s="87"/>
      <c r="BD69" s="87"/>
      <c r="BE69" s="87"/>
      <c r="BF69" s="87"/>
      <c r="BG69" s="87"/>
      <c r="BH69" s="87"/>
      <c r="BI69" s="87"/>
      <c r="BJ69" s="87"/>
      <c r="BK69" s="87"/>
      <c r="BL69" s="87"/>
      <c r="BM69" s="234" t="s">
        <v>523</v>
      </c>
      <c r="BN69" s="87"/>
      <c r="BO69" s="87"/>
      <c r="BP69" s="87"/>
      <c r="BQ69" s="87"/>
      <c r="BR69" s="87"/>
      <c r="BS69" s="87"/>
      <c r="BT69" s="87"/>
      <c r="BU69" s="87"/>
      <c r="BV69" s="87"/>
      <c r="BW69" s="87"/>
      <c r="BX69" s="87"/>
      <c r="BY69" s="87"/>
      <c r="BZ69" s="87"/>
      <c r="CA69" s="87"/>
      <c r="CB69" s="87"/>
      <c r="CC69" s="87"/>
      <c r="CD69" s="87"/>
      <c r="CE69" s="87"/>
      <c r="CF69" s="87"/>
      <c r="CG69" s="87"/>
      <c r="CH69" s="87"/>
    </row>
    <row r="70" spans="53:86" ht="25.5">
      <c r="BA70" s="246" t="s">
        <v>812</v>
      </c>
      <c r="BB70" s="87"/>
      <c r="BC70" s="87"/>
      <c r="BD70" s="87"/>
      <c r="BE70" s="87"/>
      <c r="BF70" s="87"/>
      <c r="BG70" s="87"/>
      <c r="BH70" s="87"/>
      <c r="BI70" s="87"/>
      <c r="BJ70" s="87"/>
      <c r="BK70" s="87"/>
      <c r="BL70" s="87"/>
      <c r="BM70" s="234" t="s">
        <v>524</v>
      </c>
      <c r="BN70" s="87"/>
      <c r="BO70" s="87"/>
      <c r="BP70" s="87"/>
      <c r="BQ70" s="87"/>
      <c r="BR70" s="87"/>
      <c r="BS70" s="87"/>
      <c r="BT70" s="87"/>
      <c r="BU70" s="87"/>
      <c r="BV70" s="87"/>
      <c r="BW70" s="87"/>
      <c r="BX70" s="87"/>
      <c r="BY70" s="87"/>
      <c r="BZ70" s="87"/>
      <c r="CA70" s="87"/>
      <c r="CB70" s="87"/>
      <c r="CC70" s="87"/>
      <c r="CD70" s="87"/>
      <c r="CE70" s="87"/>
      <c r="CF70" s="87"/>
      <c r="CG70" s="87"/>
      <c r="CH70" s="87"/>
    </row>
    <row r="71" spans="53:86">
      <c r="BA71" s="246" t="s">
        <v>813</v>
      </c>
      <c r="BB71" s="87"/>
      <c r="BC71" s="87"/>
      <c r="BD71" s="87"/>
      <c r="BE71" s="87"/>
      <c r="BF71" s="87"/>
      <c r="BG71" s="87"/>
      <c r="BH71" s="87"/>
      <c r="BI71" s="87"/>
      <c r="BJ71" s="87"/>
      <c r="BK71" s="87"/>
      <c r="BL71" s="87"/>
      <c r="BM71" s="234" t="s">
        <v>525</v>
      </c>
      <c r="BN71" s="87"/>
      <c r="BO71" s="87"/>
      <c r="BP71" s="87"/>
      <c r="BQ71" s="87"/>
      <c r="BR71" s="87"/>
      <c r="BS71" s="87"/>
      <c r="BT71" s="87"/>
      <c r="BU71" s="87"/>
      <c r="BV71" s="87"/>
      <c r="BW71" s="87"/>
      <c r="BX71" s="87"/>
      <c r="BY71" s="87"/>
      <c r="BZ71" s="87"/>
      <c r="CA71" s="87"/>
      <c r="CB71" s="87"/>
      <c r="CC71" s="87"/>
      <c r="CD71" s="87"/>
      <c r="CE71" s="87"/>
      <c r="CF71" s="87"/>
      <c r="CG71" s="87"/>
      <c r="CH71" s="87"/>
    </row>
    <row r="72" spans="53:86">
      <c r="BA72" s="246" t="s">
        <v>64</v>
      </c>
      <c r="BB72" s="87"/>
      <c r="BC72" s="87"/>
      <c r="BD72" s="87"/>
      <c r="BE72" s="87"/>
      <c r="BF72" s="87"/>
      <c r="BG72" s="87"/>
      <c r="BH72" s="87"/>
      <c r="BI72" s="87"/>
      <c r="BJ72" s="87"/>
      <c r="BK72" s="87"/>
      <c r="BL72" s="87"/>
      <c r="BM72" s="234" t="s">
        <v>526</v>
      </c>
      <c r="BN72" s="87"/>
      <c r="BO72" s="87"/>
      <c r="BP72" s="87"/>
      <c r="BQ72" s="87"/>
      <c r="BR72" s="87"/>
      <c r="BS72" s="87"/>
      <c r="BT72" s="87"/>
      <c r="BU72" s="87"/>
      <c r="BV72" s="87"/>
      <c r="BW72" s="87"/>
      <c r="BX72" s="87"/>
      <c r="BY72" s="87"/>
      <c r="BZ72" s="87"/>
      <c r="CA72" s="87"/>
      <c r="CB72" s="87"/>
      <c r="CC72" s="87"/>
      <c r="CD72" s="87"/>
      <c r="CE72" s="87"/>
      <c r="CF72" s="87"/>
      <c r="CG72" s="87"/>
      <c r="CH72" s="87"/>
    </row>
    <row r="73" spans="53:86">
      <c r="BA73" s="246" t="s">
        <v>814</v>
      </c>
      <c r="BB73" s="87"/>
      <c r="BC73" s="87"/>
      <c r="BD73" s="87"/>
      <c r="BE73" s="87"/>
      <c r="BF73" s="87"/>
      <c r="BG73" s="87"/>
      <c r="BH73" s="87"/>
      <c r="BI73" s="87"/>
      <c r="BJ73" s="87"/>
      <c r="BK73" s="87"/>
      <c r="BL73" s="87"/>
      <c r="BM73" s="234" t="s">
        <v>527</v>
      </c>
      <c r="BN73" s="87"/>
      <c r="BO73" s="87"/>
      <c r="BP73" s="87"/>
      <c r="BQ73" s="87"/>
      <c r="BR73" s="87"/>
      <c r="BS73" s="87"/>
      <c r="BT73" s="87"/>
      <c r="BU73" s="87"/>
      <c r="BV73" s="87"/>
      <c r="BW73" s="87"/>
      <c r="BX73" s="87"/>
      <c r="BY73" s="87"/>
      <c r="BZ73" s="87"/>
      <c r="CA73" s="87"/>
      <c r="CB73" s="87"/>
      <c r="CC73" s="87"/>
      <c r="CD73" s="87"/>
      <c r="CE73" s="87"/>
      <c r="CF73" s="87"/>
      <c r="CG73" s="87"/>
      <c r="CH73" s="87"/>
    </row>
    <row r="74" spans="53:86" ht="15">
      <c r="BA74" s="245" t="s">
        <v>756</v>
      </c>
      <c r="BB74" s="87"/>
      <c r="BC74" s="87"/>
      <c r="BD74" s="87"/>
      <c r="BE74" s="87"/>
      <c r="BF74" s="87"/>
      <c r="BG74" s="87"/>
      <c r="BH74" s="87"/>
      <c r="BI74" s="87"/>
      <c r="BJ74" s="87"/>
      <c r="BK74" s="87"/>
      <c r="BL74" s="87"/>
      <c r="BM74" s="234" t="s">
        <v>528</v>
      </c>
      <c r="BN74" s="87"/>
      <c r="BO74" s="87"/>
      <c r="BP74" s="87"/>
      <c r="BQ74" s="87"/>
      <c r="BR74" s="87"/>
      <c r="BS74" s="87"/>
      <c r="BT74" s="87"/>
      <c r="BU74" s="87"/>
      <c r="BV74" s="87"/>
      <c r="BW74" s="87"/>
      <c r="BX74" s="87"/>
      <c r="BY74" s="87"/>
      <c r="BZ74" s="87"/>
      <c r="CA74" s="87"/>
      <c r="CB74" s="87"/>
      <c r="CC74" s="87"/>
      <c r="CD74" s="87"/>
      <c r="CE74" s="87"/>
      <c r="CF74" s="87"/>
      <c r="CG74" s="87"/>
      <c r="CH74" s="87"/>
    </row>
    <row r="75" spans="53:86">
      <c r="BA75" t="s">
        <v>757</v>
      </c>
      <c r="BB75" s="87"/>
      <c r="BC75" s="87"/>
      <c r="BD75" s="87"/>
      <c r="BE75" s="87"/>
      <c r="BF75" s="87"/>
      <c r="BG75" s="87"/>
      <c r="BH75" s="87"/>
      <c r="BI75" s="87"/>
      <c r="BJ75" s="87"/>
      <c r="BK75" s="87"/>
      <c r="BL75" s="87"/>
      <c r="BM75" s="234" t="s">
        <v>529</v>
      </c>
      <c r="BN75" s="87"/>
      <c r="BO75" s="87"/>
      <c r="BP75" s="87"/>
      <c r="BQ75" s="87"/>
      <c r="BR75" s="87"/>
      <c r="BS75" s="87"/>
      <c r="BT75" s="87"/>
      <c r="BU75" s="87"/>
      <c r="BV75" s="87"/>
      <c r="BW75" s="87"/>
      <c r="BX75" s="87"/>
      <c r="BY75" s="87"/>
      <c r="BZ75" s="87"/>
      <c r="CA75" s="87"/>
      <c r="CB75" s="87"/>
      <c r="CC75" s="87"/>
      <c r="CD75" s="87"/>
      <c r="CE75" s="87"/>
      <c r="CF75" s="87"/>
      <c r="CG75" s="87"/>
      <c r="CH75" s="87"/>
    </row>
    <row r="76" spans="53:86">
      <c r="BA76" t="s">
        <v>758</v>
      </c>
      <c r="BB76" s="87"/>
      <c r="BC76" s="87"/>
      <c r="BD76" s="87"/>
      <c r="BE76" s="87"/>
      <c r="BF76" s="87"/>
      <c r="BG76" s="87"/>
      <c r="BH76" s="87"/>
      <c r="BI76" s="87"/>
      <c r="BJ76" s="87"/>
      <c r="BK76" s="87"/>
      <c r="BL76" s="87"/>
      <c r="BM76" s="234" t="s">
        <v>530</v>
      </c>
      <c r="BN76" s="87"/>
      <c r="BO76" s="87"/>
      <c r="BP76" s="87"/>
      <c r="BQ76" s="87"/>
      <c r="BR76" s="87"/>
      <c r="BS76" s="87"/>
      <c r="BT76" s="87"/>
      <c r="BU76" s="87"/>
      <c r="BV76" s="87"/>
      <c r="BW76" s="87"/>
      <c r="BX76" s="87"/>
      <c r="BY76" s="87"/>
      <c r="BZ76" s="87"/>
      <c r="CA76" s="87"/>
      <c r="CB76" s="87"/>
      <c r="CC76" s="87"/>
      <c r="CD76" s="87"/>
      <c r="CE76" s="87"/>
      <c r="CF76" s="87"/>
      <c r="CG76" s="87"/>
      <c r="CH76" s="87"/>
    </row>
    <row r="77" spans="53:86">
      <c r="BA77" t="s">
        <v>759</v>
      </c>
      <c r="BB77" s="87"/>
      <c r="BC77" s="87"/>
      <c r="BD77" s="87"/>
      <c r="BE77" s="87"/>
      <c r="BF77" s="87"/>
      <c r="BG77" s="87"/>
      <c r="BH77" s="87"/>
      <c r="BI77" s="87"/>
      <c r="BJ77" s="87"/>
      <c r="BK77" s="87"/>
      <c r="BL77" s="87"/>
      <c r="BM77" s="234" t="s">
        <v>531</v>
      </c>
      <c r="BN77" s="87"/>
      <c r="BO77" s="87"/>
      <c r="BP77" s="87"/>
      <c r="BQ77" s="87"/>
      <c r="BR77" s="87"/>
      <c r="BS77" s="87"/>
      <c r="BT77" s="87"/>
      <c r="BU77" s="87"/>
      <c r="BV77" s="87"/>
      <c r="BW77" s="87"/>
      <c r="BX77" s="87"/>
      <c r="BY77" s="87"/>
      <c r="BZ77" s="87"/>
      <c r="CA77" s="87"/>
      <c r="CB77" s="87"/>
      <c r="CC77" s="87"/>
      <c r="CD77" s="87"/>
      <c r="CE77" s="87"/>
      <c r="CF77" s="87"/>
      <c r="CG77" s="87"/>
      <c r="CH77" s="87"/>
    </row>
    <row r="78" spans="53:86">
      <c r="BA78" t="s">
        <v>760</v>
      </c>
      <c r="BB78" s="87"/>
      <c r="BC78" s="87"/>
      <c r="BD78" s="87"/>
      <c r="BE78" s="87"/>
      <c r="BF78" s="87"/>
      <c r="BG78" s="87"/>
      <c r="BH78" s="87"/>
      <c r="BI78" s="87"/>
      <c r="BJ78" s="87"/>
      <c r="BK78" s="87"/>
      <c r="BL78" s="87"/>
      <c r="BM78" s="234" t="s">
        <v>532</v>
      </c>
      <c r="BN78" s="87"/>
      <c r="BO78" s="87"/>
      <c r="BP78" s="87"/>
      <c r="BQ78" s="87"/>
      <c r="BR78" s="87"/>
      <c r="BS78" s="87"/>
      <c r="BT78" s="87"/>
      <c r="BU78" s="87"/>
      <c r="BV78" s="87"/>
      <c r="BW78" s="87"/>
      <c r="BX78" s="87"/>
      <c r="BY78" s="87"/>
      <c r="BZ78" s="87"/>
      <c r="CA78" s="87"/>
      <c r="CB78" s="87"/>
      <c r="CC78" s="87"/>
      <c r="CD78" s="87"/>
      <c r="CE78" s="87"/>
      <c r="CF78" s="87"/>
      <c r="CG78" s="87"/>
      <c r="CH78" s="87"/>
    </row>
    <row r="79" spans="53:86">
      <c r="BA79" t="s">
        <v>761</v>
      </c>
      <c r="BB79" s="87"/>
      <c r="BC79" s="87"/>
      <c r="BD79" s="87"/>
      <c r="BE79" s="87"/>
      <c r="BF79" s="87"/>
      <c r="BG79" s="87"/>
      <c r="BH79" s="87"/>
      <c r="BI79" s="87"/>
      <c r="BJ79" s="87"/>
      <c r="BK79" s="87"/>
      <c r="BL79" s="87"/>
      <c r="BM79" s="234" t="s">
        <v>533</v>
      </c>
      <c r="BN79" s="87"/>
      <c r="BO79" s="87"/>
      <c r="BP79" s="87"/>
      <c r="BQ79" s="87"/>
      <c r="BR79" s="87"/>
      <c r="BS79" s="87"/>
      <c r="BT79" s="87"/>
      <c r="BU79" s="87"/>
      <c r="BV79" s="87"/>
      <c r="BW79" s="87"/>
      <c r="BX79" s="87"/>
      <c r="BY79" s="87"/>
      <c r="BZ79" s="87"/>
      <c r="CA79" s="87"/>
      <c r="CB79" s="87"/>
      <c r="CC79" s="87"/>
      <c r="CD79" s="87"/>
      <c r="CE79" s="87"/>
      <c r="CF79" s="87"/>
      <c r="CG79" s="87"/>
      <c r="CH79" s="87"/>
    </row>
    <row r="80" spans="53:86">
      <c r="BA80" t="s">
        <v>762</v>
      </c>
      <c r="BB80" s="87"/>
      <c r="BC80" s="87"/>
      <c r="BD80" s="87"/>
      <c r="BE80" s="87"/>
      <c r="BF80" s="87"/>
      <c r="BG80" s="87"/>
      <c r="BH80" s="87"/>
      <c r="BI80" s="87"/>
      <c r="BJ80" s="87"/>
      <c r="BK80" s="87"/>
      <c r="BL80" s="87"/>
      <c r="BM80" s="234" t="s">
        <v>534</v>
      </c>
      <c r="BN80" s="87"/>
      <c r="BO80" s="87"/>
      <c r="BP80" s="87"/>
      <c r="BQ80" s="87"/>
      <c r="BR80" s="87"/>
      <c r="BS80" s="87"/>
      <c r="BT80" s="87"/>
      <c r="BU80" s="87"/>
      <c r="BV80" s="87"/>
      <c r="BW80" s="87"/>
      <c r="BX80" s="87"/>
      <c r="BY80" s="87"/>
      <c r="BZ80" s="87"/>
      <c r="CA80" s="87"/>
      <c r="CB80" s="87"/>
      <c r="CC80" s="87"/>
      <c r="CD80" s="87"/>
      <c r="CE80" s="87"/>
      <c r="CF80" s="87"/>
      <c r="CG80" s="87"/>
      <c r="CH80" s="87"/>
    </row>
    <row r="81" spans="53:86">
      <c r="BA81" t="s">
        <v>763</v>
      </c>
      <c r="BB81" s="87"/>
      <c r="BC81" s="87"/>
      <c r="BD81" s="87"/>
      <c r="BE81" s="87"/>
      <c r="BF81" s="87"/>
      <c r="BG81" s="87"/>
      <c r="BH81" s="87"/>
      <c r="BI81" s="87"/>
      <c r="BJ81" s="87"/>
      <c r="BK81" s="87"/>
      <c r="BL81" s="87"/>
      <c r="BM81" s="234" t="s">
        <v>535</v>
      </c>
      <c r="BN81" s="87"/>
      <c r="BO81" s="87"/>
      <c r="BP81" s="87"/>
      <c r="BQ81" s="87"/>
      <c r="BR81" s="87"/>
      <c r="BS81" s="87"/>
      <c r="BT81" s="87"/>
      <c r="BU81" s="87"/>
      <c r="BV81" s="87"/>
      <c r="BW81" s="87"/>
      <c r="BX81" s="87"/>
      <c r="BY81" s="87"/>
      <c r="BZ81" s="87"/>
      <c r="CA81" s="87"/>
      <c r="CB81" s="87"/>
      <c r="CC81" s="87"/>
      <c r="CD81" s="87"/>
      <c r="CE81" s="87"/>
      <c r="CF81" s="87"/>
      <c r="CG81" s="87"/>
      <c r="CH81" s="87"/>
    </row>
    <row r="82" spans="53:86">
      <c r="BA82" t="s">
        <v>764</v>
      </c>
      <c r="BB82" s="87"/>
      <c r="BC82" s="87"/>
      <c r="BD82" s="87"/>
      <c r="BE82" s="87"/>
      <c r="BF82" s="87"/>
      <c r="BG82" s="87"/>
      <c r="BH82" s="87"/>
      <c r="BI82" s="87"/>
      <c r="BJ82" s="87"/>
      <c r="BK82" s="87"/>
      <c r="BL82" s="87"/>
      <c r="BM82" s="234" t="s">
        <v>536</v>
      </c>
      <c r="BN82" s="87"/>
      <c r="BO82" s="87"/>
      <c r="BP82" s="87"/>
      <c r="BQ82" s="87"/>
      <c r="BR82" s="87"/>
      <c r="BS82" s="87"/>
      <c r="BT82" s="87"/>
      <c r="BU82" s="87"/>
      <c r="BV82" s="87"/>
      <c r="BW82" s="87"/>
      <c r="BX82" s="87"/>
      <c r="BY82" s="87"/>
      <c r="BZ82" s="87"/>
      <c r="CA82" s="87"/>
      <c r="CB82" s="87"/>
      <c r="CC82" s="87"/>
      <c r="CD82" s="87"/>
      <c r="CE82" s="87"/>
      <c r="CF82" s="87"/>
      <c r="CG82" s="87"/>
      <c r="CH82" s="87"/>
    </row>
    <row r="83" spans="53:86">
      <c r="BA83" t="s">
        <v>765</v>
      </c>
      <c r="BB83" s="87"/>
      <c r="BC83" s="87"/>
      <c r="BD83" s="87"/>
      <c r="BE83" s="87"/>
      <c r="BF83" s="87"/>
      <c r="BG83" s="87"/>
      <c r="BH83" s="87"/>
      <c r="BI83" s="87"/>
      <c r="BJ83" s="87"/>
      <c r="BK83" s="87"/>
      <c r="BL83" s="87"/>
      <c r="BM83" s="234" t="s">
        <v>537</v>
      </c>
      <c r="BN83" s="87"/>
      <c r="BO83" s="87"/>
      <c r="BP83" s="87"/>
      <c r="BQ83" s="87"/>
      <c r="BR83" s="87"/>
      <c r="BS83" s="87"/>
      <c r="BT83" s="87"/>
      <c r="BU83" s="87"/>
      <c r="BV83" s="87"/>
      <c r="BW83" s="87"/>
      <c r="BX83" s="87"/>
      <c r="BY83" s="87"/>
      <c r="BZ83" s="87"/>
      <c r="CA83" s="87"/>
      <c r="CB83" s="87"/>
      <c r="CC83" s="87"/>
      <c r="CD83" s="87"/>
      <c r="CE83" s="87"/>
      <c r="CF83" s="87"/>
      <c r="CG83" s="87"/>
      <c r="CH83" s="87"/>
    </row>
    <row r="84" spans="53:86" ht="15">
      <c r="BA84" s="245" t="s">
        <v>808</v>
      </c>
      <c r="BB84" s="87"/>
      <c r="BC84" s="87"/>
      <c r="BD84" s="87"/>
      <c r="BE84" s="87"/>
      <c r="BF84" s="87"/>
      <c r="BG84" s="87"/>
      <c r="BH84" s="87"/>
      <c r="BI84" s="87"/>
      <c r="BJ84" s="87"/>
      <c r="BK84" s="87"/>
      <c r="BL84" s="87"/>
      <c r="BM84" s="234"/>
      <c r="BN84" s="87"/>
      <c r="BO84" s="87"/>
      <c r="BP84" s="87"/>
      <c r="BQ84" s="87"/>
      <c r="BR84" s="87"/>
      <c r="BS84" s="87"/>
      <c r="BT84" s="87"/>
      <c r="BU84" s="87"/>
      <c r="BV84" s="87"/>
      <c r="BW84" s="87"/>
      <c r="BX84" s="87"/>
      <c r="BY84" s="87"/>
      <c r="BZ84" s="87"/>
      <c r="CA84" s="87"/>
      <c r="CB84" s="87"/>
      <c r="CC84" s="87"/>
      <c r="CD84" s="87"/>
      <c r="CE84" s="87"/>
      <c r="CF84" s="87"/>
      <c r="CG84" s="87"/>
      <c r="CH84" s="87"/>
    </row>
    <row r="85" spans="53:86">
      <c r="BA85" t="s">
        <v>805</v>
      </c>
      <c r="BB85" s="87"/>
      <c r="BC85" s="87"/>
      <c r="BD85" s="87"/>
      <c r="BE85" s="87"/>
      <c r="BF85" s="87"/>
      <c r="BG85" s="87"/>
      <c r="BH85" s="87"/>
      <c r="BI85" s="87"/>
      <c r="BJ85" s="87"/>
      <c r="BK85" s="87"/>
      <c r="BL85" s="87"/>
      <c r="BM85" s="234"/>
      <c r="BN85" s="87"/>
      <c r="BO85" s="87"/>
      <c r="BP85" s="87"/>
      <c r="BQ85" s="87"/>
      <c r="BR85" s="87"/>
      <c r="BS85" s="87"/>
      <c r="BT85" s="87"/>
      <c r="BU85" s="87"/>
      <c r="BV85" s="87"/>
      <c r="BW85" s="87"/>
      <c r="BX85" s="87"/>
      <c r="BY85" s="87"/>
      <c r="BZ85" s="87"/>
      <c r="CA85" s="87"/>
      <c r="CB85" s="87"/>
      <c r="CC85" s="87"/>
      <c r="CD85" s="87"/>
      <c r="CE85" s="87"/>
      <c r="CF85" s="87"/>
      <c r="CG85" s="87"/>
      <c r="CH85" s="87"/>
    </row>
    <row r="86" spans="53:86">
      <c r="BA86" t="s">
        <v>806</v>
      </c>
      <c r="BB86" s="87"/>
      <c r="BC86" s="87"/>
      <c r="BD86" s="87"/>
      <c r="BE86" s="87"/>
      <c r="BF86" s="87"/>
      <c r="BG86" s="87"/>
      <c r="BH86" s="87"/>
      <c r="BI86" s="87"/>
      <c r="BJ86" s="87"/>
      <c r="BK86" s="87"/>
      <c r="BL86" s="87"/>
      <c r="BM86" s="234"/>
      <c r="BN86" s="87"/>
      <c r="BO86" s="87"/>
      <c r="BP86" s="87"/>
      <c r="BQ86" s="87"/>
      <c r="BR86" s="87"/>
      <c r="BS86" s="87"/>
      <c r="BT86" s="87"/>
      <c r="BU86" s="87"/>
      <c r="BV86" s="87"/>
      <c r="BW86" s="87"/>
      <c r="BX86" s="87"/>
      <c r="BY86" s="87"/>
      <c r="BZ86" s="87"/>
      <c r="CA86" s="87"/>
      <c r="CB86" s="87"/>
      <c r="CC86" s="87"/>
      <c r="CD86" s="87"/>
      <c r="CE86" s="87"/>
      <c r="CF86" s="87"/>
      <c r="CG86" s="87"/>
      <c r="CH86" s="87"/>
    </row>
    <row r="87" spans="53:86">
      <c r="BA87" t="s">
        <v>807</v>
      </c>
      <c r="BB87" s="87"/>
      <c r="BC87" s="87"/>
      <c r="BD87" s="87"/>
      <c r="BE87" s="87"/>
      <c r="BF87" s="87"/>
      <c r="BG87" s="87"/>
      <c r="BH87" s="87"/>
      <c r="BI87" s="87"/>
      <c r="BJ87" s="87"/>
      <c r="BK87" s="87"/>
      <c r="BL87" s="87"/>
      <c r="BM87" s="234"/>
      <c r="BN87" s="87"/>
      <c r="BO87" s="87"/>
      <c r="BP87" s="87"/>
      <c r="BQ87" s="87"/>
      <c r="BR87" s="87"/>
      <c r="BS87" s="87"/>
      <c r="BT87" s="87"/>
      <c r="BU87" s="87"/>
      <c r="BV87" s="87"/>
      <c r="BW87" s="87"/>
      <c r="BX87" s="87"/>
      <c r="BY87" s="87"/>
      <c r="BZ87" s="87"/>
      <c r="CA87" s="87"/>
      <c r="CB87" s="87"/>
      <c r="CC87" s="87"/>
      <c r="CD87" s="87"/>
      <c r="CE87" s="87"/>
      <c r="CF87" s="87"/>
      <c r="CG87" s="87"/>
      <c r="CH87" s="87"/>
    </row>
    <row r="88" spans="53:86" ht="15">
      <c r="BA88" s="245" t="s">
        <v>766</v>
      </c>
      <c r="BB88" s="87"/>
      <c r="BC88" s="87"/>
      <c r="BD88" s="87"/>
      <c r="BE88" s="87"/>
      <c r="BF88" s="87"/>
      <c r="BG88" s="87"/>
      <c r="BH88" s="87"/>
      <c r="BI88" s="87"/>
      <c r="BJ88" s="87"/>
      <c r="BK88" s="87"/>
      <c r="BL88" s="87"/>
      <c r="BM88" s="235" t="s">
        <v>538</v>
      </c>
      <c r="BN88" s="87"/>
      <c r="BO88" s="87"/>
      <c r="BP88" s="87"/>
      <c r="BQ88" s="87"/>
      <c r="BR88" s="87"/>
      <c r="BS88" s="87"/>
      <c r="BT88" s="87"/>
      <c r="BU88" s="87"/>
      <c r="BV88" s="87"/>
      <c r="BW88" s="87"/>
      <c r="BX88" s="87"/>
      <c r="BY88" s="87"/>
      <c r="BZ88" s="87"/>
      <c r="CA88" s="87"/>
      <c r="CB88" s="87"/>
      <c r="CC88" s="87"/>
      <c r="CD88" s="87"/>
      <c r="CE88" s="87"/>
      <c r="CF88" s="87"/>
      <c r="CG88" s="87"/>
      <c r="CH88" s="87"/>
    </row>
    <row r="89" spans="53:86">
      <c r="BA89" t="s">
        <v>767</v>
      </c>
      <c r="BB89" s="87"/>
      <c r="BC89" s="87"/>
      <c r="BD89" s="87"/>
      <c r="BE89" s="87"/>
      <c r="BF89" s="87"/>
      <c r="BG89" s="87"/>
      <c r="BH89" s="87"/>
      <c r="BI89" s="87"/>
      <c r="BJ89" s="87"/>
      <c r="BK89" s="87"/>
      <c r="BL89" s="87"/>
      <c r="BM89" s="234" t="s">
        <v>539</v>
      </c>
      <c r="BN89" s="87"/>
      <c r="BO89" s="87"/>
      <c r="BP89" s="87"/>
      <c r="BQ89" s="87"/>
      <c r="BR89" s="87"/>
      <c r="BS89" s="87"/>
      <c r="BT89" s="87"/>
      <c r="BU89" s="87"/>
      <c r="BV89" s="87"/>
      <c r="BW89" s="87"/>
      <c r="BX89" s="87"/>
      <c r="BY89" s="87"/>
      <c r="BZ89" s="87"/>
      <c r="CA89" s="87"/>
      <c r="CB89" s="87"/>
      <c r="CC89" s="87"/>
      <c r="CD89" s="87"/>
      <c r="CE89" s="87"/>
      <c r="CF89" s="87"/>
      <c r="CG89" s="87"/>
      <c r="CH89" s="87"/>
    </row>
    <row r="90" spans="53:86">
      <c r="BA90" t="s">
        <v>768</v>
      </c>
      <c r="BB90" s="87"/>
      <c r="BC90" s="87"/>
      <c r="BD90" s="87"/>
      <c r="BE90" s="87"/>
      <c r="BF90" s="87"/>
      <c r="BG90" s="87"/>
      <c r="BH90" s="87"/>
      <c r="BI90" s="87"/>
      <c r="BJ90" s="87"/>
      <c r="BK90" s="87"/>
      <c r="BL90" s="87"/>
      <c r="BM90" s="234" t="s">
        <v>540</v>
      </c>
      <c r="BN90" s="87"/>
      <c r="BO90" s="87"/>
      <c r="BP90" s="87"/>
      <c r="BQ90" s="87"/>
      <c r="BR90" s="87"/>
      <c r="BS90" s="87"/>
      <c r="BT90" s="87"/>
      <c r="BU90" s="87"/>
      <c r="BV90" s="87"/>
      <c r="BW90" s="87"/>
      <c r="BX90" s="87"/>
      <c r="BY90" s="87"/>
      <c r="BZ90" s="87"/>
      <c r="CA90" s="87"/>
      <c r="CB90" s="87"/>
      <c r="CC90" s="87"/>
      <c r="CD90" s="87"/>
      <c r="CE90" s="87"/>
      <c r="CF90" s="87"/>
      <c r="CG90" s="87"/>
      <c r="CH90" s="87"/>
    </row>
    <row r="91" spans="53:86">
      <c r="BA91" t="s">
        <v>769</v>
      </c>
      <c r="BB91" s="87"/>
      <c r="BC91" s="87"/>
      <c r="BD91" s="87"/>
      <c r="BE91" s="87"/>
      <c r="BF91" s="87"/>
      <c r="BG91" s="87"/>
      <c r="BH91" s="87"/>
      <c r="BI91" s="87"/>
      <c r="BJ91" s="87"/>
      <c r="BK91" s="87"/>
      <c r="BL91" s="87"/>
      <c r="BM91" s="234" t="s">
        <v>541</v>
      </c>
      <c r="BN91" s="87"/>
      <c r="BO91" s="87"/>
      <c r="BP91" s="87"/>
      <c r="BQ91" s="87"/>
      <c r="BR91" s="87"/>
      <c r="BS91" s="87"/>
      <c r="BT91" s="87"/>
      <c r="BU91" s="87"/>
      <c r="BV91" s="87"/>
      <c r="BW91" s="87"/>
      <c r="BX91" s="87"/>
      <c r="BY91" s="87"/>
      <c r="BZ91" s="87"/>
      <c r="CA91" s="87"/>
      <c r="CB91" s="87"/>
      <c r="CC91" s="87"/>
      <c r="CD91" s="87"/>
      <c r="CE91" s="87"/>
      <c r="CF91" s="87"/>
      <c r="CG91" s="87"/>
      <c r="CH91" s="87"/>
    </row>
    <row r="92" spans="53:86">
      <c r="BA92" t="s">
        <v>770</v>
      </c>
      <c r="BB92" s="87"/>
      <c r="BC92" s="87"/>
      <c r="BD92" s="87"/>
      <c r="BE92" s="87"/>
      <c r="BF92" s="87"/>
      <c r="BG92" s="87"/>
      <c r="BH92" s="87"/>
      <c r="BI92" s="87"/>
      <c r="BJ92" s="87"/>
      <c r="BK92" s="87"/>
      <c r="BL92" s="87"/>
      <c r="BM92" s="234" t="s">
        <v>542</v>
      </c>
      <c r="BN92" s="87"/>
      <c r="BO92" s="87"/>
      <c r="BP92" s="87"/>
      <c r="BQ92" s="87"/>
      <c r="BR92" s="87"/>
      <c r="BS92" s="87"/>
      <c r="BT92" s="87"/>
      <c r="BU92" s="87"/>
      <c r="BV92" s="87"/>
      <c r="BW92" s="87"/>
      <c r="BX92" s="87"/>
      <c r="BY92" s="87"/>
      <c r="BZ92" s="87"/>
      <c r="CA92" s="87"/>
      <c r="CB92" s="87"/>
      <c r="CC92" s="87"/>
      <c r="CD92" s="87"/>
      <c r="CE92" s="87"/>
      <c r="CF92" s="87"/>
      <c r="CG92" s="87"/>
      <c r="CH92" s="87"/>
    </row>
    <row r="93" spans="53:86">
      <c r="BA93" t="s">
        <v>82</v>
      </c>
      <c r="BB93" s="87"/>
      <c r="BC93" s="87"/>
      <c r="BD93" s="87"/>
      <c r="BE93" s="87"/>
      <c r="BF93" s="87"/>
      <c r="BG93" s="87"/>
      <c r="BH93" s="87"/>
      <c r="BI93" s="87"/>
      <c r="BJ93" s="87"/>
      <c r="BK93" s="87"/>
      <c r="BL93" s="87"/>
      <c r="BM93" s="234" t="s">
        <v>98</v>
      </c>
      <c r="BN93" s="87"/>
      <c r="BO93" s="87"/>
      <c r="BP93" s="87"/>
      <c r="BQ93" s="87"/>
      <c r="BR93" s="87"/>
      <c r="BS93" s="87"/>
      <c r="BT93" s="87"/>
      <c r="BU93" s="87"/>
      <c r="BV93" s="87"/>
      <c r="BW93" s="87"/>
      <c r="BX93" s="87"/>
      <c r="BY93" s="87"/>
      <c r="BZ93" s="87"/>
      <c r="CA93" s="87"/>
      <c r="CB93" s="87"/>
      <c r="CC93" s="87"/>
      <c r="CD93" s="87"/>
      <c r="CE93" s="87"/>
      <c r="CF93" s="87"/>
      <c r="CG93" s="87"/>
      <c r="CH93" s="87"/>
    </row>
    <row r="94" spans="53:86">
      <c r="BA94" t="s">
        <v>771</v>
      </c>
      <c r="BB94" s="87"/>
      <c r="BC94" s="87"/>
      <c r="BD94" s="87"/>
      <c r="BE94" s="87"/>
      <c r="BF94" s="87"/>
      <c r="BG94" s="87"/>
      <c r="BH94" s="87"/>
      <c r="BI94" s="87"/>
      <c r="BJ94" s="87"/>
      <c r="BK94" s="87"/>
      <c r="BL94" s="87"/>
      <c r="BM94" s="234" t="s">
        <v>651</v>
      </c>
      <c r="BN94" s="87"/>
      <c r="BO94" s="87"/>
      <c r="BP94" s="87"/>
      <c r="BQ94" s="87"/>
      <c r="BR94" s="87"/>
      <c r="BS94" s="87"/>
      <c r="BT94" s="87"/>
      <c r="BU94" s="87"/>
      <c r="BV94" s="87"/>
      <c r="BW94" s="87"/>
      <c r="BX94" s="87"/>
      <c r="BY94" s="87"/>
      <c r="BZ94" s="87"/>
      <c r="CA94" s="87"/>
      <c r="CB94" s="87"/>
      <c r="CC94" s="87"/>
      <c r="CD94" s="87"/>
      <c r="CE94" s="87"/>
      <c r="CF94" s="87"/>
      <c r="CG94" s="87"/>
      <c r="CH94" s="87"/>
    </row>
    <row r="95" spans="53:86">
      <c r="BA95" t="s">
        <v>772</v>
      </c>
      <c r="BB95" s="87"/>
      <c r="BC95" s="87"/>
      <c r="BD95" s="87"/>
      <c r="BE95" s="87"/>
      <c r="BF95" s="87"/>
      <c r="BG95" s="87"/>
      <c r="BH95" s="87"/>
      <c r="BI95" s="87"/>
      <c r="BJ95" s="87"/>
      <c r="BK95" s="87"/>
      <c r="BL95" s="87"/>
      <c r="BM95" s="234" t="s">
        <v>543</v>
      </c>
      <c r="BN95" s="87"/>
      <c r="BO95" s="87"/>
      <c r="BP95" s="87"/>
      <c r="BQ95" s="87"/>
      <c r="BR95" s="87"/>
      <c r="BS95" s="87"/>
      <c r="BT95" s="87"/>
      <c r="BU95" s="87"/>
      <c r="BV95" s="87"/>
      <c r="BW95" s="87"/>
      <c r="BX95" s="87"/>
      <c r="BY95" s="87"/>
      <c r="BZ95" s="87"/>
      <c r="CA95" s="87"/>
      <c r="CB95" s="87"/>
      <c r="CC95" s="87"/>
      <c r="CD95" s="87"/>
      <c r="CE95" s="87"/>
      <c r="CF95" s="87"/>
      <c r="CG95" s="87"/>
      <c r="CH95" s="87"/>
    </row>
    <row r="96" spans="53:86">
      <c r="BA96" t="s">
        <v>773</v>
      </c>
      <c r="BB96" s="87"/>
      <c r="BC96" s="87"/>
      <c r="BD96" s="87"/>
      <c r="BE96" s="87"/>
      <c r="BF96" s="87"/>
      <c r="BG96" s="87"/>
      <c r="BH96" s="87"/>
      <c r="BI96" s="87"/>
      <c r="BJ96" s="87"/>
      <c r="BK96" s="87"/>
      <c r="BL96" s="87"/>
      <c r="BM96" s="234" t="s">
        <v>544</v>
      </c>
      <c r="BN96" s="87"/>
      <c r="BO96" s="87"/>
      <c r="BP96" s="87"/>
      <c r="BQ96" s="87"/>
      <c r="BR96" s="87"/>
      <c r="BS96" s="87"/>
      <c r="BT96" s="87"/>
      <c r="BU96" s="87"/>
      <c r="BV96" s="87"/>
      <c r="BW96" s="87"/>
      <c r="BX96" s="87"/>
      <c r="BY96" s="87"/>
      <c r="BZ96" s="87"/>
      <c r="CA96" s="87"/>
      <c r="CB96" s="87"/>
      <c r="CC96" s="87"/>
      <c r="CD96" s="87"/>
      <c r="CE96" s="87"/>
      <c r="CF96" s="87"/>
      <c r="CG96" s="87"/>
      <c r="CH96" s="87"/>
    </row>
    <row r="97" spans="53:86">
      <c r="BA97" t="s">
        <v>774</v>
      </c>
      <c r="BB97" s="87"/>
      <c r="BC97" s="87"/>
      <c r="BD97" s="87"/>
      <c r="BE97" s="87"/>
      <c r="BF97" s="87"/>
      <c r="BG97" s="87"/>
      <c r="BH97" s="87"/>
      <c r="BI97" s="87"/>
      <c r="BJ97" s="87"/>
      <c r="BK97" s="87"/>
      <c r="BL97" s="87"/>
      <c r="BM97" s="234" t="s">
        <v>545</v>
      </c>
      <c r="BN97" s="87"/>
      <c r="BO97" s="87"/>
      <c r="BP97" s="87"/>
      <c r="BQ97" s="87"/>
      <c r="BR97" s="87"/>
      <c r="BS97" s="87"/>
      <c r="BT97" s="87"/>
      <c r="BU97" s="87"/>
      <c r="BV97" s="87"/>
      <c r="BW97" s="87"/>
      <c r="BX97" s="87"/>
      <c r="BY97" s="87"/>
      <c r="BZ97" s="87"/>
      <c r="CA97" s="87"/>
      <c r="CB97" s="87"/>
      <c r="CC97" s="87"/>
      <c r="CD97" s="87"/>
      <c r="CE97" s="87"/>
      <c r="CF97" s="87"/>
      <c r="CG97" s="87"/>
      <c r="CH97" s="87"/>
    </row>
    <row r="98" spans="53:86">
      <c r="BA98" t="s">
        <v>775</v>
      </c>
      <c r="BB98" s="87"/>
      <c r="BC98" s="87"/>
      <c r="BD98" s="87"/>
      <c r="BE98" s="87"/>
      <c r="BF98" s="87"/>
      <c r="BG98" s="87"/>
      <c r="BH98" s="87"/>
      <c r="BI98" s="87"/>
      <c r="BJ98" s="87"/>
      <c r="BK98" s="87"/>
      <c r="BL98" s="87"/>
      <c r="BM98" s="234" t="s">
        <v>546</v>
      </c>
      <c r="BN98" s="87"/>
      <c r="BO98" s="87"/>
      <c r="BP98" s="87"/>
      <c r="BQ98" s="87"/>
      <c r="BR98" s="87"/>
      <c r="BS98" s="87"/>
      <c r="BT98" s="87"/>
      <c r="BU98" s="87"/>
      <c r="BV98" s="87"/>
      <c r="BW98" s="87"/>
      <c r="BX98" s="87"/>
      <c r="BY98" s="87"/>
      <c r="BZ98" s="87"/>
      <c r="CA98" s="87"/>
      <c r="CB98" s="87"/>
      <c r="CC98" s="87"/>
      <c r="CD98" s="87"/>
      <c r="CE98" s="87"/>
      <c r="CF98" s="87"/>
      <c r="CG98" s="87"/>
      <c r="CH98" s="87"/>
    </row>
    <row r="99" spans="53:86">
      <c r="BA99" t="s">
        <v>776</v>
      </c>
      <c r="BB99" s="87"/>
      <c r="BC99" s="87"/>
      <c r="BD99" s="87"/>
      <c r="BE99" s="87"/>
      <c r="BF99" s="87"/>
      <c r="BG99" s="87"/>
      <c r="BH99" s="87"/>
      <c r="BI99" s="87"/>
      <c r="BJ99" s="87"/>
      <c r="BK99" s="87"/>
      <c r="BL99" s="87"/>
      <c r="BM99" s="234" t="s">
        <v>547</v>
      </c>
      <c r="BN99" s="87"/>
      <c r="BO99" s="87"/>
      <c r="BP99" s="87"/>
      <c r="BQ99" s="87"/>
      <c r="BR99" s="87"/>
      <c r="BS99" s="87"/>
      <c r="BT99" s="87"/>
      <c r="BU99" s="87"/>
      <c r="BV99" s="87"/>
      <c r="BW99" s="87"/>
      <c r="BX99" s="87"/>
      <c r="BY99" s="87"/>
      <c r="BZ99" s="87"/>
      <c r="CA99" s="87"/>
      <c r="CB99" s="87"/>
      <c r="CC99" s="87"/>
      <c r="CD99" s="87"/>
      <c r="CE99" s="87"/>
      <c r="CF99" s="87"/>
      <c r="CG99" s="87"/>
      <c r="CH99" s="87"/>
    </row>
    <row r="100" spans="53:86">
      <c r="BA100" t="s">
        <v>777</v>
      </c>
      <c r="BB100" s="87"/>
      <c r="BC100" s="87"/>
      <c r="BD100" s="87"/>
      <c r="BE100" s="87"/>
      <c r="BF100" s="87"/>
      <c r="BG100" s="87"/>
      <c r="BH100" s="87"/>
      <c r="BI100" s="87"/>
      <c r="BJ100" s="87"/>
      <c r="BK100" s="87"/>
      <c r="BL100" s="87"/>
      <c r="BM100" s="235" t="s">
        <v>548</v>
      </c>
      <c r="BN100" s="87"/>
      <c r="BO100" s="87"/>
      <c r="BP100" s="87"/>
      <c r="BQ100" s="87"/>
      <c r="BR100" s="87"/>
      <c r="BS100" s="87"/>
      <c r="BT100" s="87"/>
      <c r="BU100" s="87"/>
      <c r="BV100" s="87"/>
      <c r="BW100" s="87"/>
      <c r="BX100" s="87"/>
      <c r="BY100" s="87"/>
      <c r="BZ100" s="87"/>
      <c r="CA100" s="87"/>
      <c r="CB100" s="87"/>
      <c r="CC100" s="87"/>
      <c r="CD100" s="87"/>
      <c r="CE100" s="87"/>
      <c r="CF100" s="87"/>
      <c r="CG100" s="87"/>
      <c r="CH100" s="87"/>
    </row>
    <row r="101" spans="53:86">
      <c r="BA101" t="s">
        <v>778</v>
      </c>
      <c r="BB101" s="87"/>
      <c r="BC101" s="87"/>
      <c r="BD101" s="87"/>
      <c r="BE101" s="87"/>
      <c r="BF101" s="87"/>
      <c r="BG101" s="87"/>
      <c r="BH101" s="87"/>
      <c r="BI101" s="87"/>
      <c r="BJ101" s="87"/>
      <c r="BK101" s="87"/>
      <c r="BL101" s="87"/>
      <c r="BM101" s="234" t="s">
        <v>549</v>
      </c>
      <c r="BN101" s="87"/>
      <c r="BO101" s="87"/>
      <c r="BP101" s="87"/>
      <c r="BQ101" s="87"/>
      <c r="BR101" s="87"/>
      <c r="BS101" s="87"/>
      <c r="BT101" s="87"/>
      <c r="BU101" s="87"/>
      <c r="BV101" s="87"/>
      <c r="BW101" s="87"/>
      <c r="BX101" s="87"/>
      <c r="BY101" s="87"/>
      <c r="BZ101" s="87"/>
      <c r="CA101" s="87"/>
      <c r="CB101" s="87"/>
      <c r="CC101" s="87"/>
      <c r="CD101" s="87"/>
      <c r="CE101" s="87"/>
      <c r="CF101" s="87"/>
      <c r="CG101" s="87"/>
      <c r="CH101" s="87"/>
    </row>
    <row r="102" spans="53:86">
      <c r="BA102" t="s">
        <v>779</v>
      </c>
      <c r="BB102" s="87"/>
      <c r="BC102" s="87"/>
      <c r="BD102" s="87"/>
      <c r="BE102" s="87"/>
      <c r="BF102" s="87"/>
      <c r="BG102" s="87"/>
      <c r="BH102" s="87"/>
      <c r="BI102" s="87"/>
      <c r="BJ102" s="87"/>
      <c r="BK102" s="87"/>
      <c r="BL102" s="87"/>
      <c r="BM102" s="234" t="s">
        <v>550</v>
      </c>
      <c r="BN102" s="87"/>
      <c r="BO102" s="87"/>
      <c r="BP102" s="87"/>
      <c r="BQ102" s="87"/>
      <c r="BR102" s="87"/>
      <c r="BS102" s="87"/>
      <c r="BT102" s="87"/>
      <c r="BU102" s="87"/>
      <c r="BV102" s="87"/>
      <c r="BW102" s="87"/>
      <c r="BX102" s="87"/>
      <c r="BY102" s="87"/>
      <c r="BZ102" s="87"/>
      <c r="CA102" s="87"/>
      <c r="CB102" s="87"/>
      <c r="CC102" s="87"/>
      <c r="CD102" s="87"/>
      <c r="CE102" s="87"/>
      <c r="CF102" s="87"/>
      <c r="CG102" s="87"/>
      <c r="CH102" s="87"/>
    </row>
    <row r="103" spans="53:86">
      <c r="BA103" t="s">
        <v>780</v>
      </c>
      <c r="BB103" s="87"/>
      <c r="BC103" s="87"/>
      <c r="BD103" s="87"/>
      <c r="BE103" s="87"/>
      <c r="BF103" s="87"/>
      <c r="BG103" s="87"/>
      <c r="BH103" s="87"/>
      <c r="BI103" s="87"/>
      <c r="BJ103" s="87"/>
      <c r="BK103" s="87"/>
      <c r="BL103" s="87"/>
      <c r="BM103" s="234" t="s">
        <v>551</v>
      </c>
      <c r="BN103" s="87"/>
      <c r="BO103" s="87"/>
      <c r="BP103" s="87"/>
      <c r="BQ103" s="87"/>
      <c r="BR103" s="87"/>
      <c r="BS103" s="87"/>
      <c r="BT103" s="87"/>
      <c r="BU103" s="87"/>
      <c r="BV103" s="87"/>
      <c r="BW103" s="87"/>
      <c r="BX103" s="87"/>
      <c r="BY103" s="87"/>
      <c r="BZ103" s="87"/>
      <c r="CA103" s="87"/>
      <c r="CB103" s="87"/>
      <c r="CC103" s="87"/>
      <c r="CD103" s="87"/>
      <c r="CE103" s="87"/>
      <c r="CF103" s="87"/>
      <c r="CG103" s="87"/>
      <c r="CH103" s="87"/>
    </row>
    <row r="104" spans="53:86">
      <c r="BA104" t="s">
        <v>781</v>
      </c>
      <c r="BB104" s="87"/>
      <c r="BC104" s="87"/>
      <c r="BD104" s="87"/>
      <c r="BE104" s="87"/>
      <c r="BF104" s="87"/>
      <c r="BG104" s="87"/>
      <c r="BH104" s="87"/>
      <c r="BI104" s="87"/>
      <c r="BJ104" s="87"/>
      <c r="BK104" s="87"/>
      <c r="BL104" s="87"/>
      <c r="BM104" s="234" t="s">
        <v>552</v>
      </c>
      <c r="BN104" s="87"/>
      <c r="BO104" s="87"/>
      <c r="BP104" s="87"/>
      <c r="BQ104" s="87"/>
      <c r="BR104" s="87"/>
      <c r="BS104" s="87"/>
      <c r="BT104" s="87"/>
      <c r="BU104" s="87"/>
      <c r="BV104" s="87"/>
      <c r="BW104" s="87"/>
      <c r="BX104" s="87"/>
      <c r="BY104" s="87"/>
      <c r="BZ104" s="87"/>
      <c r="CA104" s="87"/>
      <c r="CB104" s="87"/>
      <c r="CC104" s="87"/>
      <c r="CD104" s="87"/>
      <c r="CE104" s="87"/>
      <c r="CF104" s="87"/>
      <c r="CG104" s="87"/>
      <c r="CH104" s="87"/>
    </row>
    <row r="105" spans="53:86">
      <c r="BA105" t="s">
        <v>782</v>
      </c>
      <c r="BB105" s="87"/>
      <c r="BC105" s="87"/>
      <c r="BD105" s="87"/>
      <c r="BE105" s="87"/>
      <c r="BF105" s="87"/>
      <c r="BG105" s="87"/>
      <c r="BH105" s="87"/>
      <c r="BI105" s="87"/>
      <c r="BJ105" s="87"/>
      <c r="BK105" s="87"/>
      <c r="BL105" s="87"/>
      <c r="BM105" s="234" t="s">
        <v>553</v>
      </c>
      <c r="BN105" s="87"/>
      <c r="BO105" s="87"/>
      <c r="BP105" s="87"/>
      <c r="BQ105" s="87"/>
      <c r="BR105" s="87"/>
      <c r="BS105" s="87"/>
      <c r="BT105" s="87"/>
      <c r="BU105" s="87"/>
      <c r="BV105" s="87"/>
      <c r="BW105" s="87"/>
      <c r="BX105" s="87"/>
      <c r="BY105" s="87"/>
      <c r="BZ105" s="87"/>
      <c r="CA105" s="87"/>
      <c r="CB105" s="87"/>
      <c r="CC105" s="87"/>
      <c r="CD105" s="87"/>
      <c r="CE105" s="87"/>
      <c r="CF105" s="87"/>
      <c r="CG105" s="87"/>
      <c r="CH105" s="87"/>
    </row>
    <row r="106" spans="53:86">
      <c r="BA106" t="s">
        <v>783</v>
      </c>
      <c r="BB106" s="87"/>
      <c r="BC106" s="87"/>
      <c r="BD106" s="87"/>
      <c r="BE106" s="87"/>
      <c r="BF106" s="87"/>
      <c r="BG106" s="87"/>
      <c r="BH106" s="87"/>
      <c r="BI106" s="87"/>
      <c r="BJ106" s="87"/>
      <c r="BK106" s="87"/>
      <c r="BL106" s="87"/>
      <c r="BM106" s="234" t="s">
        <v>652</v>
      </c>
      <c r="BN106" s="87"/>
      <c r="BO106" s="87"/>
      <c r="BP106" s="87"/>
      <c r="BQ106" s="87"/>
      <c r="BR106" s="87"/>
      <c r="BS106" s="87"/>
      <c r="BT106" s="87"/>
      <c r="BU106" s="87"/>
      <c r="BV106" s="87"/>
      <c r="BW106" s="87"/>
      <c r="BX106" s="87"/>
      <c r="BY106" s="87"/>
      <c r="BZ106" s="87"/>
      <c r="CA106" s="87"/>
      <c r="CB106" s="87"/>
      <c r="CC106" s="87"/>
      <c r="CD106" s="87"/>
      <c r="CE106" s="87"/>
      <c r="CF106" s="87"/>
      <c r="CG106" s="87"/>
      <c r="CH106" s="87"/>
    </row>
    <row r="107" spans="53:86">
      <c r="BA107" t="s">
        <v>784</v>
      </c>
      <c r="BB107" s="87"/>
      <c r="BC107" s="87"/>
      <c r="BD107" s="87"/>
      <c r="BE107" s="87"/>
      <c r="BF107" s="87"/>
      <c r="BG107" s="87"/>
      <c r="BH107" s="87"/>
      <c r="BI107" s="87"/>
      <c r="BJ107" s="87"/>
      <c r="BK107" s="87"/>
      <c r="BL107" s="87"/>
      <c r="BM107" s="234" t="s">
        <v>554</v>
      </c>
      <c r="BN107" s="87"/>
      <c r="BO107" s="87"/>
      <c r="BP107" s="87"/>
      <c r="BQ107" s="87"/>
      <c r="BR107" s="87"/>
      <c r="BS107" s="87"/>
      <c r="BT107" s="87"/>
      <c r="BU107" s="87"/>
      <c r="BV107" s="87"/>
      <c r="BW107" s="87"/>
      <c r="BX107" s="87"/>
      <c r="BY107" s="87"/>
      <c r="BZ107" s="87"/>
      <c r="CA107" s="87"/>
      <c r="CB107" s="87"/>
      <c r="CC107" s="87"/>
      <c r="CD107" s="87"/>
      <c r="CE107" s="87"/>
      <c r="CF107" s="87"/>
      <c r="CG107" s="87"/>
      <c r="CH107" s="87"/>
    </row>
    <row r="108" spans="53:86" ht="15">
      <c r="BA108" s="245" t="s">
        <v>785</v>
      </c>
      <c r="BB108" s="87"/>
      <c r="BC108" s="87"/>
      <c r="BD108" s="87"/>
      <c r="BE108" s="87"/>
      <c r="BF108" s="87"/>
      <c r="BG108" s="87"/>
      <c r="BH108" s="87"/>
      <c r="BI108" s="87"/>
      <c r="BJ108" s="87"/>
      <c r="BK108" s="87"/>
      <c r="BL108" s="87"/>
      <c r="BM108" s="234" t="s">
        <v>94</v>
      </c>
      <c r="BN108" s="87"/>
      <c r="BO108" s="87"/>
      <c r="BP108" s="87"/>
      <c r="BQ108" s="87"/>
      <c r="BR108" s="87"/>
      <c r="BS108" s="87"/>
      <c r="BT108" s="87"/>
      <c r="BU108" s="87"/>
      <c r="BV108" s="87"/>
      <c r="BW108" s="87"/>
      <c r="BX108" s="87"/>
      <c r="BY108" s="87"/>
      <c r="BZ108" s="87"/>
      <c r="CA108" s="87"/>
      <c r="CB108" s="87"/>
      <c r="CC108" s="87"/>
      <c r="CD108" s="87"/>
      <c r="CE108" s="87"/>
      <c r="CF108" s="87"/>
      <c r="CG108" s="87"/>
      <c r="CH108" s="87"/>
    </row>
    <row r="109" spans="53:86">
      <c r="BA109" t="s">
        <v>809</v>
      </c>
      <c r="BB109" s="87"/>
      <c r="BC109" s="87"/>
      <c r="BD109" s="87"/>
      <c r="BE109" s="87"/>
      <c r="BF109" s="87"/>
      <c r="BG109" s="87"/>
      <c r="BH109" s="87"/>
      <c r="BI109" s="87"/>
      <c r="BJ109" s="87"/>
      <c r="BK109" s="87"/>
      <c r="BL109" s="87"/>
      <c r="BM109" s="234" t="s">
        <v>555</v>
      </c>
      <c r="BN109" s="87"/>
      <c r="BO109" s="87"/>
      <c r="BP109" s="87"/>
      <c r="BQ109" s="87"/>
      <c r="BR109" s="87"/>
      <c r="BS109" s="87"/>
      <c r="BT109" s="87"/>
      <c r="BU109" s="87"/>
      <c r="BV109" s="87"/>
      <c r="BW109" s="87"/>
      <c r="BX109" s="87"/>
      <c r="BY109" s="87"/>
      <c r="BZ109" s="87"/>
      <c r="CA109" s="87"/>
      <c r="CB109" s="87"/>
      <c r="CC109" s="87"/>
      <c r="CD109" s="87"/>
      <c r="CE109" s="87"/>
      <c r="CF109" s="87"/>
      <c r="CG109" s="87"/>
      <c r="CH109" s="87"/>
    </row>
    <row r="110" spans="53:86">
      <c r="BA110" t="s">
        <v>810</v>
      </c>
      <c r="BB110" s="87"/>
      <c r="BC110" s="87"/>
      <c r="BD110" s="87"/>
      <c r="BE110" s="87"/>
      <c r="BF110" s="87"/>
      <c r="BG110" s="87"/>
      <c r="BH110" s="87"/>
      <c r="BI110" s="87"/>
      <c r="BJ110" s="87"/>
      <c r="BK110" s="87"/>
      <c r="BL110" s="87"/>
      <c r="BM110" s="234" t="s">
        <v>556</v>
      </c>
      <c r="BN110" s="87"/>
      <c r="BO110" s="87"/>
      <c r="BP110" s="87"/>
      <c r="BQ110" s="87"/>
      <c r="BR110" s="87"/>
      <c r="BS110" s="87"/>
      <c r="BT110" s="87"/>
      <c r="BU110" s="87"/>
      <c r="BV110" s="87"/>
      <c r="BW110" s="87"/>
      <c r="BX110" s="87"/>
      <c r="BY110" s="87"/>
      <c r="BZ110" s="87"/>
      <c r="CA110" s="87"/>
      <c r="CB110" s="87"/>
      <c r="CC110" s="87"/>
      <c r="CD110" s="87"/>
      <c r="CE110" s="87"/>
      <c r="CF110" s="87"/>
      <c r="CG110" s="87"/>
      <c r="CH110" s="87"/>
    </row>
    <row r="111" spans="53:86">
      <c r="BA111" t="s">
        <v>811</v>
      </c>
      <c r="BB111" s="87"/>
      <c r="BC111" s="87"/>
      <c r="BD111" s="87"/>
      <c r="BE111" s="87"/>
      <c r="BF111" s="87"/>
      <c r="BG111" s="87"/>
      <c r="BH111" s="87"/>
      <c r="BI111" s="87"/>
      <c r="BJ111" s="87"/>
      <c r="BK111" s="87"/>
      <c r="BL111" s="87"/>
      <c r="BM111" s="234" t="s">
        <v>557</v>
      </c>
      <c r="BN111" s="87"/>
      <c r="BO111" s="87"/>
      <c r="BP111" s="87"/>
      <c r="BQ111" s="87"/>
      <c r="BR111" s="87"/>
      <c r="BS111" s="87"/>
      <c r="BT111" s="87"/>
      <c r="BU111" s="87"/>
      <c r="BV111" s="87"/>
      <c r="BW111" s="87"/>
      <c r="BX111" s="87"/>
      <c r="BY111" s="87"/>
      <c r="BZ111" s="87"/>
      <c r="CA111" s="87"/>
      <c r="CB111" s="87"/>
      <c r="CC111" s="87"/>
      <c r="CD111" s="87"/>
      <c r="CE111" s="87"/>
      <c r="CF111" s="87"/>
      <c r="CG111" s="87"/>
      <c r="CH111" s="87"/>
    </row>
    <row r="112" spans="53:86" ht="15">
      <c r="BA112" s="245" t="s">
        <v>786</v>
      </c>
      <c r="BB112" s="87"/>
      <c r="BC112" s="87"/>
      <c r="BD112" s="87"/>
      <c r="BE112" s="87"/>
      <c r="BF112" s="87"/>
      <c r="BG112" s="87"/>
      <c r="BH112" s="87"/>
      <c r="BI112" s="87"/>
      <c r="BJ112" s="87"/>
      <c r="BK112" s="87"/>
      <c r="BL112" s="87"/>
      <c r="BM112" s="234" t="s">
        <v>558</v>
      </c>
      <c r="BN112" s="87"/>
      <c r="BO112" s="87"/>
      <c r="BP112" s="87"/>
      <c r="BQ112" s="87"/>
      <c r="BR112" s="87"/>
      <c r="BS112" s="87"/>
      <c r="BT112" s="87"/>
      <c r="BU112" s="87"/>
      <c r="BV112" s="87"/>
      <c r="BW112" s="87"/>
      <c r="BX112" s="87"/>
      <c r="BY112" s="87"/>
      <c r="BZ112" s="87"/>
      <c r="CA112" s="87"/>
      <c r="CB112" s="87"/>
      <c r="CC112" s="87"/>
      <c r="CD112" s="87"/>
      <c r="CE112" s="87"/>
      <c r="CF112" s="87"/>
      <c r="CG112" s="87"/>
      <c r="CH112" s="87"/>
    </row>
    <row r="113" spans="53:86">
      <c r="BA113" t="s">
        <v>787</v>
      </c>
      <c r="BB113" s="87"/>
      <c r="BC113" s="87"/>
      <c r="BD113" s="87"/>
      <c r="BE113" s="87"/>
      <c r="BF113" s="87"/>
      <c r="BG113" s="87"/>
      <c r="BH113" s="87"/>
      <c r="BI113" s="87"/>
      <c r="BJ113" s="87"/>
      <c r="BK113" s="87"/>
      <c r="BL113" s="87"/>
      <c r="BM113" s="234" t="s">
        <v>559</v>
      </c>
      <c r="BN113" s="87"/>
      <c r="BO113" s="87"/>
      <c r="BP113" s="87"/>
      <c r="BQ113" s="87"/>
      <c r="BR113" s="87"/>
      <c r="BS113" s="87"/>
      <c r="BT113" s="87"/>
      <c r="BU113" s="87"/>
      <c r="BV113" s="87"/>
      <c r="BW113" s="87"/>
      <c r="BX113" s="87"/>
      <c r="BY113" s="87"/>
      <c r="BZ113" s="87"/>
      <c r="CA113" s="87"/>
      <c r="CB113" s="87"/>
      <c r="CC113" s="87"/>
      <c r="CD113" s="87"/>
      <c r="CE113" s="87"/>
      <c r="CF113" s="87"/>
      <c r="CG113" s="87"/>
      <c r="CH113" s="87"/>
    </row>
    <row r="114" spans="53:86" ht="15">
      <c r="BA114" s="245" t="s">
        <v>788</v>
      </c>
      <c r="BB114" s="87"/>
      <c r="BC114" s="87"/>
      <c r="BD114" s="87"/>
      <c r="BE114" s="87"/>
      <c r="BF114" s="87"/>
      <c r="BG114" s="87"/>
      <c r="BH114" s="87"/>
      <c r="BI114" s="87"/>
      <c r="BJ114" s="87"/>
      <c r="BK114" s="87"/>
      <c r="BL114" s="87"/>
      <c r="BM114" s="234" t="s">
        <v>560</v>
      </c>
      <c r="BN114" s="87"/>
      <c r="BO114" s="87"/>
      <c r="BP114" s="87"/>
      <c r="BQ114" s="87"/>
      <c r="BR114" s="87"/>
      <c r="BS114" s="87"/>
      <c r="BT114" s="87"/>
      <c r="BU114" s="87"/>
      <c r="BV114" s="87"/>
      <c r="BW114" s="87"/>
      <c r="BX114" s="87"/>
      <c r="BY114" s="87"/>
      <c r="BZ114" s="87"/>
      <c r="CA114" s="87"/>
      <c r="CB114" s="87"/>
      <c r="CC114" s="87"/>
      <c r="CD114" s="87"/>
      <c r="CE114" s="87"/>
      <c r="CF114" s="87"/>
      <c r="CG114" s="87"/>
      <c r="CH114" s="87"/>
    </row>
    <row r="115" spans="53:86">
      <c r="BA115" t="s">
        <v>789</v>
      </c>
      <c r="BB115" s="87"/>
      <c r="BC115" s="87"/>
      <c r="BD115" s="87"/>
      <c r="BE115" s="87"/>
      <c r="BF115" s="87"/>
      <c r="BG115" s="87"/>
      <c r="BH115" s="87"/>
      <c r="BI115" s="87"/>
      <c r="BJ115" s="87"/>
      <c r="BK115" s="87"/>
      <c r="BL115" s="87"/>
      <c r="BM115" s="234" t="s">
        <v>653</v>
      </c>
      <c r="BN115" s="87"/>
      <c r="BO115" s="87"/>
      <c r="BP115" s="87"/>
      <c r="BQ115" s="87"/>
      <c r="BR115" s="87"/>
      <c r="BS115" s="87"/>
      <c r="BT115" s="87"/>
      <c r="BU115" s="87"/>
      <c r="BV115" s="87"/>
      <c r="BW115" s="87"/>
      <c r="BX115" s="87"/>
      <c r="BY115" s="87"/>
      <c r="BZ115" s="87"/>
      <c r="CA115" s="87"/>
      <c r="CB115" s="87"/>
      <c r="CC115" s="87"/>
      <c r="CD115" s="87"/>
      <c r="CE115" s="87"/>
      <c r="CF115" s="87"/>
      <c r="CG115" s="87"/>
      <c r="CH115" s="87"/>
    </row>
    <row r="116" spans="53:86">
      <c r="BA116" t="s">
        <v>790</v>
      </c>
      <c r="BB116" s="87"/>
      <c r="BC116" s="87"/>
      <c r="BD116" s="87"/>
      <c r="BE116" s="87"/>
      <c r="BF116" s="87"/>
      <c r="BG116" s="87"/>
      <c r="BH116" s="87"/>
      <c r="BI116" s="87"/>
      <c r="BJ116" s="87"/>
      <c r="BK116" s="87"/>
      <c r="BL116" s="87"/>
      <c r="BM116" s="234" t="s">
        <v>83</v>
      </c>
      <c r="BN116" s="87"/>
      <c r="BO116" s="87"/>
      <c r="BP116" s="87"/>
      <c r="BQ116" s="87"/>
      <c r="BR116" s="87"/>
      <c r="BS116" s="87"/>
      <c r="BT116" s="87"/>
      <c r="BU116" s="87"/>
      <c r="BV116" s="87"/>
      <c r="BW116" s="87"/>
      <c r="BX116" s="87"/>
      <c r="BY116" s="87"/>
      <c r="BZ116" s="87"/>
      <c r="CA116" s="87"/>
      <c r="CB116" s="87"/>
      <c r="CC116" s="87"/>
      <c r="CD116" s="87"/>
      <c r="CE116" s="87"/>
      <c r="CF116" s="87"/>
      <c r="CG116" s="87"/>
      <c r="CH116" s="87"/>
    </row>
    <row r="117" spans="53:86">
      <c r="BA117" t="s">
        <v>791</v>
      </c>
      <c r="BB117" s="87"/>
      <c r="BC117" s="87"/>
      <c r="BD117" s="87"/>
      <c r="BE117" s="87"/>
      <c r="BF117" s="87"/>
      <c r="BG117" s="87"/>
      <c r="BH117" s="87"/>
      <c r="BI117" s="87"/>
      <c r="BJ117" s="87"/>
      <c r="BK117" s="87"/>
      <c r="BL117" s="87"/>
      <c r="BM117" s="234" t="s">
        <v>561</v>
      </c>
      <c r="BN117" s="87"/>
      <c r="BO117" s="87"/>
      <c r="BP117" s="87"/>
      <c r="BQ117" s="87"/>
      <c r="BR117" s="87"/>
      <c r="BS117" s="87"/>
      <c r="BT117" s="87"/>
      <c r="BU117" s="87"/>
      <c r="BV117" s="87"/>
      <c r="BW117" s="87"/>
      <c r="BX117" s="87"/>
      <c r="BY117" s="87"/>
      <c r="BZ117" s="87"/>
      <c r="CA117" s="87"/>
      <c r="CB117" s="87"/>
      <c r="CC117" s="87"/>
      <c r="CD117" s="87"/>
      <c r="CE117" s="87"/>
      <c r="CF117" s="87"/>
      <c r="CG117" s="87"/>
      <c r="CH117" s="87"/>
    </row>
    <row r="118" spans="53:86">
      <c r="BA118" t="s">
        <v>792</v>
      </c>
      <c r="BB118" s="87"/>
      <c r="BC118" s="87"/>
      <c r="BD118" s="87"/>
      <c r="BE118" s="87"/>
      <c r="BF118" s="87"/>
      <c r="BG118" s="87"/>
      <c r="BH118" s="87"/>
      <c r="BI118" s="87"/>
      <c r="BJ118" s="87"/>
      <c r="BK118" s="87"/>
      <c r="BL118" s="87"/>
      <c r="BM118" s="234" t="s">
        <v>562</v>
      </c>
      <c r="BN118" s="87"/>
      <c r="BO118" s="87"/>
      <c r="BP118" s="87"/>
      <c r="BQ118" s="87"/>
      <c r="BR118" s="87"/>
      <c r="BS118" s="87"/>
      <c r="BT118" s="87"/>
      <c r="BU118" s="87"/>
      <c r="BV118" s="87"/>
      <c r="BW118" s="87"/>
      <c r="BX118" s="87"/>
      <c r="BY118" s="87"/>
      <c r="BZ118" s="87"/>
      <c r="CA118" s="87"/>
      <c r="CB118" s="87"/>
      <c r="CC118" s="87"/>
      <c r="CD118" s="87"/>
      <c r="CE118" s="87"/>
      <c r="CF118" s="87"/>
      <c r="CG118" s="87"/>
      <c r="CH118" s="87"/>
    </row>
    <row r="119" spans="53:86" ht="15">
      <c r="BA119" s="245" t="s">
        <v>793</v>
      </c>
      <c r="BB119" s="87"/>
      <c r="BC119" s="87"/>
      <c r="BD119" s="87"/>
      <c r="BE119" s="87"/>
      <c r="BF119" s="87"/>
      <c r="BG119" s="87"/>
      <c r="BH119" s="87"/>
      <c r="BI119" s="87"/>
      <c r="BJ119" s="87"/>
      <c r="BK119" s="87"/>
      <c r="BL119" s="87"/>
      <c r="BM119" s="234" t="s">
        <v>563</v>
      </c>
      <c r="BN119" s="87"/>
      <c r="BO119" s="87"/>
      <c r="BP119" s="87"/>
      <c r="BQ119" s="87"/>
      <c r="BR119" s="87"/>
      <c r="BS119" s="87"/>
      <c r="BT119" s="87"/>
      <c r="BU119" s="87"/>
      <c r="BV119" s="87"/>
      <c r="BW119" s="87"/>
      <c r="BX119" s="87"/>
      <c r="BY119" s="87"/>
      <c r="BZ119" s="87"/>
      <c r="CA119" s="87"/>
      <c r="CB119" s="87"/>
      <c r="CC119" s="87"/>
      <c r="CD119" s="87"/>
      <c r="CE119" s="87"/>
      <c r="CF119" s="87"/>
      <c r="CG119" s="87"/>
      <c r="CH119" s="87"/>
    </row>
    <row r="120" spans="53:86">
      <c r="BA120" t="s">
        <v>794</v>
      </c>
      <c r="BB120" s="87"/>
      <c r="BC120" s="87"/>
      <c r="BD120" s="87"/>
      <c r="BE120" s="87"/>
      <c r="BF120" s="87"/>
      <c r="BG120" s="87"/>
      <c r="BH120" s="87"/>
      <c r="BI120" s="87"/>
      <c r="BJ120" s="87"/>
      <c r="BK120" s="87"/>
      <c r="BL120" s="87"/>
      <c r="BM120" s="234" t="s">
        <v>564</v>
      </c>
      <c r="BN120" s="87"/>
      <c r="BO120" s="87"/>
      <c r="BP120" s="87"/>
      <c r="BQ120" s="87"/>
      <c r="BR120" s="87"/>
      <c r="BS120" s="87"/>
      <c r="BT120" s="87"/>
      <c r="BU120" s="87"/>
      <c r="BV120" s="87"/>
      <c r="BW120" s="87"/>
      <c r="BX120" s="87"/>
      <c r="BY120" s="87"/>
      <c r="BZ120" s="87"/>
      <c r="CA120" s="87"/>
      <c r="CB120" s="87"/>
      <c r="CC120" s="87"/>
      <c r="CD120" s="87"/>
      <c r="CE120" s="87"/>
      <c r="CF120" s="87"/>
      <c r="CG120" s="87"/>
      <c r="CH120" s="87"/>
    </row>
    <row r="121" spans="53:86">
      <c r="BA121" t="s">
        <v>795</v>
      </c>
      <c r="BB121" s="87"/>
      <c r="BC121" s="87"/>
      <c r="BD121" s="87"/>
      <c r="BE121" s="87"/>
      <c r="BF121" s="87"/>
      <c r="BG121" s="87"/>
      <c r="BH121" s="87"/>
      <c r="BI121" s="87"/>
      <c r="BJ121" s="87"/>
      <c r="BK121" s="87"/>
      <c r="BL121" s="87"/>
      <c r="BM121" s="234" t="s">
        <v>565</v>
      </c>
      <c r="BN121" s="87"/>
      <c r="BO121" s="87"/>
      <c r="BP121" s="87"/>
      <c r="BQ121" s="87"/>
      <c r="BR121" s="87"/>
      <c r="BS121" s="87"/>
      <c r="BT121" s="87"/>
      <c r="BU121" s="87"/>
      <c r="BV121" s="87"/>
      <c r="BW121" s="87"/>
      <c r="BX121" s="87"/>
      <c r="BY121" s="87"/>
      <c r="BZ121" s="87"/>
      <c r="CA121" s="87"/>
      <c r="CB121" s="87"/>
      <c r="CC121" s="87"/>
      <c r="CD121" s="87"/>
      <c r="CE121" s="87"/>
      <c r="CF121" s="87"/>
      <c r="CG121" s="87"/>
      <c r="CH121" s="87"/>
    </row>
    <row r="122" spans="53:86">
      <c r="BA122" t="s">
        <v>796</v>
      </c>
      <c r="BB122" s="87"/>
      <c r="BC122" s="87"/>
      <c r="BD122" s="87"/>
      <c r="BE122" s="87"/>
      <c r="BF122" s="87"/>
      <c r="BG122" s="87"/>
      <c r="BH122" s="87"/>
      <c r="BI122" s="87"/>
      <c r="BJ122" s="87"/>
      <c r="BK122" s="87"/>
      <c r="BL122" s="87"/>
      <c r="BM122" s="234" t="s">
        <v>566</v>
      </c>
      <c r="BN122" s="87"/>
      <c r="BO122" s="87"/>
      <c r="BP122" s="87"/>
      <c r="BQ122" s="87"/>
      <c r="BR122" s="87"/>
      <c r="BS122" s="87"/>
      <c r="BT122" s="87"/>
      <c r="BU122" s="87"/>
      <c r="BV122" s="87"/>
      <c r="BW122" s="87"/>
      <c r="BX122" s="87"/>
      <c r="BY122" s="87"/>
      <c r="BZ122" s="87"/>
      <c r="CA122" s="87"/>
      <c r="CB122" s="87"/>
      <c r="CC122" s="87"/>
      <c r="CD122" s="87"/>
      <c r="CE122" s="87"/>
      <c r="CF122" s="87"/>
      <c r="CG122" s="87"/>
      <c r="CH122" s="87"/>
    </row>
    <row r="123" spans="53:86">
      <c r="BA123" t="s">
        <v>797</v>
      </c>
      <c r="BB123" s="87"/>
      <c r="BC123" s="87"/>
      <c r="BD123" s="87"/>
      <c r="BE123" s="87"/>
      <c r="BF123" s="87"/>
      <c r="BG123" s="87"/>
      <c r="BH123" s="87"/>
      <c r="BI123" s="87"/>
      <c r="BJ123" s="87"/>
      <c r="BK123" s="87"/>
      <c r="BL123" s="87"/>
      <c r="BM123" s="234" t="s">
        <v>567</v>
      </c>
      <c r="BN123" s="87"/>
      <c r="BO123" s="87"/>
      <c r="BP123" s="87"/>
      <c r="BQ123" s="87"/>
      <c r="BR123" s="87"/>
      <c r="BS123" s="87"/>
      <c r="BT123" s="87"/>
      <c r="BU123" s="87"/>
      <c r="BV123" s="87"/>
      <c r="BW123" s="87"/>
      <c r="BX123" s="87"/>
      <c r="BY123" s="87"/>
      <c r="BZ123" s="87"/>
      <c r="CA123" s="87"/>
      <c r="CB123" s="87"/>
      <c r="CC123" s="87"/>
      <c r="CD123" s="87"/>
      <c r="CE123" s="87"/>
      <c r="CF123" s="87"/>
      <c r="CG123" s="87"/>
      <c r="CH123" s="87"/>
    </row>
    <row r="124" spans="53:86">
      <c r="BA124" t="s">
        <v>798</v>
      </c>
      <c r="BB124" s="87"/>
      <c r="BC124" s="87"/>
      <c r="BD124" s="87"/>
      <c r="BE124" s="87"/>
      <c r="BF124" s="87"/>
      <c r="BG124" s="87"/>
      <c r="BH124" s="87"/>
      <c r="BI124" s="87"/>
      <c r="BJ124" s="87"/>
      <c r="BK124" s="87"/>
      <c r="BL124" s="87"/>
      <c r="BM124" s="234" t="s">
        <v>84</v>
      </c>
      <c r="BN124" s="87"/>
      <c r="BO124" s="87"/>
      <c r="BP124" s="87"/>
      <c r="BQ124" s="87"/>
      <c r="BR124" s="87"/>
      <c r="BS124" s="87"/>
      <c r="BT124" s="87"/>
      <c r="BU124" s="87"/>
      <c r="BV124" s="87"/>
      <c r="BW124" s="87"/>
      <c r="BX124" s="87"/>
      <c r="BY124" s="87"/>
      <c r="BZ124" s="87"/>
      <c r="CA124" s="87"/>
      <c r="CB124" s="87"/>
      <c r="CC124" s="87"/>
      <c r="CD124" s="87"/>
      <c r="CE124" s="87"/>
      <c r="CF124" s="87"/>
      <c r="CG124" s="87"/>
      <c r="CH124" s="87"/>
    </row>
    <row r="125" spans="53:86">
      <c r="BA125" t="s">
        <v>799</v>
      </c>
      <c r="BB125" s="87"/>
      <c r="BC125" s="87"/>
      <c r="BD125" s="87"/>
      <c r="BE125" s="87"/>
      <c r="BF125" s="87"/>
      <c r="BG125" s="87"/>
      <c r="BH125" s="87"/>
      <c r="BI125" s="87"/>
      <c r="BJ125" s="87"/>
      <c r="BK125" s="87"/>
      <c r="BL125" s="87"/>
      <c r="BM125" s="234" t="s">
        <v>568</v>
      </c>
      <c r="BN125" s="87"/>
      <c r="BO125" s="87"/>
      <c r="BP125" s="87"/>
      <c r="BQ125" s="87"/>
      <c r="BR125" s="87"/>
      <c r="BS125" s="87"/>
      <c r="BT125" s="87"/>
      <c r="BU125" s="87"/>
      <c r="BV125" s="87"/>
      <c r="BW125" s="87"/>
      <c r="BX125" s="87"/>
      <c r="BY125" s="87"/>
      <c r="BZ125" s="87"/>
      <c r="CA125" s="87"/>
      <c r="CB125" s="87"/>
      <c r="CC125" s="87"/>
      <c r="CD125" s="87"/>
      <c r="CE125" s="87"/>
      <c r="CF125" s="87"/>
      <c r="CG125" s="87"/>
      <c r="CH125" s="87"/>
    </row>
    <row r="126" spans="53:86" ht="15">
      <c r="BA126" s="245" t="s">
        <v>800</v>
      </c>
      <c r="BB126" s="87"/>
      <c r="BC126" s="87"/>
      <c r="BD126" s="87"/>
      <c r="BE126" s="87"/>
      <c r="BF126" s="87"/>
      <c r="BG126" s="87"/>
      <c r="BH126" s="87"/>
      <c r="BI126" s="87"/>
      <c r="BJ126" s="87"/>
      <c r="BK126" s="87"/>
      <c r="BL126" s="87"/>
      <c r="BM126" s="234" t="s">
        <v>569</v>
      </c>
      <c r="BN126" s="87"/>
      <c r="BO126" s="87"/>
      <c r="BP126" s="87"/>
      <c r="BQ126" s="87"/>
      <c r="BR126" s="87"/>
      <c r="BS126" s="87"/>
      <c r="BT126" s="87"/>
      <c r="BU126" s="87"/>
      <c r="BV126" s="87"/>
      <c r="BW126" s="87"/>
      <c r="BX126" s="87"/>
      <c r="BY126" s="87"/>
      <c r="BZ126" s="87"/>
      <c r="CA126" s="87"/>
      <c r="CB126" s="87"/>
      <c r="CC126" s="87"/>
      <c r="CD126" s="87"/>
      <c r="CE126" s="87"/>
      <c r="CF126" s="87"/>
      <c r="CG126" s="87"/>
      <c r="CH126" s="87"/>
    </row>
    <row r="127" spans="53:86">
      <c r="BA127" t="s">
        <v>801</v>
      </c>
      <c r="BB127" s="87"/>
      <c r="BC127" s="87"/>
      <c r="BD127" s="87"/>
      <c r="BE127" s="87"/>
      <c r="BF127" s="87"/>
      <c r="BG127" s="87"/>
      <c r="BH127" s="87"/>
      <c r="BI127" s="87"/>
      <c r="BJ127" s="87"/>
      <c r="BK127" s="87"/>
      <c r="BL127" s="87"/>
      <c r="BM127" s="234" t="s">
        <v>570</v>
      </c>
      <c r="BN127" s="87"/>
      <c r="BO127" s="87"/>
      <c r="BP127" s="87"/>
      <c r="BQ127" s="87"/>
      <c r="BR127" s="87"/>
      <c r="BS127" s="87"/>
      <c r="BT127" s="87"/>
      <c r="BU127" s="87"/>
      <c r="BV127" s="87"/>
      <c r="BW127" s="87"/>
      <c r="BX127" s="87"/>
      <c r="BY127" s="87"/>
      <c r="BZ127" s="87"/>
      <c r="CA127" s="87"/>
      <c r="CB127" s="87"/>
      <c r="CC127" s="87"/>
      <c r="CD127" s="87"/>
      <c r="CE127" s="87"/>
      <c r="CF127" s="87"/>
      <c r="CG127" s="87"/>
      <c r="CH127" s="87"/>
    </row>
    <row r="128" spans="53:86" ht="15">
      <c r="BA128" s="245" t="s">
        <v>802</v>
      </c>
      <c r="BB128" s="87"/>
      <c r="BC128" s="87"/>
      <c r="BD128" s="87"/>
      <c r="BE128" s="87"/>
      <c r="BF128" s="87"/>
      <c r="BG128" s="87"/>
      <c r="BH128" s="87"/>
      <c r="BI128" s="87"/>
      <c r="BJ128" s="87"/>
      <c r="BK128" s="87"/>
      <c r="BL128" s="87"/>
      <c r="BM128" s="234" t="s">
        <v>571</v>
      </c>
      <c r="BN128" s="87"/>
      <c r="BO128" s="87"/>
      <c r="BP128" s="87"/>
      <c r="BQ128" s="87"/>
      <c r="BR128" s="87"/>
      <c r="BS128" s="87"/>
      <c r="BT128" s="87"/>
      <c r="BU128" s="87"/>
      <c r="BV128" s="87"/>
      <c r="BW128" s="87"/>
      <c r="BX128" s="87"/>
      <c r="BY128" s="87"/>
      <c r="BZ128" s="87"/>
      <c r="CA128" s="87"/>
      <c r="CB128" s="87"/>
      <c r="CC128" s="87"/>
      <c r="CD128" s="87"/>
      <c r="CE128" s="87"/>
      <c r="CF128" s="87"/>
      <c r="CG128" s="87"/>
      <c r="CH128" s="87"/>
    </row>
    <row r="129" spans="53:86">
      <c r="BA129" t="s">
        <v>803</v>
      </c>
      <c r="BB129" s="87"/>
      <c r="BC129" s="87"/>
      <c r="BD129" s="87"/>
      <c r="BE129" s="87"/>
      <c r="BF129" s="87"/>
      <c r="BG129" s="87"/>
      <c r="BH129" s="87"/>
      <c r="BI129" s="87"/>
      <c r="BJ129" s="87"/>
      <c r="BK129" s="87"/>
      <c r="BL129" s="87"/>
      <c r="BM129" s="234" t="s">
        <v>572</v>
      </c>
      <c r="BN129" s="87"/>
      <c r="BO129" s="87"/>
      <c r="BP129" s="87"/>
      <c r="BQ129" s="87"/>
      <c r="BR129" s="87"/>
      <c r="BS129" s="87"/>
      <c r="BT129" s="87"/>
      <c r="BU129" s="87"/>
      <c r="BV129" s="87"/>
      <c r="BW129" s="87"/>
      <c r="BX129" s="87"/>
      <c r="BY129" s="87"/>
      <c r="BZ129" s="87"/>
      <c r="CA129" s="87"/>
      <c r="CB129" s="87"/>
      <c r="CC129" s="87"/>
      <c r="CD129" s="87"/>
      <c r="CE129" s="87"/>
      <c r="CF129" s="87"/>
      <c r="CG129" s="87"/>
      <c r="CH129" s="87"/>
    </row>
    <row r="130" spans="53:86">
      <c r="BA130" s="87"/>
      <c r="BB130" s="87"/>
      <c r="BC130" s="87"/>
      <c r="BD130" s="87"/>
      <c r="BE130" s="87"/>
      <c r="BF130" s="87"/>
      <c r="BG130" s="87"/>
      <c r="BH130" s="87"/>
      <c r="BI130" s="87"/>
      <c r="BJ130" s="87"/>
      <c r="BK130" s="87"/>
      <c r="BL130" s="87"/>
      <c r="BM130" s="234" t="s">
        <v>573</v>
      </c>
      <c r="BN130" s="87"/>
      <c r="BO130" s="87"/>
      <c r="BP130" s="87"/>
      <c r="BQ130" s="87"/>
      <c r="BR130" s="87"/>
      <c r="BS130" s="87"/>
      <c r="BT130" s="87"/>
      <c r="BU130" s="87"/>
      <c r="BV130" s="87"/>
      <c r="BW130" s="87"/>
      <c r="BX130" s="87"/>
      <c r="BY130" s="87"/>
      <c r="BZ130" s="87"/>
      <c r="CA130" s="87"/>
      <c r="CB130" s="87"/>
      <c r="CC130" s="87"/>
      <c r="CD130" s="87"/>
      <c r="CE130" s="87"/>
      <c r="CF130" s="87"/>
      <c r="CG130" s="87"/>
      <c r="CH130" s="87"/>
    </row>
    <row r="131" spans="53:86">
      <c r="BA131" s="87"/>
      <c r="BB131" s="87"/>
      <c r="BC131" s="87"/>
      <c r="BD131" s="87"/>
      <c r="BE131" s="87"/>
      <c r="BF131" s="87"/>
      <c r="BG131" s="87"/>
      <c r="BH131" s="87"/>
      <c r="BI131" s="87"/>
      <c r="BJ131" s="87"/>
      <c r="BK131" s="87"/>
      <c r="BL131" s="87"/>
      <c r="BM131" s="234" t="s">
        <v>574</v>
      </c>
      <c r="BN131" s="87"/>
      <c r="BO131" s="87"/>
      <c r="BP131" s="87"/>
      <c r="BQ131" s="87"/>
      <c r="BR131" s="87"/>
      <c r="BS131" s="87"/>
      <c r="BT131" s="87"/>
      <c r="BU131" s="87"/>
      <c r="BV131" s="87"/>
      <c r="BW131" s="87"/>
      <c r="BX131" s="87"/>
      <c r="BY131" s="87"/>
      <c r="BZ131" s="87"/>
      <c r="CA131" s="87"/>
      <c r="CB131" s="87"/>
      <c r="CC131" s="87"/>
      <c r="CD131" s="87"/>
      <c r="CE131" s="87"/>
      <c r="CF131" s="87"/>
      <c r="CG131" s="87"/>
      <c r="CH131" s="87"/>
    </row>
    <row r="132" spans="53:86">
      <c r="BA132" s="87"/>
      <c r="BB132" s="87"/>
      <c r="BC132" s="87"/>
      <c r="BD132" s="87"/>
      <c r="BE132" s="87"/>
      <c r="BF132" s="87"/>
      <c r="BG132" s="87"/>
      <c r="BH132" s="87"/>
      <c r="BI132" s="87"/>
      <c r="BJ132" s="87"/>
      <c r="BK132" s="87"/>
      <c r="BL132" s="87"/>
      <c r="BM132" s="234" t="s">
        <v>575</v>
      </c>
      <c r="BN132" s="87"/>
      <c r="BO132" s="87"/>
      <c r="BP132" s="87"/>
      <c r="BQ132" s="87"/>
      <c r="BR132" s="87"/>
      <c r="BS132" s="87"/>
      <c r="BT132" s="87"/>
      <c r="BU132" s="87"/>
      <c r="BV132" s="87"/>
      <c r="BW132" s="87"/>
      <c r="BX132" s="87"/>
      <c r="BY132" s="87"/>
      <c r="BZ132" s="87"/>
      <c r="CA132" s="87"/>
      <c r="CB132" s="87"/>
      <c r="CC132" s="87"/>
      <c r="CD132" s="87"/>
      <c r="CE132" s="87"/>
      <c r="CF132" s="87"/>
      <c r="CG132" s="87"/>
      <c r="CH132" s="87"/>
    </row>
    <row r="133" spans="53:86">
      <c r="BA133" s="87"/>
      <c r="BB133" s="87"/>
      <c r="BC133" s="87"/>
      <c r="BD133" s="87"/>
      <c r="BE133" s="87"/>
      <c r="BF133" s="87"/>
      <c r="BG133" s="87"/>
      <c r="BH133" s="87"/>
      <c r="BI133" s="87"/>
      <c r="BJ133" s="87"/>
      <c r="BK133" s="87"/>
      <c r="BL133" s="87"/>
      <c r="BM133" s="234" t="s">
        <v>576</v>
      </c>
      <c r="BN133" s="87"/>
      <c r="BO133" s="87"/>
      <c r="BP133" s="87"/>
      <c r="BQ133" s="87"/>
      <c r="BR133" s="87"/>
      <c r="BS133" s="87"/>
      <c r="BT133" s="87"/>
      <c r="BU133" s="87"/>
      <c r="BV133" s="87"/>
      <c r="BW133" s="87"/>
      <c r="BX133" s="87"/>
      <c r="BY133" s="87"/>
      <c r="BZ133" s="87"/>
      <c r="CA133" s="87"/>
      <c r="CB133" s="87"/>
      <c r="CC133" s="87"/>
      <c r="CD133" s="87"/>
      <c r="CE133" s="87"/>
      <c r="CF133" s="87"/>
      <c r="CG133" s="87"/>
      <c r="CH133" s="87"/>
    </row>
    <row r="134" spans="53:86">
      <c r="BA134" s="87"/>
      <c r="BB134" s="87"/>
      <c r="BC134" s="87"/>
      <c r="BD134" s="87"/>
      <c r="BE134" s="87"/>
      <c r="BF134" s="87"/>
      <c r="BG134" s="87"/>
      <c r="BH134" s="87"/>
      <c r="BI134" s="87"/>
      <c r="BJ134" s="87"/>
      <c r="BK134" s="87"/>
      <c r="BL134" s="87"/>
      <c r="BM134" s="234" t="s">
        <v>577</v>
      </c>
      <c r="BN134" s="87"/>
      <c r="BO134" s="87"/>
      <c r="BP134" s="87"/>
      <c r="BQ134" s="87"/>
      <c r="BR134" s="87"/>
      <c r="BS134" s="87"/>
      <c r="BT134" s="87"/>
      <c r="BU134" s="87"/>
      <c r="BV134" s="87"/>
      <c r="BW134" s="87"/>
      <c r="BX134" s="87"/>
      <c r="BY134" s="87"/>
      <c r="BZ134" s="87"/>
      <c r="CA134" s="87"/>
      <c r="CB134" s="87"/>
      <c r="CC134" s="87"/>
      <c r="CD134" s="87"/>
      <c r="CE134" s="87"/>
      <c r="CF134" s="87"/>
      <c r="CG134" s="87"/>
      <c r="CH134" s="87"/>
    </row>
    <row r="135" spans="53:86">
      <c r="BA135" s="87"/>
      <c r="BB135" s="87"/>
      <c r="BC135" s="87"/>
      <c r="BD135" s="87"/>
      <c r="BE135" s="87"/>
      <c r="BF135" s="87"/>
      <c r="BG135" s="87"/>
      <c r="BH135" s="87"/>
      <c r="BI135" s="87"/>
      <c r="BJ135" s="87"/>
      <c r="BK135" s="87"/>
      <c r="BL135" s="87"/>
      <c r="BM135" s="234" t="s">
        <v>578</v>
      </c>
      <c r="BN135" s="87"/>
      <c r="BO135" s="87"/>
      <c r="BP135" s="87"/>
      <c r="BQ135" s="87"/>
      <c r="BR135" s="87"/>
      <c r="BS135" s="87"/>
      <c r="BT135" s="87"/>
      <c r="BU135" s="87"/>
      <c r="BV135" s="87"/>
      <c r="BW135" s="87"/>
      <c r="BX135" s="87"/>
      <c r="BY135" s="87"/>
      <c r="BZ135" s="87"/>
      <c r="CA135" s="87"/>
      <c r="CB135" s="87"/>
      <c r="CC135" s="87"/>
      <c r="CD135" s="87"/>
      <c r="CE135" s="87"/>
      <c r="CF135" s="87"/>
      <c r="CG135" s="87"/>
      <c r="CH135" s="87"/>
    </row>
    <row r="136" spans="53:86">
      <c r="BA136" s="87"/>
      <c r="BB136" s="87"/>
      <c r="BC136" s="87"/>
      <c r="BD136" s="87"/>
      <c r="BE136" s="87"/>
      <c r="BF136" s="87"/>
      <c r="BG136" s="87"/>
      <c r="BH136" s="87"/>
      <c r="BI136" s="87"/>
      <c r="BJ136" s="87"/>
      <c r="BK136" s="87"/>
      <c r="BL136" s="87"/>
      <c r="BM136" s="234" t="s">
        <v>579</v>
      </c>
      <c r="BN136" s="87"/>
      <c r="BO136" s="87"/>
      <c r="BP136" s="87"/>
      <c r="BQ136" s="87"/>
      <c r="BR136" s="87"/>
      <c r="BS136" s="87"/>
      <c r="BT136" s="87"/>
      <c r="BU136" s="87"/>
      <c r="BV136" s="87"/>
      <c r="BW136" s="87"/>
      <c r="BX136" s="87"/>
      <c r="BY136" s="87"/>
      <c r="BZ136" s="87"/>
      <c r="CA136" s="87"/>
      <c r="CB136" s="87"/>
      <c r="CC136" s="87"/>
      <c r="CD136" s="87"/>
      <c r="CE136" s="87"/>
      <c r="CF136" s="87"/>
      <c r="CG136" s="87"/>
      <c r="CH136" s="87"/>
    </row>
    <row r="137" spans="53:86">
      <c r="BA137" s="87"/>
      <c r="BB137" s="87"/>
      <c r="BC137" s="87"/>
      <c r="BD137" s="87"/>
      <c r="BE137" s="87"/>
      <c r="BF137" s="87"/>
      <c r="BG137" s="87"/>
      <c r="BH137" s="87"/>
      <c r="BI137" s="87"/>
      <c r="BJ137" s="87"/>
      <c r="BK137" s="87"/>
      <c r="BL137" s="87"/>
      <c r="BM137" s="234" t="s">
        <v>580</v>
      </c>
      <c r="BN137" s="87"/>
      <c r="BO137" s="87"/>
      <c r="BP137" s="87"/>
      <c r="BQ137" s="87"/>
      <c r="BR137" s="87"/>
      <c r="BS137" s="87"/>
      <c r="BT137" s="87"/>
      <c r="BU137" s="87"/>
      <c r="BV137" s="87"/>
      <c r="BW137" s="87"/>
      <c r="BX137" s="87"/>
      <c r="BY137" s="87"/>
      <c r="BZ137" s="87"/>
      <c r="CA137" s="87"/>
      <c r="CB137" s="87"/>
      <c r="CC137" s="87"/>
      <c r="CD137" s="87"/>
      <c r="CE137" s="87"/>
      <c r="CF137" s="87"/>
      <c r="CG137" s="87"/>
      <c r="CH137" s="87"/>
    </row>
    <row r="138" spans="53:86">
      <c r="BA138" s="87"/>
      <c r="BB138" s="87"/>
      <c r="BC138" s="87"/>
      <c r="BD138" s="87"/>
      <c r="BE138" s="87"/>
      <c r="BF138" s="87"/>
      <c r="BG138" s="87"/>
      <c r="BH138" s="87"/>
      <c r="BI138" s="87"/>
      <c r="BJ138" s="87"/>
      <c r="BK138" s="87"/>
      <c r="BL138" s="87"/>
      <c r="BM138" s="234" t="s">
        <v>581</v>
      </c>
      <c r="BN138" s="87"/>
      <c r="BO138" s="87"/>
      <c r="BP138" s="87"/>
      <c r="BQ138" s="87"/>
      <c r="BR138" s="87"/>
      <c r="BS138" s="87"/>
      <c r="BT138" s="87"/>
      <c r="BU138" s="87"/>
      <c r="BV138" s="87"/>
      <c r="BW138" s="87"/>
      <c r="BX138" s="87"/>
      <c r="BY138" s="87"/>
      <c r="BZ138" s="87"/>
      <c r="CA138" s="87"/>
      <c r="CB138" s="87"/>
      <c r="CC138" s="87"/>
      <c r="CD138" s="87"/>
      <c r="CE138" s="87"/>
      <c r="CF138" s="87"/>
      <c r="CG138" s="87"/>
      <c r="CH138" s="87"/>
    </row>
    <row r="139" spans="53:86">
      <c r="BA139" s="87"/>
      <c r="BB139" s="87"/>
      <c r="BC139" s="87"/>
      <c r="BD139" s="87"/>
      <c r="BE139" s="87"/>
      <c r="BF139" s="87"/>
      <c r="BG139" s="87"/>
      <c r="BH139" s="87"/>
      <c r="BI139" s="87"/>
      <c r="BJ139" s="87"/>
      <c r="BK139" s="87"/>
      <c r="BL139" s="87"/>
      <c r="BM139" s="234" t="s">
        <v>582</v>
      </c>
      <c r="BN139" s="87"/>
      <c r="BO139" s="87"/>
      <c r="BP139" s="87"/>
      <c r="BQ139" s="87"/>
      <c r="BR139" s="87"/>
      <c r="BS139" s="87"/>
      <c r="BT139" s="87"/>
      <c r="BU139" s="87"/>
      <c r="BV139" s="87"/>
      <c r="BW139" s="87"/>
      <c r="BX139" s="87"/>
      <c r="BY139" s="87"/>
      <c r="BZ139" s="87"/>
      <c r="CA139" s="87"/>
      <c r="CB139" s="87"/>
      <c r="CC139" s="87"/>
      <c r="CD139" s="87"/>
      <c r="CE139" s="87"/>
      <c r="CF139" s="87"/>
      <c r="CG139" s="87"/>
      <c r="CH139" s="87"/>
    </row>
    <row r="140" spans="53:86">
      <c r="BA140" s="87"/>
      <c r="BB140" s="87"/>
      <c r="BC140" s="87"/>
      <c r="BD140" s="87"/>
      <c r="BE140" s="87"/>
      <c r="BF140" s="87"/>
      <c r="BG140" s="87"/>
      <c r="BH140" s="87"/>
      <c r="BI140" s="87"/>
      <c r="BJ140" s="87"/>
      <c r="BK140" s="87"/>
      <c r="BL140" s="87"/>
      <c r="BM140" s="234" t="s">
        <v>583</v>
      </c>
      <c r="BN140" s="87"/>
      <c r="BO140" s="87"/>
      <c r="BP140" s="87"/>
      <c r="BQ140" s="87"/>
      <c r="BR140" s="87"/>
      <c r="BS140" s="87"/>
      <c r="BT140" s="87"/>
      <c r="BU140" s="87"/>
      <c r="BV140" s="87"/>
      <c r="BW140" s="87"/>
      <c r="BX140" s="87"/>
      <c r="BY140" s="87"/>
      <c r="BZ140" s="87"/>
      <c r="CA140" s="87"/>
      <c r="CB140" s="87"/>
      <c r="CC140" s="87"/>
      <c r="CD140" s="87"/>
      <c r="CE140" s="87"/>
      <c r="CF140" s="87"/>
      <c r="CG140" s="87"/>
      <c r="CH140" s="87"/>
    </row>
    <row r="141" spans="53:86">
      <c r="BA141" s="87"/>
      <c r="BB141" s="87"/>
      <c r="BC141" s="87"/>
      <c r="BD141" s="87"/>
      <c r="BE141" s="87"/>
      <c r="BF141" s="87"/>
      <c r="BG141" s="87"/>
      <c r="BH141" s="87"/>
      <c r="BI141" s="87"/>
      <c r="BJ141" s="87"/>
      <c r="BK141" s="87"/>
      <c r="BL141" s="87"/>
      <c r="BM141" s="234" t="s">
        <v>584</v>
      </c>
      <c r="BN141" s="87"/>
      <c r="BO141" s="87"/>
      <c r="BP141" s="87"/>
      <c r="BQ141" s="87"/>
      <c r="BR141" s="87"/>
      <c r="BS141" s="87"/>
      <c r="BT141" s="87"/>
      <c r="BU141" s="87"/>
      <c r="BV141" s="87"/>
      <c r="BW141" s="87"/>
      <c r="BX141" s="87"/>
      <c r="BY141" s="87"/>
      <c r="BZ141" s="87"/>
      <c r="CA141" s="87"/>
      <c r="CB141" s="87"/>
      <c r="CC141" s="87"/>
      <c r="CD141" s="87"/>
      <c r="CE141" s="87"/>
      <c r="CF141" s="87"/>
      <c r="CG141" s="87"/>
      <c r="CH141" s="87"/>
    </row>
    <row r="142" spans="53:86">
      <c r="BA142" s="87"/>
      <c r="BB142" s="87"/>
      <c r="BC142" s="87"/>
      <c r="BD142" s="87"/>
      <c r="BE142" s="87"/>
      <c r="BF142" s="87"/>
      <c r="BG142" s="87"/>
      <c r="BH142" s="87"/>
      <c r="BI142" s="87"/>
      <c r="BJ142" s="87"/>
      <c r="BK142" s="87"/>
      <c r="BL142" s="87"/>
      <c r="BM142" s="234" t="s">
        <v>654</v>
      </c>
      <c r="BN142" s="87"/>
      <c r="BO142" s="87"/>
      <c r="BP142" s="87"/>
      <c r="BQ142" s="87"/>
      <c r="BR142" s="87"/>
      <c r="BS142" s="87"/>
      <c r="BT142" s="87"/>
      <c r="BU142" s="87"/>
      <c r="BV142" s="87"/>
      <c r="BW142" s="87"/>
      <c r="BX142" s="87"/>
      <c r="BY142" s="87"/>
      <c r="BZ142" s="87"/>
      <c r="CA142" s="87"/>
      <c r="CB142" s="87"/>
      <c r="CC142" s="87"/>
      <c r="CD142" s="87"/>
      <c r="CE142" s="87"/>
      <c r="CF142" s="87"/>
      <c r="CG142" s="87"/>
      <c r="CH142" s="87"/>
    </row>
    <row r="143" spans="53:86">
      <c r="BA143" s="87"/>
      <c r="BB143" s="87"/>
      <c r="BC143" s="87"/>
      <c r="BD143" s="87"/>
      <c r="BE143" s="87"/>
      <c r="BF143" s="87"/>
      <c r="BG143" s="87"/>
      <c r="BH143" s="87"/>
      <c r="BI143" s="87"/>
      <c r="BJ143" s="87"/>
      <c r="BK143" s="87"/>
      <c r="BL143" s="87"/>
      <c r="BM143" s="234" t="s">
        <v>585</v>
      </c>
      <c r="BN143" s="87"/>
      <c r="BO143" s="87"/>
      <c r="BP143" s="87"/>
      <c r="BQ143" s="87"/>
      <c r="BR143" s="87"/>
      <c r="BS143" s="87"/>
      <c r="BT143" s="87"/>
      <c r="BU143" s="87"/>
      <c r="BV143" s="87"/>
      <c r="BW143" s="87"/>
      <c r="BX143" s="87"/>
      <c r="BY143" s="87"/>
      <c r="BZ143" s="87"/>
      <c r="CA143" s="87"/>
      <c r="CB143" s="87"/>
      <c r="CC143" s="87"/>
      <c r="CD143" s="87"/>
      <c r="CE143" s="87"/>
      <c r="CF143" s="87"/>
      <c r="CG143" s="87"/>
      <c r="CH143" s="87"/>
    </row>
    <row r="144" spans="53:86">
      <c r="BA144" s="87"/>
      <c r="BB144" s="87"/>
      <c r="BC144" s="87"/>
      <c r="BD144" s="87"/>
      <c r="BE144" s="87"/>
      <c r="BF144" s="87"/>
      <c r="BG144" s="87"/>
      <c r="BH144" s="87"/>
      <c r="BI144" s="87"/>
      <c r="BJ144" s="87"/>
      <c r="BK144" s="87"/>
      <c r="BL144" s="87"/>
      <c r="BM144" s="235" t="s">
        <v>586</v>
      </c>
      <c r="BN144" s="87"/>
      <c r="BO144" s="87"/>
      <c r="BP144" s="87"/>
      <c r="BQ144" s="87"/>
      <c r="BR144" s="87"/>
      <c r="BS144" s="87"/>
      <c r="BT144" s="87"/>
      <c r="BU144" s="87"/>
      <c r="BV144" s="87"/>
      <c r="BW144" s="87"/>
      <c r="BX144" s="87"/>
      <c r="BY144" s="87"/>
      <c r="BZ144" s="87"/>
      <c r="CA144" s="87"/>
      <c r="CB144" s="87"/>
      <c r="CC144" s="87"/>
      <c r="CD144" s="87"/>
      <c r="CE144" s="87"/>
      <c r="CF144" s="87"/>
      <c r="CG144" s="87"/>
      <c r="CH144" s="87"/>
    </row>
    <row r="145" spans="53:86">
      <c r="BA145" s="87"/>
      <c r="BB145" s="87"/>
      <c r="BC145" s="87"/>
      <c r="BD145" s="87"/>
      <c r="BE145" s="87"/>
      <c r="BF145" s="87"/>
      <c r="BG145" s="87"/>
      <c r="BH145" s="87"/>
      <c r="BI145" s="87"/>
      <c r="BJ145" s="87"/>
      <c r="BK145" s="87"/>
      <c r="BL145" s="87"/>
      <c r="BM145" s="234" t="s">
        <v>587</v>
      </c>
      <c r="BN145" s="87"/>
      <c r="BO145" s="87"/>
      <c r="BP145" s="87"/>
      <c r="BQ145" s="87"/>
      <c r="BR145" s="87"/>
      <c r="BS145" s="87"/>
      <c r="BT145" s="87"/>
      <c r="BU145" s="87"/>
      <c r="BV145" s="87"/>
      <c r="BW145" s="87"/>
      <c r="BX145" s="87"/>
      <c r="BY145" s="87"/>
      <c r="BZ145" s="87"/>
      <c r="CA145" s="87"/>
      <c r="CB145" s="87"/>
      <c r="CC145" s="87"/>
      <c r="CD145" s="87"/>
      <c r="CE145" s="87"/>
      <c r="CF145" s="87"/>
      <c r="CG145" s="87"/>
      <c r="CH145" s="87"/>
    </row>
    <row r="146" spans="53:86">
      <c r="BA146" s="87"/>
      <c r="BB146" s="87"/>
      <c r="BC146" s="87"/>
      <c r="BD146" s="87"/>
      <c r="BE146" s="87"/>
      <c r="BF146" s="87"/>
      <c r="BG146" s="87"/>
      <c r="BH146" s="87"/>
      <c r="BI146" s="87"/>
      <c r="BJ146" s="87"/>
      <c r="BK146" s="87"/>
      <c r="BL146" s="87"/>
      <c r="BM146" s="234" t="s">
        <v>588</v>
      </c>
      <c r="BN146" s="87"/>
      <c r="BO146" s="87"/>
      <c r="BP146" s="87"/>
      <c r="BQ146" s="87"/>
      <c r="BR146" s="87"/>
      <c r="BS146" s="87"/>
      <c r="BT146" s="87"/>
      <c r="BU146" s="87"/>
      <c r="BV146" s="87"/>
      <c r="BW146" s="87"/>
      <c r="BX146" s="87"/>
      <c r="BY146" s="87"/>
      <c r="BZ146" s="87"/>
      <c r="CA146" s="87"/>
      <c r="CB146" s="87"/>
      <c r="CC146" s="87"/>
      <c r="CD146" s="87"/>
      <c r="CE146" s="87"/>
      <c r="CF146" s="87"/>
      <c r="CG146" s="87"/>
      <c r="CH146" s="87"/>
    </row>
    <row r="147" spans="53:86">
      <c r="BA147" s="87"/>
      <c r="BB147" s="87"/>
      <c r="BC147" s="87"/>
      <c r="BD147" s="87"/>
      <c r="BE147" s="87"/>
      <c r="BF147" s="87"/>
      <c r="BG147" s="87"/>
      <c r="BH147" s="87"/>
      <c r="BI147" s="87"/>
      <c r="BJ147" s="87"/>
      <c r="BK147" s="87"/>
      <c r="BL147" s="87"/>
      <c r="BM147" s="234" t="s">
        <v>589</v>
      </c>
      <c r="BN147" s="87"/>
      <c r="BO147" s="87"/>
      <c r="BP147" s="87"/>
      <c r="BQ147" s="87"/>
      <c r="BR147" s="87"/>
      <c r="BS147" s="87"/>
      <c r="BT147" s="87"/>
      <c r="BU147" s="87"/>
      <c r="BV147" s="87"/>
      <c r="BW147" s="87"/>
      <c r="BX147" s="87"/>
      <c r="BY147" s="87"/>
      <c r="BZ147" s="87"/>
      <c r="CA147" s="87"/>
      <c r="CB147" s="87"/>
      <c r="CC147" s="87"/>
      <c r="CD147" s="87"/>
      <c r="CE147" s="87"/>
      <c r="CF147" s="87"/>
      <c r="CG147" s="87"/>
      <c r="CH147" s="87"/>
    </row>
    <row r="148" spans="53:86">
      <c r="BA148" s="87"/>
      <c r="BB148" s="87"/>
      <c r="BC148" s="87"/>
      <c r="BD148" s="87"/>
      <c r="BE148" s="87"/>
      <c r="BF148" s="87"/>
      <c r="BG148" s="87"/>
      <c r="BH148" s="87"/>
      <c r="BI148" s="87"/>
      <c r="BJ148" s="87"/>
      <c r="BK148" s="87"/>
      <c r="BL148" s="87"/>
      <c r="BM148" s="234" t="s">
        <v>590</v>
      </c>
      <c r="BN148" s="87"/>
      <c r="BO148" s="87"/>
      <c r="BP148" s="87"/>
      <c r="BQ148" s="87"/>
      <c r="BR148" s="87"/>
      <c r="BS148" s="87"/>
      <c r="BT148" s="87"/>
      <c r="BU148" s="87"/>
      <c r="BV148" s="87"/>
      <c r="BW148" s="87"/>
      <c r="BX148" s="87"/>
      <c r="BY148" s="87"/>
      <c r="BZ148" s="87"/>
      <c r="CA148" s="87"/>
      <c r="CB148" s="87"/>
      <c r="CC148" s="87"/>
      <c r="CD148" s="87"/>
      <c r="CE148" s="87"/>
      <c r="CF148" s="87"/>
      <c r="CG148" s="87"/>
      <c r="CH148" s="87"/>
    </row>
    <row r="149" spans="53:86">
      <c r="BA149" s="87"/>
      <c r="BB149" s="87"/>
      <c r="BC149" s="87"/>
      <c r="BD149" s="87"/>
      <c r="BE149" s="87"/>
      <c r="BF149" s="87"/>
      <c r="BG149" s="87"/>
      <c r="BH149" s="87"/>
      <c r="BI149" s="87"/>
      <c r="BJ149" s="87"/>
      <c r="BK149" s="87"/>
      <c r="BL149" s="87"/>
      <c r="BM149" s="234" t="s">
        <v>591</v>
      </c>
      <c r="BN149" s="87"/>
      <c r="BO149" s="87"/>
      <c r="BP149" s="87"/>
      <c r="BQ149" s="87"/>
      <c r="BR149" s="87"/>
      <c r="BS149" s="87"/>
      <c r="BT149" s="87"/>
      <c r="BU149" s="87"/>
      <c r="BV149" s="87"/>
      <c r="BW149" s="87"/>
      <c r="BX149" s="87"/>
      <c r="BY149" s="87"/>
      <c r="BZ149" s="87"/>
      <c r="CA149" s="87"/>
      <c r="CB149" s="87"/>
      <c r="CC149" s="87"/>
      <c r="CD149" s="87"/>
      <c r="CE149" s="87"/>
      <c r="CF149" s="87"/>
      <c r="CG149" s="87"/>
      <c r="CH149" s="87"/>
    </row>
    <row r="150" spans="53:86">
      <c r="BA150" s="87"/>
      <c r="BB150" s="87"/>
      <c r="BC150" s="87"/>
      <c r="BD150" s="87"/>
      <c r="BE150" s="87"/>
      <c r="BF150" s="87"/>
      <c r="BG150" s="87"/>
      <c r="BH150" s="87"/>
      <c r="BI150" s="87"/>
      <c r="BJ150" s="87"/>
      <c r="BK150" s="87"/>
      <c r="BL150" s="87"/>
      <c r="BM150" s="234" t="s">
        <v>592</v>
      </c>
      <c r="BN150" s="87"/>
      <c r="BO150" s="87"/>
      <c r="BP150" s="87"/>
      <c r="BQ150" s="87"/>
      <c r="BR150" s="87"/>
      <c r="BS150" s="87"/>
      <c r="BT150" s="87"/>
      <c r="BU150" s="87"/>
      <c r="BV150" s="87"/>
      <c r="BW150" s="87"/>
      <c r="BX150" s="87"/>
      <c r="BY150" s="87"/>
      <c r="BZ150" s="87"/>
      <c r="CA150" s="87"/>
      <c r="CB150" s="87"/>
      <c r="CC150" s="87"/>
      <c r="CD150" s="87"/>
      <c r="CE150" s="87"/>
      <c r="CF150" s="87"/>
      <c r="CG150" s="87"/>
      <c r="CH150" s="87"/>
    </row>
    <row r="151" spans="53:86">
      <c r="BA151" s="87"/>
      <c r="BB151" s="87"/>
      <c r="BC151" s="87"/>
      <c r="BD151" s="87"/>
      <c r="BE151" s="87"/>
      <c r="BF151" s="87"/>
      <c r="BG151" s="87"/>
      <c r="BH151" s="87"/>
      <c r="BI151" s="87"/>
      <c r="BJ151" s="87"/>
      <c r="BK151" s="87"/>
      <c r="BL151" s="87"/>
      <c r="BM151" s="234" t="s">
        <v>593</v>
      </c>
      <c r="BN151" s="87"/>
      <c r="BO151" s="87"/>
      <c r="BP151" s="87"/>
      <c r="BQ151" s="87"/>
      <c r="BR151" s="87"/>
      <c r="BS151" s="87"/>
      <c r="BT151" s="87"/>
      <c r="BU151" s="87"/>
      <c r="BV151" s="87"/>
      <c r="BW151" s="87"/>
      <c r="BX151" s="87"/>
      <c r="BY151" s="87"/>
      <c r="BZ151" s="87"/>
      <c r="CA151" s="87"/>
      <c r="CB151" s="87"/>
      <c r="CC151" s="87"/>
      <c r="CD151" s="87"/>
      <c r="CE151" s="87"/>
      <c r="CF151" s="87"/>
      <c r="CG151" s="87"/>
      <c r="CH151" s="87"/>
    </row>
    <row r="152" spans="53:86">
      <c r="BA152" s="87"/>
      <c r="BB152" s="87"/>
      <c r="BC152" s="87"/>
      <c r="BD152" s="87"/>
      <c r="BE152" s="87"/>
      <c r="BF152" s="87"/>
      <c r="BG152" s="87"/>
      <c r="BH152" s="87"/>
      <c r="BI152" s="87"/>
      <c r="BJ152" s="87"/>
      <c r="BK152" s="87"/>
      <c r="BL152" s="87"/>
      <c r="BM152" s="234" t="s">
        <v>594</v>
      </c>
      <c r="BN152" s="87"/>
      <c r="BO152" s="87"/>
      <c r="BP152" s="87"/>
      <c r="BQ152" s="87"/>
      <c r="BR152" s="87"/>
      <c r="BS152" s="87"/>
      <c r="BT152" s="87"/>
      <c r="BU152" s="87"/>
      <c r="BV152" s="87"/>
      <c r="BW152" s="87"/>
      <c r="BX152" s="87"/>
      <c r="BY152" s="87"/>
      <c r="BZ152" s="87"/>
      <c r="CA152" s="87"/>
      <c r="CB152" s="87"/>
      <c r="CC152" s="87"/>
      <c r="CD152" s="87"/>
      <c r="CE152" s="87"/>
      <c r="CF152" s="87"/>
      <c r="CG152" s="87"/>
      <c r="CH152" s="87"/>
    </row>
    <row r="153" spans="53:86">
      <c r="BA153" s="87"/>
      <c r="BB153" s="87"/>
      <c r="BC153" s="87"/>
      <c r="BD153" s="87"/>
      <c r="BE153" s="87"/>
      <c r="BF153" s="87"/>
      <c r="BG153" s="87"/>
      <c r="BH153" s="87"/>
      <c r="BI153" s="87"/>
      <c r="BJ153" s="87"/>
      <c r="BK153" s="87"/>
      <c r="BL153" s="87"/>
      <c r="BM153" s="234" t="s">
        <v>595</v>
      </c>
      <c r="BN153" s="87"/>
      <c r="BO153" s="87"/>
      <c r="BP153" s="87"/>
      <c r="BQ153" s="87"/>
      <c r="BR153" s="87"/>
      <c r="BS153" s="87"/>
      <c r="BT153" s="87"/>
      <c r="BU153" s="87"/>
      <c r="BV153" s="87"/>
      <c r="BW153" s="87"/>
      <c r="BX153" s="87"/>
      <c r="BY153" s="87"/>
      <c r="BZ153" s="87"/>
      <c r="CA153" s="87"/>
      <c r="CB153" s="87"/>
      <c r="CC153" s="87"/>
      <c r="CD153" s="87"/>
      <c r="CE153" s="87"/>
      <c r="CF153" s="87"/>
      <c r="CG153" s="87"/>
      <c r="CH153" s="87"/>
    </row>
    <row r="154" spans="53:86">
      <c r="BA154" s="87"/>
      <c r="BB154" s="87"/>
      <c r="BC154" s="87"/>
      <c r="BD154" s="87"/>
      <c r="BE154" s="87"/>
      <c r="BF154" s="87"/>
      <c r="BG154" s="87"/>
      <c r="BH154" s="87"/>
      <c r="BI154" s="87"/>
      <c r="BJ154" s="87"/>
      <c r="BK154" s="87"/>
      <c r="BL154" s="87"/>
      <c r="BM154" s="234" t="s">
        <v>596</v>
      </c>
      <c r="BN154" s="87"/>
      <c r="BO154" s="87"/>
      <c r="BP154" s="87"/>
      <c r="BQ154" s="87"/>
      <c r="BR154" s="87"/>
      <c r="BS154" s="87"/>
      <c r="BT154" s="87"/>
      <c r="BU154" s="87"/>
      <c r="BV154" s="87"/>
      <c r="BW154" s="87"/>
      <c r="BX154" s="87"/>
      <c r="BY154" s="87"/>
      <c r="BZ154" s="87"/>
      <c r="CA154" s="87"/>
      <c r="CB154" s="87"/>
      <c r="CC154" s="87"/>
      <c r="CD154" s="87"/>
      <c r="CE154" s="87"/>
      <c r="CF154" s="87"/>
      <c r="CG154" s="87"/>
      <c r="CH154" s="87"/>
    </row>
    <row r="155" spans="53:86">
      <c r="BA155" s="87"/>
      <c r="BB155" s="87"/>
      <c r="BC155" s="87"/>
      <c r="BD155" s="87"/>
      <c r="BE155" s="87"/>
      <c r="BF155" s="87"/>
      <c r="BG155" s="87"/>
      <c r="BH155" s="87"/>
      <c r="BI155" s="87"/>
      <c r="BJ155" s="87"/>
      <c r="BK155" s="87"/>
      <c r="BL155" s="87"/>
      <c r="BM155" s="234" t="s">
        <v>597</v>
      </c>
      <c r="BN155" s="87"/>
      <c r="BO155" s="87"/>
      <c r="BP155" s="87"/>
      <c r="BQ155" s="87"/>
      <c r="BR155" s="87"/>
      <c r="BS155" s="87"/>
      <c r="BT155" s="87"/>
      <c r="BU155" s="87"/>
      <c r="BV155" s="87"/>
      <c r="BW155" s="87"/>
      <c r="BX155" s="87"/>
      <c r="BY155" s="87"/>
      <c r="BZ155" s="87"/>
      <c r="CA155" s="87"/>
      <c r="CB155" s="87"/>
      <c r="CC155" s="87"/>
      <c r="CD155" s="87"/>
      <c r="CE155" s="87"/>
      <c r="CF155" s="87"/>
      <c r="CG155" s="87"/>
      <c r="CH155" s="87"/>
    </row>
    <row r="156" spans="53:86">
      <c r="BA156" s="87"/>
      <c r="BB156" s="87"/>
      <c r="BC156" s="87"/>
      <c r="BD156" s="87"/>
      <c r="BE156" s="87"/>
      <c r="BF156" s="87"/>
      <c r="BG156" s="87"/>
      <c r="BH156" s="87"/>
      <c r="BI156" s="87"/>
      <c r="BJ156" s="87"/>
      <c r="BK156" s="87"/>
      <c r="BL156" s="87"/>
      <c r="BM156" s="234" t="s">
        <v>598</v>
      </c>
      <c r="BN156" s="87"/>
      <c r="BO156" s="87"/>
      <c r="BP156" s="87"/>
      <c r="BQ156" s="87"/>
      <c r="BR156" s="87"/>
      <c r="BS156" s="87"/>
      <c r="BT156" s="87"/>
      <c r="BU156" s="87"/>
      <c r="BV156" s="87"/>
      <c r="BW156" s="87"/>
      <c r="BX156" s="87"/>
      <c r="BY156" s="87"/>
      <c r="BZ156" s="87"/>
      <c r="CA156" s="87"/>
      <c r="CB156" s="87"/>
      <c r="CC156" s="87"/>
      <c r="CD156" s="87"/>
      <c r="CE156" s="87"/>
      <c r="CF156" s="87"/>
      <c r="CG156" s="87"/>
      <c r="CH156" s="87"/>
    </row>
    <row r="157" spans="53:86">
      <c r="BA157" s="87"/>
      <c r="BB157" s="87"/>
      <c r="BC157" s="87"/>
      <c r="BD157" s="87"/>
      <c r="BE157" s="87"/>
      <c r="BF157" s="87"/>
      <c r="BG157" s="87"/>
      <c r="BH157" s="87"/>
      <c r="BI157" s="87"/>
      <c r="BJ157" s="87"/>
      <c r="BK157" s="87"/>
      <c r="BL157" s="87"/>
      <c r="BM157" s="234" t="s">
        <v>599</v>
      </c>
      <c r="BN157" s="87"/>
      <c r="BO157" s="87"/>
      <c r="BP157" s="87"/>
      <c r="BQ157" s="87"/>
      <c r="BR157" s="87"/>
      <c r="BS157" s="87"/>
      <c r="BT157" s="87"/>
      <c r="BU157" s="87"/>
      <c r="BV157" s="87"/>
      <c r="BW157" s="87"/>
      <c r="BX157" s="87"/>
      <c r="BY157" s="87"/>
      <c r="BZ157" s="87"/>
      <c r="CA157" s="87"/>
      <c r="CB157" s="87"/>
      <c r="CC157" s="87"/>
      <c r="CD157" s="87"/>
      <c r="CE157" s="87"/>
      <c r="CF157" s="87"/>
      <c r="CG157" s="87"/>
      <c r="CH157" s="87"/>
    </row>
    <row r="158" spans="53:86">
      <c r="BA158" s="87"/>
      <c r="BB158" s="87"/>
      <c r="BC158" s="87"/>
      <c r="BD158" s="87"/>
      <c r="BE158" s="87"/>
      <c r="BF158" s="87"/>
      <c r="BG158" s="87"/>
      <c r="BH158" s="87"/>
      <c r="BI158" s="87"/>
      <c r="BJ158" s="87"/>
      <c r="BK158" s="87"/>
      <c r="BL158" s="87"/>
      <c r="BM158" s="234" t="s">
        <v>655</v>
      </c>
      <c r="BN158" s="87"/>
      <c r="BO158" s="87"/>
      <c r="BP158" s="87"/>
      <c r="BQ158" s="87"/>
      <c r="BR158" s="87"/>
      <c r="BS158" s="87"/>
      <c r="BT158" s="87"/>
      <c r="BU158" s="87"/>
      <c r="BV158" s="87"/>
      <c r="BW158" s="87"/>
      <c r="BX158" s="87"/>
      <c r="BY158" s="87"/>
      <c r="BZ158" s="87"/>
      <c r="CA158" s="87"/>
      <c r="CB158" s="87"/>
      <c r="CC158" s="87"/>
      <c r="CD158" s="87"/>
      <c r="CE158" s="87"/>
      <c r="CF158" s="87"/>
      <c r="CG158" s="87"/>
      <c r="CH158" s="87"/>
    </row>
    <row r="159" spans="53:86">
      <c r="BA159" s="87"/>
      <c r="BB159" s="87"/>
      <c r="BC159" s="87"/>
      <c r="BD159" s="87"/>
      <c r="BE159" s="87"/>
      <c r="BF159" s="87"/>
      <c r="BG159" s="87"/>
      <c r="BH159" s="87"/>
      <c r="BI159" s="87"/>
      <c r="BJ159" s="87"/>
      <c r="BK159" s="87"/>
      <c r="BL159" s="87"/>
      <c r="BM159" s="234" t="s">
        <v>600</v>
      </c>
      <c r="BN159" s="87"/>
      <c r="BO159" s="87"/>
      <c r="BP159" s="87"/>
      <c r="BQ159" s="87"/>
      <c r="BR159" s="87"/>
      <c r="BS159" s="87"/>
      <c r="BT159" s="87"/>
      <c r="BU159" s="87"/>
      <c r="BV159" s="87"/>
      <c r="BW159" s="87"/>
      <c r="BX159" s="87"/>
      <c r="BY159" s="87"/>
      <c r="BZ159" s="87"/>
      <c r="CA159" s="87"/>
      <c r="CB159" s="87"/>
      <c r="CC159" s="87"/>
      <c r="CD159" s="87"/>
      <c r="CE159" s="87"/>
      <c r="CF159" s="87"/>
      <c r="CG159" s="87"/>
      <c r="CH159" s="87"/>
    </row>
    <row r="160" spans="53:86">
      <c r="BA160" s="87"/>
      <c r="BB160" s="87"/>
      <c r="BC160" s="87"/>
      <c r="BD160" s="87"/>
      <c r="BE160" s="87"/>
      <c r="BF160" s="87"/>
      <c r="BG160" s="87"/>
      <c r="BH160" s="87"/>
      <c r="BI160" s="87"/>
      <c r="BJ160" s="87"/>
      <c r="BK160" s="87"/>
      <c r="BL160" s="87"/>
      <c r="BM160" s="234" t="s">
        <v>601</v>
      </c>
      <c r="BN160" s="87"/>
      <c r="BO160" s="87"/>
      <c r="BP160" s="87"/>
      <c r="BQ160" s="87"/>
      <c r="BR160" s="87"/>
      <c r="BS160" s="87"/>
      <c r="BT160" s="87"/>
      <c r="BU160" s="87"/>
      <c r="BV160" s="87"/>
      <c r="BW160" s="87"/>
      <c r="BX160" s="87"/>
      <c r="BY160" s="87"/>
      <c r="BZ160" s="87"/>
      <c r="CA160" s="87"/>
      <c r="CB160" s="87"/>
      <c r="CC160" s="87"/>
      <c r="CD160" s="87"/>
      <c r="CE160" s="87"/>
      <c r="CF160" s="87"/>
      <c r="CG160" s="87"/>
      <c r="CH160" s="87"/>
    </row>
    <row r="161" spans="53:86">
      <c r="BA161" s="87"/>
      <c r="BB161" s="87"/>
      <c r="BC161" s="87"/>
      <c r="BD161" s="87"/>
      <c r="BE161" s="87"/>
      <c r="BF161" s="87"/>
      <c r="BG161" s="87"/>
      <c r="BH161" s="87"/>
      <c r="BI161" s="87"/>
      <c r="BJ161" s="87"/>
      <c r="BK161" s="87"/>
      <c r="BL161" s="87"/>
      <c r="BM161" s="234" t="s">
        <v>602</v>
      </c>
      <c r="BN161" s="87"/>
      <c r="BO161" s="87"/>
      <c r="BP161" s="87"/>
      <c r="BQ161" s="87"/>
      <c r="BR161" s="87"/>
      <c r="BS161" s="87"/>
      <c r="BT161" s="87"/>
      <c r="BU161" s="87"/>
      <c r="BV161" s="87"/>
      <c r="BW161" s="87"/>
      <c r="BX161" s="87"/>
      <c r="BY161" s="87"/>
      <c r="BZ161" s="87"/>
      <c r="CA161" s="87"/>
      <c r="CB161" s="87"/>
      <c r="CC161" s="87"/>
      <c r="CD161" s="87"/>
      <c r="CE161" s="87"/>
      <c r="CF161" s="87"/>
      <c r="CG161" s="87"/>
      <c r="CH161" s="87"/>
    </row>
    <row r="162" spans="53:86">
      <c r="BA162" s="87"/>
      <c r="BB162" s="87"/>
      <c r="BC162" s="87"/>
      <c r="BD162" s="87"/>
      <c r="BE162" s="87"/>
      <c r="BF162" s="87"/>
      <c r="BG162" s="87"/>
      <c r="BH162" s="87"/>
      <c r="BI162" s="87"/>
      <c r="BJ162" s="87"/>
      <c r="BK162" s="87"/>
      <c r="BL162" s="87"/>
      <c r="BM162" s="234" t="s">
        <v>603</v>
      </c>
      <c r="BN162" s="87"/>
      <c r="BO162" s="87"/>
      <c r="BP162" s="87"/>
      <c r="BQ162" s="87"/>
      <c r="BR162" s="87"/>
      <c r="BS162" s="87"/>
      <c r="BT162" s="87"/>
      <c r="BU162" s="87"/>
      <c r="BV162" s="87"/>
      <c r="BW162" s="87"/>
      <c r="BX162" s="87"/>
      <c r="BY162" s="87"/>
      <c r="BZ162" s="87"/>
      <c r="CA162" s="87"/>
      <c r="CB162" s="87"/>
      <c r="CC162" s="87"/>
      <c r="CD162" s="87"/>
      <c r="CE162" s="87"/>
      <c r="CF162" s="87"/>
      <c r="CG162" s="87"/>
      <c r="CH162" s="87"/>
    </row>
    <row r="163" spans="53:86">
      <c r="BA163" s="87"/>
      <c r="BB163" s="87"/>
      <c r="BC163" s="87"/>
      <c r="BD163" s="87"/>
      <c r="BE163" s="87"/>
      <c r="BF163" s="87"/>
      <c r="BG163" s="87"/>
      <c r="BH163" s="87"/>
      <c r="BI163" s="87"/>
      <c r="BJ163" s="87"/>
      <c r="BK163" s="87"/>
      <c r="BL163" s="87"/>
      <c r="BM163" s="234" t="s">
        <v>604</v>
      </c>
      <c r="BN163" s="87"/>
      <c r="BO163" s="87"/>
      <c r="BP163" s="87"/>
      <c r="BQ163" s="87"/>
      <c r="BR163" s="87"/>
      <c r="BS163" s="87"/>
      <c r="BT163" s="87"/>
      <c r="BU163" s="87"/>
      <c r="BV163" s="87"/>
      <c r="BW163" s="87"/>
      <c r="BX163" s="87"/>
      <c r="BY163" s="87"/>
      <c r="BZ163" s="87"/>
      <c r="CA163" s="87"/>
      <c r="CB163" s="87"/>
      <c r="CC163" s="87"/>
      <c r="CD163" s="87"/>
      <c r="CE163" s="87"/>
      <c r="CF163" s="87"/>
      <c r="CG163" s="87"/>
      <c r="CH163" s="87"/>
    </row>
    <row r="164" spans="53:86">
      <c r="BA164" s="87"/>
      <c r="BB164" s="87"/>
      <c r="BC164" s="87"/>
      <c r="BD164" s="87"/>
      <c r="BE164" s="87"/>
      <c r="BF164" s="87"/>
      <c r="BG164" s="87"/>
      <c r="BH164" s="87"/>
      <c r="BI164" s="87"/>
      <c r="BJ164" s="87"/>
      <c r="BK164" s="87"/>
      <c r="BL164" s="87"/>
      <c r="BM164" s="234" t="s">
        <v>656</v>
      </c>
      <c r="BN164" s="87"/>
      <c r="BO164" s="87"/>
      <c r="BP164" s="87"/>
      <c r="BQ164" s="87"/>
      <c r="BR164" s="87"/>
      <c r="BS164" s="87"/>
      <c r="BT164" s="87"/>
      <c r="BU164" s="87"/>
      <c r="BV164" s="87"/>
      <c r="BW164" s="87"/>
      <c r="BX164" s="87"/>
      <c r="BY164" s="87"/>
      <c r="BZ164" s="87"/>
      <c r="CA164" s="87"/>
      <c r="CB164" s="87"/>
      <c r="CC164" s="87"/>
      <c r="CD164" s="87"/>
      <c r="CE164" s="87"/>
      <c r="CF164" s="87"/>
      <c r="CG164" s="87"/>
      <c r="CH164" s="87"/>
    </row>
    <row r="165" spans="53:86">
      <c r="BA165" s="87"/>
      <c r="BB165" s="87"/>
      <c r="BC165" s="87"/>
      <c r="BD165" s="87"/>
      <c r="BE165" s="87"/>
      <c r="BF165" s="87"/>
      <c r="BG165" s="87"/>
      <c r="BH165" s="87"/>
      <c r="BI165" s="87"/>
      <c r="BJ165" s="87"/>
      <c r="BK165" s="87"/>
      <c r="BL165" s="87"/>
      <c r="BM165" s="234" t="s">
        <v>605</v>
      </c>
      <c r="BN165" s="87"/>
      <c r="BO165" s="87"/>
      <c r="BP165" s="87"/>
      <c r="BQ165" s="87"/>
      <c r="BR165" s="87"/>
      <c r="BS165" s="87"/>
      <c r="BT165" s="87"/>
      <c r="BU165" s="87"/>
      <c r="BV165" s="87"/>
      <c r="BW165" s="87"/>
      <c r="BX165" s="87"/>
      <c r="BY165" s="87"/>
      <c r="BZ165" s="87"/>
      <c r="CA165" s="87"/>
      <c r="CB165" s="87"/>
      <c r="CC165" s="87"/>
      <c r="CD165" s="87"/>
      <c r="CE165" s="87"/>
      <c r="CF165" s="87"/>
      <c r="CG165" s="87"/>
      <c r="CH165" s="87"/>
    </row>
    <row r="166" spans="53:86">
      <c r="BA166" s="87"/>
      <c r="BB166" s="87"/>
      <c r="BC166" s="87"/>
      <c r="BD166" s="87"/>
      <c r="BE166" s="87"/>
      <c r="BF166" s="87"/>
      <c r="BG166" s="87"/>
      <c r="BH166" s="87"/>
      <c r="BI166" s="87"/>
      <c r="BJ166" s="87"/>
      <c r="BK166" s="87"/>
      <c r="BL166" s="87"/>
      <c r="BM166" s="234" t="s">
        <v>606</v>
      </c>
      <c r="BN166" s="87"/>
      <c r="BO166" s="87"/>
      <c r="BP166" s="87"/>
      <c r="BQ166" s="87"/>
      <c r="BR166" s="87"/>
      <c r="BS166" s="87"/>
      <c r="BT166" s="87"/>
      <c r="BU166" s="87"/>
      <c r="BV166" s="87"/>
      <c r="BW166" s="87"/>
      <c r="BX166" s="87"/>
      <c r="BY166" s="87"/>
      <c r="BZ166" s="87"/>
      <c r="CA166" s="87"/>
      <c r="CB166" s="87"/>
      <c r="CC166" s="87"/>
      <c r="CD166" s="87"/>
      <c r="CE166" s="87"/>
      <c r="CF166" s="87"/>
      <c r="CG166" s="87"/>
      <c r="CH166" s="87"/>
    </row>
    <row r="167" spans="53:86">
      <c r="BA167" s="87"/>
      <c r="BB167" s="87"/>
      <c r="BC167" s="87"/>
      <c r="BD167" s="87"/>
      <c r="BE167" s="87"/>
      <c r="BF167" s="87"/>
      <c r="BG167" s="87"/>
      <c r="BH167" s="87"/>
      <c r="BI167" s="87"/>
      <c r="BJ167" s="87"/>
      <c r="BK167" s="87"/>
      <c r="BL167" s="87"/>
      <c r="BM167" s="235" t="s">
        <v>607</v>
      </c>
      <c r="BN167" s="87"/>
      <c r="BO167" s="87"/>
      <c r="BP167" s="87"/>
      <c r="BQ167" s="87"/>
      <c r="BR167" s="87"/>
      <c r="BS167" s="87"/>
      <c r="BT167" s="87"/>
      <c r="BU167" s="87"/>
      <c r="BV167" s="87"/>
      <c r="BW167" s="87"/>
      <c r="BX167" s="87"/>
      <c r="BY167" s="87"/>
      <c r="BZ167" s="87"/>
      <c r="CA167" s="87"/>
      <c r="CB167" s="87"/>
      <c r="CC167" s="87"/>
      <c r="CD167" s="87"/>
      <c r="CE167" s="87"/>
      <c r="CF167" s="87"/>
      <c r="CG167" s="87"/>
      <c r="CH167" s="87"/>
    </row>
    <row r="168" spans="53:86">
      <c r="BA168" s="87"/>
      <c r="BB168" s="87"/>
      <c r="BC168" s="87"/>
      <c r="BD168" s="87"/>
      <c r="BE168" s="87"/>
      <c r="BF168" s="87"/>
      <c r="BG168" s="87"/>
      <c r="BH168" s="87"/>
      <c r="BI168" s="87"/>
      <c r="BJ168" s="87"/>
      <c r="BK168" s="87"/>
      <c r="BL168" s="87"/>
      <c r="BM168" s="234" t="s">
        <v>81</v>
      </c>
      <c r="BN168" s="87"/>
      <c r="BO168" s="87"/>
      <c r="BP168" s="87"/>
      <c r="BQ168" s="87"/>
      <c r="BR168" s="87"/>
      <c r="BS168" s="87"/>
      <c r="BT168" s="87"/>
      <c r="BU168" s="87"/>
      <c r="BV168" s="87"/>
      <c r="BW168" s="87"/>
      <c r="BX168" s="87"/>
      <c r="BY168" s="87"/>
      <c r="BZ168" s="87"/>
      <c r="CA168" s="87"/>
      <c r="CB168" s="87"/>
      <c r="CC168" s="87"/>
      <c r="CD168" s="87"/>
      <c r="CE168" s="87"/>
      <c r="CF168" s="87"/>
      <c r="CG168" s="87"/>
      <c r="CH168" s="87"/>
    </row>
    <row r="169" spans="53:86">
      <c r="BA169" s="87"/>
      <c r="BB169" s="87"/>
      <c r="BC169" s="87"/>
      <c r="BD169" s="87"/>
      <c r="BE169" s="87"/>
      <c r="BF169" s="87"/>
      <c r="BG169" s="87"/>
      <c r="BH169" s="87"/>
      <c r="BI169" s="87"/>
      <c r="BJ169" s="87"/>
      <c r="BK169" s="87"/>
      <c r="BL169" s="87"/>
      <c r="BM169" s="235" t="s">
        <v>608</v>
      </c>
      <c r="BN169" s="87"/>
      <c r="BO169" s="87"/>
      <c r="BP169" s="87"/>
      <c r="BQ169" s="87"/>
      <c r="BR169" s="87"/>
      <c r="BS169" s="87"/>
      <c r="BT169" s="87"/>
      <c r="BU169" s="87"/>
      <c r="BV169" s="87"/>
      <c r="BW169" s="87"/>
      <c r="BX169" s="87"/>
      <c r="BY169" s="87"/>
      <c r="BZ169" s="87"/>
      <c r="CA169" s="87"/>
      <c r="CB169" s="87"/>
      <c r="CC169" s="87"/>
      <c r="CD169" s="87"/>
      <c r="CE169" s="87"/>
      <c r="CF169" s="87"/>
      <c r="CG169" s="87"/>
      <c r="CH169" s="87"/>
    </row>
    <row r="170" spans="53:86">
      <c r="BA170" s="87"/>
      <c r="BB170" s="87"/>
      <c r="BC170" s="87"/>
      <c r="BD170" s="87"/>
      <c r="BE170" s="87"/>
      <c r="BF170" s="87"/>
      <c r="BG170" s="87"/>
      <c r="BH170" s="87"/>
      <c r="BI170" s="87"/>
      <c r="BJ170" s="87"/>
      <c r="BK170" s="87"/>
      <c r="BL170" s="87"/>
      <c r="BM170" s="234" t="s">
        <v>609</v>
      </c>
      <c r="BN170" s="87"/>
      <c r="BO170" s="87"/>
      <c r="BP170" s="87"/>
      <c r="BQ170" s="87"/>
      <c r="BR170" s="87"/>
      <c r="BS170" s="87"/>
      <c r="BT170" s="87"/>
      <c r="BU170" s="87"/>
      <c r="BV170" s="87"/>
      <c r="BW170" s="87"/>
      <c r="BX170" s="87"/>
      <c r="BY170" s="87"/>
      <c r="BZ170" s="87"/>
      <c r="CA170" s="87"/>
      <c r="CB170" s="87"/>
      <c r="CC170" s="87"/>
      <c r="CD170" s="87"/>
      <c r="CE170" s="87"/>
      <c r="CF170" s="87"/>
      <c r="CG170" s="87"/>
      <c r="CH170" s="87"/>
    </row>
    <row r="171" spans="53:86">
      <c r="BA171" s="87"/>
      <c r="BB171" s="87"/>
      <c r="BC171" s="87"/>
      <c r="BD171" s="87"/>
      <c r="BE171" s="87"/>
      <c r="BF171" s="87"/>
      <c r="BG171" s="87"/>
      <c r="BH171" s="87"/>
      <c r="BI171" s="87"/>
      <c r="BJ171" s="87"/>
      <c r="BK171" s="87"/>
      <c r="BL171" s="87"/>
      <c r="BM171" s="234" t="s">
        <v>610</v>
      </c>
      <c r="BN171" s="87"/>
      <c r="BO171" s="87"/>
      <c r="BP171" s="87"/>
      <c r="BQ171" s="87"/>
      <c r="BR171" s="87"/>
      <c r="BS171" s="87"/>
      <c r="BT171" s="87"/>
      <c r="BU171" s="87"/>
      <c r="BV171" s="87"/>
      <c r="BW171" s="87"/>
      <c r="BX171" s="87"/>
      <c r="BY171" s="87"/>
      <c r="BZ171" s="87"/>
      <c r="CA171" s="87"/>
      <c r="CB171" s="87"/>
      <c r="CC171" s="87"/>
      <c r="CD171" s="87"/>
      <c r="CE171" s="87"/>
      <c r="CF171" s="87"/>
      <c r="CG171" s="87"/>
      <c r="CH171" s="87"/>
    </row>
    <row r="172" spans="53:86">
      <c r="BA172" s="87"/>
      <c r="BB172" s="87"/>
      <c r="BC172" s="87"/>
      <c r="BD172" s="87"/>
      <c r="BE172" s="87"/>
      <c r="BF172" s="87"/>
      <c r="BG172" s="87"/>
      <c r="BH172" s="87"/>
      <c r="BI172" s="87"/>
      <c r="BJ172" s="87"/>
      <c r="BK172" s="87"/>
      <c r="BL172" s="87"/>
      <c r="BM172" s="234" t="s">
        <v>611</v>
      </c>
      <c r="BN172" s="87"/>
      <c r="BO172" s="87"/>
      <c r="BP172" s="87"/>
      <c r="BQ172" s="87"/>
      <c r="BR172" s="87"/>
      <c r="BS172" s="87"/>
      <c r="BT172" s="87"/>
      <c r="BU172" s="87"/>
      <c r="BV172" s="87"/>
      <c r="BW172" s="87"/>
      <c r="BX172" s="87"/>
      <c r="BY172" s="87"/>
      <c r="BZ172" s="87"/>
      <c r="CA172" s="87"/>
      <c r="CB172" s="87"/>
      <c r="CC172" s="87"/>
      <c r="CD172" s="87"/>
      <c r="CE172" s="87"/>
      <c r="CF172" s="87"/>
      <c r="CG172" s="87"/>
      <c r="CH172" s="87"/>
    </row>
    <row r="173" spans="53:86">
      <c r="BA173" s="87"/>
      <c r="BB173" s="87"/>
      <c r="BC173" s="87"/>
      <c r="BD173" s="87"/>
      <c r="BE173" s="87"/>
      <c r="BF173" s="87"/>
      <c r="BG173" s="87"/>
      <c r="BH173" s="87"/>
      <c r="BI173" s="87"/>
      <c r="BJ173" s="87"/>
      <c r="BK173" s="87"/>
      <c r="BL173" s="87"/>
      <c r="BM173" s="234" t="s">
        <v>612</v>
      </c>
      <c r="BN173" s="87"/>
      <c r="BO173" s="87"/>
      <c r="BP173" s="87"/>
      <c r="BQ173" s="87"/>
      <c r="BR173" s="87"/>
      <c r="BS173" s="87"/>
      <c r="BT173" s="87"/>
      <c r="BU173" s="87"/>
      <c r="BV173" s="87"/>
      <c r="BW173" s="87"/>
      <c r="BX173" s="87"/>
      <c r="BY173" s="87"/>
      <c r="BZ173" s="87"/>
      <c r="CA173" s="87"/>
      <c r="CB173" s="87"/>
      <c r="CC173" s="87"/>
      <c r="CD173" s="87"/>
      <c r="CE173" s="87"/>
      <c r="CF173" s="87"/>
      <c r="CG173" s="87"/>
      <c r="CH173" s="87"/>
    </row>
    <row r="174" spans="53:86">
      <c r="BA174" s="87"/>
      <c r="BB174" s="87"/>
      <c r="BC174" s="87"/>
      <c r="BD174" s="87"/>
      <c r="BE174" s="87"/>
      <c r="BF174" s="87"/>
      <c r="BG174" s="87"/>
      <c r="BH174" s="87"/>
      <c r="BI174" s="87"/>
      <c r="BJ174" s="87"/>
      <c r="BK174" s="87"/>
      <c r="BL174" s="87"/>
      <c r="BM174" s="234" t="s">
        <v>613</v>
      </c>
      <c r="BN174" s="87"/>
      <c r="BO174" s="87"/>
      <c r="BP174" s="87"/>
      <c r="BQ174" s="87"/>
      <c r="BR174" s="87"/>
      <c r="BS174" s="87"/>
      <c r="BT174" s="87"/>
      <c r="BU174" s="87"/>
      <c r="BV174" s="87"/>
      <c r="BW174" s="87"/>
      <c r="BX174" s="87"/>
      <c r="BY174" s="87"/>
      <c r="BZ174" s="87"/>
      <c r="CA174" s="87"/>
      <c r="CB174" s="87"/>
      <c r="CC174" s="87"/>
      <c r="CD174" s="87"/>
      <c r="CE174" s="87"/>
      <c r="CF174" s="87"/>
      <c r="CG174" s="87"/>
      <c r="CH174" s="87"/>
    </row>
    <row r="175" spans="53:86">
      <c r="BA175" s="87"/>
      <c r="BB175" s="87"/>
      <c r="BC175" s="87"/>
      <c r="BD175" s="87"/>
      <c r="BE175" s="87"/>
      <c r="BF175" s="87"/>
      <c r="BG175" s="87"/>
      <c r="BH175" s="87"/>
      <c r="BI175" s="87"/>
      <c r="BJ175" s="87"/>
      <c r="BK175" s="87"/>
      <c r="BL175" s="87"/>
      <c r="BM175" s="234" t="s">
        <v>614</v>
      </c>
      <c r="BN175" s="87"/>
      <c r="BO175" s="87"/>
      <c r="BP175" s="87"/>
      <c r="BQ175" s="87"/>
      <c r="BR175" s="87"/>
      <c r="BS175" s="87"/>
      <c r="BT175" s="87"/>
      <c r="BU175" s="87"/>
      <c r="BV175" s="87"/>
      <c r="BW175" s="87"/>
      <c r="BX175" s="87"/>
      <c r="BY175" s="87"/>
      <c r="BZ175" s="87"/>
      <c r="CA175" s="87"/>
      <c r="CB175" s="87"/>
      <c r="CC175" s="87"/>
      <c r="CD175" s="87"/>
      <c r="CE175" s="87"/>
      <c r="CF175" s="87"/>
      <c r="CG175" s="87"/>
      <c r="CH175" s="87"/>
    </row>
    <row r="176" spans="53:86">
      <c r="BA176" s="87"/>
      <c r="BB176" s="87"/>
      <c r="BC176" s="87"/>
      <c r="BD176" s="87"/>
      <c r="BE176" s="87"/>
      <c r="BF176" s="87"/>
      <c r="BG176" s="87"/>
      <c r="BH176" s="87"/>
      <c r="BI176" s="87"/>
      <c r="BJ176" s="87"/>
      <c r="BK176" s="87"/>
      <c r="BL176" s="87"/>
      <c r="BM176" s="234" t="s">
        <v>615</v>
      </c>
      <c r="BN176" s="87"/>
      <c r="BO176" s="87"/>
      <c r="BP176" s="87"/>
      <c r="BQ176" s="87"/>
      <c r="BR176" s="87"/>
      <c r="BS176" s="87"/>
      <c r="BT176" s="87"/>
      <c r="BU176" s="87"/>
      <c r="BV176" s="87"/>
      <c r="BW176" s="87"/>
      <c r="BX176" s="87"/>
      <c r="BY176" s="87"/>
      <c r="BZ176" s="87"/>
      <c r="CA176" s="87"/>
      <c r="CB176" s="87"/>
      <c r="CC176" s="87"/>
      <c r="CD176" s="87"/>
      <c r="CE176" s="87"/>
      <c r="CF176" s="87"/>
      <c r="CG176" s="87"/>
      <c r="CH176" s="87"/>
    </row>
    <row r="177" spans="53:86">
      <c r="BA177" s="87"/>
      <c r="BB177" s="87"/>
      <c r="BC177" s="87"/>
      <c r="BD177" s="87"/>
      <c r="BE177" s="87"/>
      <c r="BF177" s="87"/>
      <c r="BG177" s="87"/>
      <c r="BH177" s="87"/>
      <c r="BI177" s="87"/>
      <c r="BJ177" s="87"/>
      <c r="BK177" s="87"/>
      <c r="BL177" s="87"/>
      <c r="BM177" s="235" t="s">
        <v>616</v>
      </c>
      <c r="BN177" s="87"/>
      <c r="BO177" s="87"/>
      <c r="BP177" s="87"/>
      <c r="BQ177" s="87"/>
      <c r="BR177" s="87"/>
      <c r="BS177" s="87"/>
      <c r="BT177" s="87"/>
      <c r="BU177" s="87"/>
      <c r="BV177" s="87"/>
      <c r="BW177" s="87"/>
      <c r="BX177" s="87"/>
      <c r="BY177" s="87"/>
      <c r="BZ177" s="87"/>
      <c r="CA177" s="87"/>
      <c r="CB177" s="87"/>
      <c r="CC177" s="87"/>
      <c r="CD177" s="87"/>
      <c r="CE177" s="87"/>
      <c r="CF177" s="87"/>
      <c r="CG177" s="87"/>
      <c r="CH177" s="87"/>
    </row>
    <row r="178" spans="53:86">
      <c r="BA178" s="87"/>
      <c r="BB178" s="87"/>
      <c r="BC178" s="87"/>
      <c r="BD178" s="87"/>
      <c r="BE178" s="87"/>
      <c r="BF178" s="87"/>
      <c r="BG178" s="87"/>
      <c r="BH178" s="87"/>
      <c r="BI178" s="87"/>
      <c r="BJ178" s="87"/>
      <c r="BK178" s="87"/>
      <c r="BL178" s="87"/>
      <c r="BM178" s="234" t="s">
        <v>617</v>
      </c>
      <c r="BN178" s="87"/>
      <c r="BO178" s="87"/>
      <c r="BP178" s="87"/>
      <c r="BQ178" s="87"/>
      <c r="BR178" s="87"/>
      <c r="BS178" s="87"/>
      <c r="BT178" s="87"/>
      <c r="BU178" s="87"/>
      <c r="BV178" s="87"/>
      <c r="BW178" s="87"/>
      <c r="BX178" s="87"/>
      <c r="BY178" s="87"/>
      <c r="BZ178" s="87"/>
      <c r="CA178" s="87"/>
      <c r="CB178" s="87"/>
      <c r="CC178" s="87"/>
      <c r="CD178" s="87"/>
      <c r="CE178" s="87"/>
      <c r="CF178" s="87"/>
      <c r="CG178" s="87"/>
      <c r="CH178" s="87"/>
    </row>
    <row r="179" spans="53:86">
      <c r="BA179" s="87"/>
      <c r="BB179" s="87"/>
      <c r="BC179" s="87"/>
      <c r="BD179" s="87"/>
      <c r="BE179" s="87"/>
      <c r="BF179" s="87"/>
      <c r="BG179" s="87"/>
      <c r="BH179" s="87"/>
      <c r="BI179" s="87"/>
      <c r="BJ179" s="87"/>
      <c r="BK179" s="87"/>
      <c r="BL179" s="87"/>
      <c r="BM179" s="234" t="s">
        <v>618</v>
      </c>
      <c r="BN179" s="87"/>
      <c r="BO179" s="87"/>
      <c r="BP179" s="87"/>
      <c r="BQ179" s="87"/>
      <c r="BR179" s="87"/>
      <c r="BS179" s="87"/>
      <c r="BT179" s="87"/>
      <c r="BU179" s="87"/>
      <c r="BV179" s="87"/>
      <c r="BW179" s="87"/>
      <c r="BX179" s="87"/>
      <c r="BY179" s="87"/>
      <c r="BZ179" s="87"/>
      <c r="CA179" s="87"/>
      <c r="CB179" s="87"/>
      <c r="CC179" s="87"/>
      <c r="CD179" s="87"/>
      <c r="CE179" s="87"/>
      <c r="CF179" s="87"/>
      <c r="CG179" s="87"/>
      <c r="CH179" s="87"/>
    </row>
    <row r="180" spans="53:86">
      <c r="BA180" s="87"/>
      <c r="BB180" s="87"/>
      <c r="BC180" s="87"/>
      <c r="BD180" s="87"/>
      <c r="BE180" s="87"/>
      <c r="BF180" s="87"/>
      <c r="BG180" s="87"/>
      <c r="BH180" s="87"/>
      <c r="BI180" s="87"/>
      <c r="BJ180" s="87"/>
      <c r="BK180" s="87"/>
      <c r="BL180" s="87"/>
      <c r="BM180" s="234" t="s">
        <v>619</v>
      </c>
      <c r="BN180" s="87"/>
      <c r="BO180" s="87"/>
      <c r="BP180" s="87"/>
      <c r="BQ180" s="87"/>
      <c r="BR180" s="87"/>
      <c r="BS180" s="87"/>
      <c r="BT180" s="87"/>
      <c r="BU180" s="87"/>
      <c r="BV180" s="87"/>
      <c r="BW180" s="87"/>
      <c r="BX180" s="87"/>
      <c r="BY180" s="87"/>
      <c r="BZ180" s="87"/>
      <c r="CA180" s="87"/>
      <c r="CB180" s="87"/>
      <c r="CC180" s="87"/>
      <c r="CD180" s="87"/>
      <c r="CE180" s="87"/>
      <c r="CF180" s="87"/>
      <c r="CG180" s="87"/>
      <c r="CH180" s="87"/>
    </row>
    <row r="181" spans="53:86">
      <c r="BA181" s="87"/>
      <c r="BB181" s="87"/>
      <c r="BC181" s="87"/>
      <c r="BD181" s="87"/>
      <c r="BE181" s="87"/>
      <c r="BF181" s="87"/>
      <c r="BG181" s="87"/>
      <c r="BH181" s="87"/>
      <c r="BI181" s="87"/>
      <c r="BJ181" s="87"/>
      <c r="BK181" s="87"/>
      <c r="BL181" s="87"/>
      <c r="BM181" s="234" t="s">
        <v>620</v>
      </c>
      <c r="BN181" s="87"/>
      <c r="BO181" s="87"/>
      <c r="BP181" s="87"/>
      <c r="BQ181" s="87"/>
      <c r="BR181" s="87"/>
      <c r="BS181" s="87"/>
      <c r="BT181" s="87"/>
      <c r="BU181" s="87"/>
      <c r="BV181" s="87"/>
      <c r="BW181" s="87"/>
      <c r="BX181" s="87"/>
      <c r="BY181" s="87"/>
      <c r="BZ181" s="87"/>
      <c r="CA181" s="87"/>
      <c r="CB181" s="87"/>
      <c r="CC181" s="87"/>
      <c r="CD181" s="87"/>
      <c r="CE181" s="87"/>
      <c r="CF181" s="87"/>
      <c r="CG181" s="87"/>
      <c r="CH181" s="87"/>
    </row>
    <row r="182" spans="53:86">
      <c r="BA182" s="87"/>
      <c r="BB182" s="87"/>
      <c r="BC182" s="87"/>
      <c r="BD182" s="87"/>
      <c r="BE182" s="87"/>
      <c r="BF182" s="87"/>
      <c r="BG182" s="87"/>
      <c r="BH182" s="87"/>
      <c r="BI182" s="87"/>
      <c r="BJ182" s="87"/>
      <c r="BK182" s="87"/>
      <c r="BL182" s="87"/>
      <c r="BM182" s="234" t="s">
        <v>621</v>
      </c>
      <c r="BN182" s="87"/>
      <c r="BO182" s="87"/>
      <c r="BP182" s="87"/>
      <c r="BQ182" s="87"/>
      <c r="BR182" s="87"/>
      <c r="BS182" s="87"/>
      <c r="BT182" s="87"/>
      <c r="BU182" s="87"/>
      <c r="BV182" s="87"/>
      <c r="BW182" s="87"/>
      <c r="BX182" s="87"/>
      <c r="BY182" s="87"/>
      <c r="BZ182" s="87"/>
      <c r="CA182" s="87"/>
      <c r="CB182" s="87"/>
      <c r="CC182" s="87"/>
      <c r="CD182" s="87"/>
      <c r="CE182" s="87"/>
      <c r="CF182" s="87"/>
      <c r="CG182" s="87"/>
      <c r="CH182" s="87"/>
    </row>
    <row r="183" spans="53:86">
      <c r="BA183" s="87"/>
      <c r="BB183" s="87"/>
      <c r="BC183" s="87"/>
      <c r="BD183" s="87"/>
      <c r="BE183" s="87"/>
      <c r="BF183" s="87"/>
      <c r="BG183" s="87"/>
      <c r="BH183" s="87"/>
      <c r="BI183" s="87"/>
      <c r="BJ183" s="87"/>
      <c r="BK183" s="87"/>
      <c r="BL183" s="87"/>
      <c r="BM183" s="234" t="s">
        <v>622</v>
      </c>
      <c r="BN183" s="87"/>
      <c r="BO183" s="87"/>
      <c r="BP183" s="87"/>
      <c r="BQ183" s="87"/>
      <c r="BR183" s="87"/>
      <c r="BS183" s="87"/>
      <c r="BT183" s="87"/>
      <c r="BU183" s="87"/>
      <c r="BV183" s="87"/>
      <c r="BW183" s="87"/>
      <c r="BX183" s="87"/>
      <c r="BY183" s="87"/>
      <c r="BZ183" s="87"/>
      <c r="CA183" s="87"/>
      <c r="CB183" s="87"/>
      <c r="CC183" s="87"/>
      <c r="CD183" s="87"/>
      <c r="CE183" s="87"/>
      <c r="CF183" s="87"/>
      <c r="CG183" s="87"/>
      <c r="CH183" s="87"/>
    </row>
    <row r="184" spans="53:86">
      <c r="BA184" s="87"/>
      <c r="BB184" s="87"/>
      <c r="BC184" s="87"/>
      <c r="BD184" s="87"/>
      <c r="BE184" s="87"/>
      <c r="BF184" s="87"/>
      <c r="BG184" s="87"/>
      <c r="BH184" s="87"/>
      <c r="BI184" s="87"/>
      <c r="BJ184" s="87"/>
      <c r="BK184" s="87"/>
      <c r="BL184" s="87"/>
      <c r="BM184" s="234" t="s">
        <v>623</v>
      </c>
      <c r="BN184" s="87"/>
      <c r="BO184" s="87"/>
      <c r="BP184" s="87"/>
      <c r="BQ184" s="87"/>
      <c r="BR184" s="87"/>
      <c r="BS184" s="87"/>
      <c r="BT184" s="87"/>
      <c r="BU184" s="87"/>
      <c r="BV184" s="87"/>
      <c r="BW184" s="87"/>
      <c r="BX184" s="87"/>
      <c r="BY184" s="87"/>
      <c r="BZ184" s="87"/>
      <c r="CA184" s="87"/>
      <c r="CB184" s="87"/>
      <c r="CC184" s="87"/>
      <c r="CD184" s="87"/>
      <c r="CE184" s="87"/>
      <c r="CF184" s="87"/>
      <c r="CG184" s="87"/>
      <c r="CH184" s="87"/>
    </row>
    <row r="185" spans="53:86">
      <c r="BA185" s="87"/>
      <c r="BB185" s="87"/>
      <c r="BC185" s="87"/>
      <c r="BD185" s="87"/>
      <c r="BE185" s="87"/>
      <c r="BF185" s="87"/>
      <c r="BG185" s="87"/>
      <c r="BH185" s="87"/>
      <c r="BI185" s="87"/>
      <c r="BJ185" s="87"/>
      <c r="BK185" s="87"/>
      <c r="BL185" s="87"/>
      <c r="BM185" s="234" t="s">
        <v>624</v>
      </c>
      <c r="BN185" s="87"/>
      <c r="BO185" s="87"/>
      <c r="BP185" s="87"/>
      <c r="BQ185" s="87"/>
      <c r="BR185" s="87"/>
      <c r="BS185" s="87"/>
      <c r="BT185" s="87"/>
      <c r="BU185" s="87"/>
      <c r="BV185" s="87"/>
      <c r="BW185" s="87"/>
      <c r="BX185" s="87"/>
      <c r="BY185" s="87"/>
      <c r="BZ185" s="87"/>
      <c r="CA185" s="87"/>
      <c r="CB185" s="87"/>
      <c r="CC185" s="87"/>
      <c r="CD185" s="87"/>
      <c r="CE185" s="87"/>
      <c r="CF185" s="87"/>
      <c r="CG185" s="87"/>
      <c r="CH185" s="87"/>
    </row>
    <row r="186" spans="53:86">
      <c r="BA186" s="87"/>
      <c r="BB186" s="87"/>
      <c r="BC186" s="87"/>
      <c r="BD186" s="87"/>
      <c r="BE186" s="87"/>
      <c r="BF186" s="87"/>
      <c r="BG186" s="87"/>
      <c r="BH186" s="87"/>
      <c r="BI186" s="87"/>
      <c r="BJ186" s="87"/>
      <c r="BK186" s="87"/>
      <c r="BL186" s="87"/>
      <c r="BM186" s="234" t="s">
        <v>625</v>
      </c>
      <c r="BN186" s="87"/>
      <c r="BO186" s="87"/>
      <c r="BP186" s="87"/>
      <c r="BQ186" s="87"/>
      <c r="BR186" s="87"/>
      <c r="BS186" s="87"/>
      <c r="BT186" s="87"/>
      <c r="BU186" s="87"/>
      <c r="BV186" s="87"/>
      <c r="BW186" s="87"/>
      <c r="BX186" s="87"/>
      <c r="BY186" s="87"/>
      <c r="BZ186" s="87"/>
      <c r="CA186" s="87"/>
      <c r="CB186" s="87"/>
      <c r="CC186" s="87"/>
      <c r="CD186" s="87"/>
      <c r="CE186" s="87"/>
      <c r="CF186" s="87"/>
      <c r="CG186" s="87"/>
      <c r="CH186" s="87"/>
    </row>
    <row r="187" spans="53:86">
      <c r="BA187" s="87"/>
      <c r="BB187" s="87"/>
      <c r="BC187" s="87"/>
      <c r="BD187" s="87"/>
      <c r="BE187" s="87"/>
      <c r="BF187" s="87"/>
      <c r="BG187" s="87"/>
      <c r="BH187" s="87"/>
      <c r="BI187" s="87"/>
      <c r="BJ187" s="87"/>
      <c r="BK187" s="87"/>
      <c r="BL187" s="87"/>
      <c r="BM187" s="234" t="s">
        <v>626</v>
      </c>
      <c r="BN187" s="87"/>
      <c r="BO187" s="87"/>
      <c r="BP187" s="87"/>
      <c r="BQ187" s="87"/>
      <c r="BR187" s="87"/>
      <c r="BS187" s="87"/>
      <c r="BT187" s="87"/>
      <c r="BU187" s="87"/>
      <c r="BV187" s="87"/>
      <c r="BW187" s="87"/>
      <c r="BX187" s="87"/>
      <c r="BY187" s="87"/>
      <c r="BZ187" s="87"/>
      <c r="CA187" s="87"/>
      <c r="CB187" s="87"/>
      <c r="CC187" s="87"/>
      <c r="CD187" s="87"/>
      <c r="CE187" s="87"/>
      <c r="CF187" s="87"/>
      <c r="CG187" s="87"/>
      <c r="CH187" s="87"/>
    </row>
    <row r="188" spans="53:86">
      <c r="BA188" s="87"/>
      <c r="BB188" s="87"/>
      <c r="BC188" s="87"/>
      <c r="BD188" s="87"/>
      <c r="BE188" s="87"/>
      <c r="BF188" s="87"/>
      <c r="BG188" s="87"/>
      <c r="BH188" s="87"/>
      <c r="BI188" s="87"/>
      <c r="BJ188" s="87"/>
      <c r="BK188" s="87"/>
      <c r="BL188" s="87"/>
      <c r="BM188" s="234" t="s">
        <v>627</v>
      </c>
      <c r="BN188" s="87"/>
      <c r="BO188" s="87"/>
      <c r="BP188" s="87"/>
      <c r="BQ188" s="87"/>
      <c r="BR188" s="87"/>
      <c r="BS188" s="87"/>
      <c r="BT188" s="87"/>
      <c r="BU188" s="87"/>
      <c r="BV188" s="87"/>
      <c r="BW188" s="87"/>
      <c r="BX188" s="87"/>
      <c r="BY188" s="87"/>
      <c r="BZ188" s="87"/>
      <c r="CA188" s="87"/>
      <c r="CB188" s="87"/>
      <c r="CC188" s="87"/>
      <c r="CD188" s="87"/>
      <c r="CE188" s="87"/>
      <c r="CF188" s="87"/>
      <c r="CG188" s="87"/>
      <c r="CH188" s="87"/>
    </row>
    <row r="189" spans="53:86">
      <c r="BA189" s="87"/>
      <c r="BB189" s="87"/>
      <c r="BC189" s="87"/>
      <c r="BD189" s="87"/>
      <c r="BE189" s="87"/>
      <c r="BF189" s="87"/>
      <c r="BG189" s="87"/>
      <c r="BH189" s="87"/>
      <c r="BI189" s="87"/>
      <c r="BJ189" s="87"/>
      <c r="BK189" s="87"/>
      <c r="BL189" s="87"/>
      <c r="BM189" s="234" t="s">
        <v>628</v>
      </c>
      <c r="BN189" s="87"/>
      <c r="BO189" s="87"/>
      <c r="BP189" s="87"/>
      <c r="BQ189" s="87"/>
      <c r="BR189" s="87"/>
      <c r="BS189" s="87"/>
      <c r="BT189" s="87"/>
      <c r="BU189" s="87"/>
      <c r="BV189" s="87"/>
      <c r="BW189" s="87"/>
      <c r="BX189" s="87"/>
      <c r="BY189" s="87"/>
      <c r="BZ189" s="87"/>
      <c r="CA189" s="87"/>
      <c r="CB189" s="87"/>
      <c r="CC189" s="87"/>
      <c r="CD189" s="87"/>
      <c r="CE189" s="87"/>
      <c r="CF189" s="87"/>
      <c r="CG189" s="87"/>
      <c r="CH189" s="87"/>
    </row>
    <row r="190" spans="53:86">
      <c r="BA190" s="87"/>
      <c r="BB190" s="87"/>
      <c r="BC190" s="87"/>
      <c r="BD190" s="87"/>
      <c r="BE190" s="87"/>
      <c r="BF190" s="87"/>
      <c r="BG190" s="87"/>
      <c r="BH190" s="87"/>
      <c r="BI190" s="87"/>
      <c r="BJ190" s="87"/>
      <c r="BK190" s="87"/>
      <c r="BL190" s="87"/>
      <c r="BM190" s="234" t="s">
        <v>629</v>
      </c>
      <c r="BN190" s="87"/>
      <c r="BO190" s="87"/>
      <c r="BP190" s="87"/>
      <c r="BQ190" s="87"/>
      <c r="BR190" s="87"/>
      <c r="BS190" s="87"/>
      <c r="BT190" s="87"/>
      <c r="BU190" s="87"/>
      <c r="BV190" s="87"/>
      <c r="BW190" s="87"/>
      <c r="BX190" s="87"/>
      <c r="BY190" s="87"/>
      <c r="BZ190" s="87"/>
      <c r="CA190" s="87"/>
      <c r="CB190" s="87"/>
      <c r="CC190" s="87"/>
      <c r="CD190" s="87"/>
      <c r="CE190" s="87"/>
      <c r="CF190" s="87"/>
      <c r="CG190" s="87"/>
      <c r="CH190" s="87"/>
    </row>
    <row r="191" spans="53:86">
      <c r="BA191" s="87"/>
      <c r="BB191" s="87"/>
      <c r="BC191" s="87"/>
      <c r="BD191" s="87"/>
      <c r="BE191" s="87"/>
      <c r="BF191" s="87"/>
      <c r="BG191" s="87"/>
      <c r="BH191" s="87"/>
      <c r="BI191" s="87"/>
      <c r="BJ191" s="87"/>
      <c r="BK191" s="87"/>
      <c r="BL191" s="87"/>
      <c r="BM191" s="234" t="s">
        <v>657</v>
      </c>
      <c r="BN191" s="87"/>
      <c r="BO191" s="87"/>
      <c r="BP191" s="87"/>
      <c r="BQ191" s="87"/>
      <c r="BR191" s="87"/>
      <c r="BS191" s="87"/>
      <c r="BT191" s="87"/>
      <c r="BU191" s="87"/>
      <c r="BV191" s="87"/>
      <c r="BW191" s="87"/>
      <c r="BX191" s="87"/>
      <c r="BY191" s="87"/>
      <c r="BZ191" s="87"/>
      <c r="CA191" s="87"/>
      <c r="CB191" s="87"/>
      <c r="CC191" s="87"/>
      <c r="CD191" s="87"/>
      <c r="CE191" s="87"/>
      <c r="CF191" s="87"/>
      <c r="CG191" s="87"/>
      <c r="CH191" s="87"/>
    </row>
    <row r="192" spans="53:86">
      <c r="BA192" s="87"/>
      <c r="BB192" s="87"/>
      <c r="BC192" s="87"/>
      <c r="BD192" s="87"/>
      <c r="BE192" s="87"/>
      <c r="BF192" s="87"/>
      <c r="BG192" s="87"/>
      <c r="BH192" s="87"/>
      <c r="BI192" s="87"/>
      <c r="BJ192" s="87"/>
      <c r="BK192" s="87"/>
      <c r="BL192" s="87"/>
      <c r="BM192" s="234" t="s">
        <v>630</v>
      </c>
      <c r="BN192" s="87"/>
      <c r="BO192" s="87"/>
      <c r="BP192" s="87"/>
      <c r="BQ192" s="87"/>
      <c r="BR192" s="87"/>
      <c r="BS192" s="87"/>
      <c r="BT192" s="87"/>
      <c r="BU192" s="87"/>
      <c r="BV192" s="87"/>
      <c r="BW192" s="87"/>
      <c r="BX192" s="87"/>
      <c r="BY192" s="87"/>
      <c r="BZ192" s="87"/>
      <c r="CA192" s="87"/>
      <c r="CB192" s="87"/>
      <c r="CC192" s="87"/>
      <c r="CD192" s="87"/>
      <c r="CE192" s="87"/>
      <c r="CF192" s="87"/>
      <c r="CG192" s="87"/>
      <c r="CH192" s="87"/>
    </row>
    <row r="193" spans="53:86">
      <c r="BA193" s="87"/>
      <c r="BB193" s="87"/>
      <c r="BC193" s="87"/>
      <c r="BD193" s="87"/>
      <c r="BE193" s="87"/>
      <c r="BF193" s="87"/>
      <c r="BG193" s="87"/>
      <c r="BH193" s="87"/>
      <c r="BI193" s="87"/>
      <c r="BJ193" s="87"/>
      <c r="BK193" s="87"/>
      <c r="BL193" s="87"/>
      <c r="BM193" s="234" t="s">
        <v>631</v>
      </c>
      <c r="BN193" s="87"/>
      <c r="BO193" s="87"/>
      <c r="BP193" s="87"/>
      <c r="BQ193" s="87"/>
      <c r="BR193" s="87"/>
      <c r="BS193" s="87"/>
      <c r="BT193" s="87"/>
      <c r="BU193" s="87"/>
      <c r="BV193" s="87"/>
      <c r="BW193" s="87"/>
      <c r="BX193" s="87"/>
      <c r="BY193" s="87"/>
      <c r="BZ193" s="87"/>
      <c r="CA193" s="87"/>
      <c r="CB193" s="87"/>
      <c r="CC193" s="87"/>
      <c r="CD193" s="87"/>
      <c r="CE193" s="87"/>
      <c r="CF193" s="87"/>
      <c r="CG193" s="87"/>
      <c r="CH193" s="87"/>
    </row>
    <row r="194" spans="53:86">
      <c r="BA194" s="87"/>
      <c r="BB194" s="87"/>
      <c r="BC194" s="87"/>
      <c r="BD194" s="87"/>
      <c r="BE194" s="87"/>
      <c r="BF194" s="87"/>
      <c r="BG194" s="87"/>
      <c r="BH194" s="87"/>
      <c r="BI194" s="87"/>
      <c r="BJ194" s="87"/>
      <c r="BK194" s="87"/>
      <c r="BL194" s="87"/>
      <c r="BM194" s="234" t="s">
        <v>632</v>
      </c>
      <c r="BN194" s="87"/>
      <c r="BO194" s="87"/>
      <c r="BP194" s="87"/>
      <c r="BQ194" s="87"/>
      <c r="BR194" s="87"/>
      <c r="BS194" s="87"/>
      <c r="BT194" s="87"/>
      <c r="BU194" s="87"/>
      <c r="BV194" s="87"/>
      <c r="BW194" s="87"/>
      <c r="BX194" s="87"/>
      <c r="BY194" s="87"/>
      <c r="BZ194" s="87"/>
      <c r="CA194" s="87"/>
      <c r="CB194" s="87"/>
      <c r="CC194" s="87"/>
      <c r="CD194" s="87"/>
      <c r="CE194" s="87"/>
      <c r="CF194" s="87"/>
      <c r="CG194" s="87"/>
      <c r="CH194" s="87"/>
    </row>
    <row r="195" spans="53:86">
      <c r="BA195" s="87"/>
      <c r="BB195" s="87"/>
      <c r="BC195" s="87"/>
      <c r="BD195" s="87"/>
      <c r="BE195" s="87"/>
      <c r="BF195" s="87"/>
      <c r="BG195" s="87"/>
      <c r="BH195" s="87"/>
      <c r="BI195" s="87"/>
      <c r="BJ195" s="87"/>
      <c r="BK195" s="87"/>
      <c r="BL195" s="87"/>
      <c r="BM195" s="234" t="s">
        <v>658</v>
      </c>
      <c r="BN195" s="87"/>
      <c r="BO195" s="87"/>
      <c r="BP195" s="87"/>
      <c r="BQ195" s="87"/>
      <c r="BR195" s="87"/>
      <c r="BS195" s="87"/>
      <c r="BT195" s="87"/>
      <c r="BU195" s="87"/>
      <c r="BV195" s="87"/>
      <c r="BW195" s="87"/>
      <c r="BX195" s="87"/>
      <c r="BY195" s="87"/>
      <c r="BZ195" s="87"/>
      <c r="CA195" s="87"/>
      <c r="CB195" s="87"/>
      <c r="CC195" s="87"/>
      <c r="CD195" s="87"/>
      <c r="CE195" s="87"/>
      <c r="CF195" s="87"/>
      <c r="CG195" s="87"/>
      <c r="CH195" s="87"/>
    </row>
    <row r="196" spans="53:86">
      <c r="BA196" s="87"/>
      <c r="BB196" s="87"/>
      <c r="BC196" s="87"/>
      <c r="BD196" s="87"/>
      <c r="BE196" s="87"/>
      <c r="BF196" s="87"/>
      <c r="BG196" s="87"/>
      <c r="BH196" s="87"/>
      <c r="BI196" s="87"/>
      <c r="BJ196" s="87"/>
      <c r="BK196" s="87"/>
      <c r="BL196" s="87"/>
      <c r="BM196" s="235" t="s">
        <v>633</v>
      </c>
      <c r="BN196" s="87"/>
      <c r="BO196" s="87"/>
      <c r="BP196" s="87"/>
      <c r="BQ196" s="87"/>
      <c r="BR196" s="87"/>
      <c r="BS196" s="87"/>
      <c r="BT196" s="87"/>
      <c r="BU196" s="87"/>
      <c r="BV196" s="87"/>
      <c r="BW196" s="87"/>
      <c r="BX196" s="87"/>
      <c r="BY196" s="87"/>
      <c r="BZ196" s="87"/>
      <c r="CA196" s="87"/>
      <c r="CB196" s="87"/>
      <c r="CC196" s="87"/>
      <c r="CD196" s="87"/>
      <c r="CE196" s="87"/>
      <c r="CF196" s="87"/>
      <c r="CG196" s="87"/>
      <c r="CH196" s="87"/>
    </row>
    <row r="197" spans="53:86">
      <c r="BA197" s="87"/>
      <c r="BB197" s="87"/>
      <c r="BC197" s="87"/>
      <c r="BD197" s="87"/>
      <c r="BE197" s="87"/>
      <c r="BF197" s="87"/>
      <c r="BG197" s="87"/>
      <c r="BH197" s="87"/>
      <c r="BI197" s="87"/>
      <c r="BJ197" s="87"/>
      <c r="BK197" s="87"/>
      <c r="BL197" s="87"/>
      <c r="BM197" s="234" t="s">
        <v>634</v>
      </c>
      <c r="BN197" s="87"/>
      <c r="BO197" s="87"/>
      <c r="BP197" s="87"/>
      <c r="BQ197" s="87"/>
      <c r="BR197" s="87"/>
      <c r="BS197" s="87"/>
      <c r="BT197" s="87"/>
      <c r="BU197" s="87"/>
      <c r="BV197" s="87"/>
      <c r="BW197" s="87"/>
      <c r="BX197" s="87"/>
      <c r="BY197" s="87"/>
      <c r="BZ197" s="87"/>
      <c r="CA197" s="87"/>
      <c r="CB197" s="87"/>
      <c r="CC197" s="87"/>
      <c r="CD197" s="87"/>
      <c r="CE197" s="87"/>
      <c r="CF197" s="87"/>
      <c r="CG197" s="87"/>
      <c r="CH197" s="87"/>
    </row>
    <row r="198" spans="53:86">
      <c r="BA198" s="87"/>
      <c r="BB198" s="87"/>
      <c r="BC198" s="87"/>
      <c r="BD198" s="87"/>
      <c r="BE198" s="87"/>
      <c r="BF198" s="87"/>
      <c r="BG198" s="87"/>
      <c r="BH198" s="87"/>
      <c r="BI198" s="87"/>
      <c r="BJ198" s="87"/>
      <c r="BK198" s="87"/>
      <c r="BL198" s="87"/>
      <c r="BM198" s="234" t="s">
        <v>635</v>
      </c>
      <c r="BN198" s="87"/>
      <c r="BO198" s="87"/>
      <c r="BP198" s="87"/>
      <c r="BQ198" s="87"/>
      <c r="BR198" s="87"/>
      <c r="BS198" s="87"/>
      <c r="BT198" s="87"/>
      <c r="BU198" s="87"/>
      <c r="BV198" s="87"/>
      <c r="BW198" s="87"/>
      <c r="BX198" s="87"/>
      <c r="BY198" s="87"/>
      <c r="BZ198" s="87"/>
      <c r="CA198" s="87"/>
      <c r="CB198" s="87"/>
      <c r="CC198" s="87"/>
      <c r="CD198" s="87"/>
      <c r="CE198" s="87"/>
      <c r="CF198" s="87"/>
      <c r="CG198" s="87"/>
      <c r="CH198" s="87"/>
    </row>
    <row r="199" spans="53:86">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row>
    <row r="200" spans="53:86">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row>
    <row r="201" spans="53:86">
      <c r="BA201" s="87"/>
      <c r="BB201" s="87"/>
      <c r="BC201" s="87"/>
      <c r="BD201" s="87"/>
      <c r="BE201" s="87"/>
      <c r="BF201" s="87"/>
      <c r="BG201" s="87"/>
      <c r="BH201" s="87"/>
      <c r="BI201" s="87"/>
      <c r="BJ201" s="87"/>
      <c r="BK201" s="87"/>
      <c r="BL201" s="87"/>
      <c r="BM201" s="87"/>
      <c r="BN201" s="87"/>
      <c r="BO201" s="87"/>
      <c r="BP201" s="87"/>
      <c r="BQ201" s="87"/>
      <c r="BR201" s="87"/>
      <c r="BS201" s="87"/>
      <c r="BT201" s="87"/>
      <c r="BU201" s="87"/>
      <c r="BV201" s="87"/>
      <c r="BW201" s="87"/>
      <c r="BX201" s="87"/>
      <c r="BY201" s="87"/>
      <c r="BZ201" s="87"/>
      <c r="CA201" s="87"/>
      <c r="CB201" s="87"/>
      <c r="CC201" s="87"/>
      <c r="CD201" s="87"/>
      <c r="CE201" s="87"/>
      <c r="CF201" s="87"/>
      <c r="CG201" s="87"/>
      <c r="CH201" s="87"/>
    </row>
    <row r="202" spans="53:86">
      <c r="BA202" s="87"/>
      <c r="BB202" s="87"/>
      <c r="BC202" s="87"/>
      <c r="BD202" s="87"/>
      <c r="BE202" s="87"/>
      <c r="BF202" s="87"/>
      <c r="BG202" s="87"/>
      <c r="BH202" s="87"/>
      <c r="BI202" s="87"/>
      <c r="BJ202" s="87"/>
      <c r="BK202" s="87"/>
      <c r="BL202" s="87"/>
      <c r="BM202" s="87"/>
      <c r="BN202" s="87"/>
      <c r="BO202" s="87"/>
      <c r="BP202" s="87"/>
      <c r="BQ202" s="87"/>
      <c r="BR202" s="87"/>
      <c r="BS202" s="87"/>
      <c r="BT202" s="87"/>
      <c r="BU202" s="87"/>
      <c r="BV202" s="87"/>
      <c r="BW202" s="87"/>
      <c r="BX202" s="87"/>
      <c r="BY202" s="87"/>
      <c r="BZ202" s="87"/>
      <c r="CA202" s="87"/>
      <c r="CB202" s="87"/>
      <c r="CC202" s="87"/>
      <c r="CD202" s="87"/>
      <c r="CE202" s="87"/>
      <c r="CF202" s="87"/>
      <c r="CG202" s="87"/>
      <c r="CH202" s="87"/>
    </row>
    <row r="203" spans="53:86">
      <c r="BA203" s="87"/>
      <c r="BB203" s="87"/>
      <c r="BC203" s="87"/>
      <c r="BD203" s="87"/>
      <c r="BE203" s="87"/>
      <c r="BF203" s="87"/>
      <c r="BG203" s="87"/>
      <c r="BH203" s="87"/>
      <c r="BI203" s="87"/>
      <c r="BJ203" s="87"/>
      <c r="BK203" s="87"/>
      <c r="BL203" s="87"/>
      <c r="BM203" s="87"/>
      <c r="BN203" s="87"/>
      <c r="BO203" s="87"/>
      <c r="BP203" s="87"/>
      <c r="BQ203" s="87"/>
      <c r="BR203" s="87"/>
      <c r="BS203" s="87"/>
      <c r="BT203" s="87"/>
      <c r="BU203" s="87"/>
      <c r="BV203" s="87"/>
      <c r="BW203" s="87"/>
      <c r="BX203" s="87"/>
      <c r="BY203" s="87"/>
      <c r="BZ203" s="87"/>
      <c r="CA203" s="87"/>
      <c r="CB203" s="87"/>
      <c r="CC203" s="87"/>
      <c r="CD203" s="87"/>
      <c r="CE203" s="87"/>
      <c r="CF203" s="87"/>
      <c r="CG203" s="87"/>
      <c r="CH203" s="87"/>
    </row>
    <row r="204" spans="53:86">
      <c r="BA204" s="87"/>
      <c r="BB204" s="87"/>
      <c r="BC204" s="87"/>
      <c r="BD204" s="87"/>
      <c r="BE204" s="87"/>
      <c r="BF204" s="87"/>
      <c r="BG204" s="87"/>
      <c r="BH204" s="87"/>
      <c r="BI204" s="87"/>
      <c r="BJ204" s="87"/>
      <c r="BK204" s="87"/>
      <c r="BL204" s="87"/>
      <c r="BM204" s="87"/>
      <c r="BN204" s="87"/>
      <c r="BO204" s="87"/>
      <c r="BP204" s="87"/>
      <c r="BQ204" s="87"/>
      <c r="BR204" s="87"/>
      <c r="BS204" s="87"/>
      <c r="BT204" s="87"/>
      <c r="BU204" s="87"/>
      <c r="BV204" s="87"/>
      <c r="BW204" s="87"/>
      <c r="BX204" s="87"/>
      <c r="BY204" s="87"/>
      <c r="BZ204" s="87"/>
      <c r="CA204" s="87"/>
      <c r="CB204" s="87"/>
      <c r="CC204" s="87"/>
      <c r="CD204" s="87"/>
      <c r="CE204" s="87"/>
      <c r="CF204" s="87"/>
      <c r="CG204" s="87"/>
      <c r="CH204" s="87"/>
    </row>
    <row r="205" spans="53:86">
      <c r="BA205" s="87"/>
      <c r="BB205" s="87"/>
      <c r="BC205" s="87"/>
      <c r="BD205" s="87"/>
      <c r="BE205" s="87"/>
      <c r="BF205" s="87"/>
      <c r="BG205" s="87"/>
      <c r="BH205" s="87"/>
      <c r="BI205" s="87"/>
      <c r="BJ205" s="87"/>
      <c r="BK205" s="87"/>
      <c r="BL205" s="87"/>
      <c r="BM205" s="87"/>
      <c r="BN205" s="87"/>
      <c r="BO205" s="87"/>
      <c r="BP205" s="87"/>
      <c r="BQ205" s="87"/>
      <c r="BR205" s="87"/>
      <c r="BS205" s="87"/>
      <c r="BT205" s="87"/>
      <c r="BU205" s="87"/>
      <c r="BV205" s="87"/>
      <c r="BW205" s="87"/>
      <c r="BX205" s="87"/>
      <c r="BY205" s="87"/>
      <c r="BZ205" s="87"/>
      <c r="CA205" s="87"/>
      <c r="CB205" s="87"/>
      <c r="CC205" s="87"/>
      <c r="CD205" s="87"/>
      <c r="CE205" s="87"/>
      <c r="CF205" s="87"/>
      <c r="CG205" s="87"/>
      <c r="CH205" s="87"/>
    </row>
  </sheetData>
  <mergeCells count="3">
    <mergeCell ref="A49:J49"/>
    <mergeCell ref="I4:K24"/>
    <mergeCell ref="I25:K45"/>
  </mergeCells>
  <dataValidations disablePrompts="1" count="5">
    <dataValidation type="list" allowBlank="1" showInputMessage="1" showErrorMessage="1" sqref="A4:A26">
      <formula1>$BB$2:$BB$30</formula1>
    </dataValidation>
    <dataValidation type="list" allowBlank="1" showInputMessage="1" showErrorMessage="1" sqref="C4:C25">
      <formula1>$BO$2:$BO$4</formula1>
    </dataValidation>
    <dataValidation type="list" allowBlank="1" showInputMessage="1" showErrorMessage="1" sqref="D4:D25">
      <formula1>$BO$8:$BO$26</formula1>
    </dataValidation>
    <dataValidation type="list" allowBlank="1" showInputMessage="1" showErrorMessage="1" sqref="G4:G26">
      <formula1>$BD$53:$BD$56</formula1>
    </dataValidation>
    <dataValidation type="list" allowBlank="1" showInputMessage="1" showErrorMessage="1" sqref="B4:B25">
      <formula1>#REF!</formula1>
    </dataValidation>
  </dataValidations>
  <pageMargins left="0.70866141732283472" right="0.70866141732283472" top="0.74803149606299213" bottom="0.74803149606299213" header="0.51181102362204722" footer="0.51181102362204722"/>
  <pageSetup paperSize="9" scale="73" firstPageNumber="0" orientation="landscape" horizontalDpi="300" verticalDpi="300"/>
  <headerFooter alignWithMargins="0"/>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Custom_lists!$B$2:$B$29</xm:f>
          </x14:formula1>
          <xm:sqref>A4:A25</xm:sqref>
        </x14:dataValidation>
        <x14:dataValidation type="list" allowBlank="1" showInputMessage="1" showErrorMessage="1">
          <x14:formula1>
            <xm:f>Custom_lists!$A$33:$A$37</xm:f>
          </x14:formula1>
          <xm:sqref>B4:B25</xm:sqref>
        </x14:dataValidation>
        <x14:dataValidation type="list" allowBlank="1" showInputMessage="1" showErrorMessage="1">
          <x14:formula1>
            <xm:f>Custom_lists!$O$2:$O$4</xm:f>
          </x14:formula1>
          <xm:sqref>C4:C25</xm:sqref>
        </x14:dataValidation>
        <x14:dataValidation type="list" allowBlank="1" showInputMessage="1" showErrorMessage="1">
          <x14:formula1>
            <xm:f>Custom_lists!$O$8:$O$26</xm:f>
          </x14:formula1>
          <xm:sqref>D4:D25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IT1000"/>
  <sheetViews>
    <sheetView tabSelected="1" topLeftCell="B1" zoomScale="90" zoomScaleNormal="90" zoomScaleSheetLayoutView="75" workbookViewId="0">
      <selection activeCell="G30" sqref="G30"/>
    </sheetView>
  </sheetViews>
  <sheetFormatPr defaultColWidth="5.7109375" defaultRowHeight="20.100000000000001" customHeight="1"/>
  <cols>
    <col min="1" max="1" width="7.42578125" style="1" customWidth="1"/>
    <col min="2" max="2" width="30" style="45" customWidth="1"/>
    <col min="3" max="3" width="13.85546875" style="46" customWidth="1"/>
    <col min="4" max="4" width="11.28515625" style="46" customWidth="1"/>
    <col min="5" max="7" width="6.140625" style="46" customWidth="1"/>
    <col min="8" max="9" width="12" style="46" customWidth="1"/>
    <col min="10" max="10" width="17.28515625" style="734" customWidth="1"/>
    <col min="11" max="11" width="14" style="46" customWidth="1"/>
    <col min="12" max="12" width="18" style="46" customWidth="1"/>
    <col min="13" max="13" width="12.42578125" style="46" customWidth="1"/>
    <col min="14" max="14" width="17.42578125" style="46" customWidth="1"/>
    <col min="15" max="15" width="15.140625" style="45" customWidth="1"/>
    <col min="16" max="17" width="13.28515625" style="45" customWidth="1"/>
    <col min="18" max="18" width="20" style="45" customWidth="1"/>
    <col min="19" max="19" width="22.85546875" style="46" customWidth="1"/>
    <col min="20" max="20" width="35.28515625" style="60" customWidth="1"/>
    <col min="21" max="254" width="5.7109375" style="60" customWidth="1"/>
  </cols>
  <sheetData>
    <row r="1" spans="1:85" ht="23.45" customHeight="1" thickBot="1">
      <c r="A1" s="47" t="s">
        <v>123</v>
      </c>
      <c r="C1" s="47"/>
      <c r="D1" s="47"/>
      <c r="E1" s="47"/>
      <c r="F1" s="47"/>
      <c r="G1" s="47"/>
      <c r="H1" s="47"/>
      <c r="I1" s="47"/>
      <c r="J1" s="746"/>
      <c r="K1" s="47"/>
      <c r="L1" s="47"/>
      <c r="M1" s="47"/>
      <c r="N1" s="35"/>
      <c r="O1" s="35"/>
      <c r="S1" s="178" t="s">
        <v>0</v>
      </c>
      <c r="T1" s="179" t="s">
        <v>916</v>
      </c>
      <c r="AZ1" s="231" t="s">
        <v>409</v>
      </c>
      <c r="BA1" s="231" t="s">
        <v>409</v>
      </c>
      <c r="BB1" s="413" t="s">
        <v>823</v>
      </c>
      <c r="BC1" s="230" t="s">
        <v>421</v>
      </c>
      <c r="BD1" s="232"/>
      <c r="BE1" s="232"/>
      <c r="BF1" s="87"/>
      <c r="BG1" s="87" t="s">
        <v>456</v>
      </c>
      <c r="BH1" s="87"/>
      <c r="BI1" s="87"/>
      <c r="BJ1" s="87"/>
      <c r="BK1" s="87"/>
      <c r="BL1" s="230" t="s">
        <v>636</v>
      </c>
      <c r="BM1" s="87"/>
      <c r="BN1" s="87" t="s">
        <v>659</v>
      </c>
      <c r="BO1" s="87"/>
      <c r="BP1" s="87"/>
      <c r="BQ1" s="87"/>
      <c r="BR1" s="87"/>
      <c r="BS1" s="87"/>
      <c r="BT1" s="230" t="s">
        <v>696</v>
      </c>
      <c r="BU1" s="87"/>
      <c r="BV1" s="87"/>
      <c r="BW1" s="87"/>
      <c r="BX1" s="87"/>
      <c r="BY1" s="87" t="s">
        <v>713</v>
      </c>
      <c r="BZ1" s="87"/>
      <c r="CA1" s="87"/>
      <c r="CB1" s="87" t="s">
        <v>741</v>
      </c>
      <c r="CC1" s="87"/>
      <c r="CD1" s="87"/>
      <c r="CE1" s="87"/>
      <c r="CF1" s="87"/>
      <c r="CG1" s="87"/>
    </row>
    <row r="2" spans="1:85" ht="17.25" customHeight="1" thickBot="1">
      <c r="A2" s="20"/>
      <c r="B2" s="47"/>
      <c r="C2" s="47"/>
      <c r="D2" s="47"/>
      <c r="E2" s="47"/>
      <c r="F2" s="47"/>
      <c r="G2" s="47"/>
      <c r="H2" s="47"/>
      <c r="I2" s="47"/>
      <c r="J2" s="746"/>
      <c r="K2" s="47"/>
      <c r="L2" s="47"/>
      <c r="M2" s="47"/>
      <c r="N2" s="35"/>
      <c r="O2" s="35"/>
      <c r="S2" s="180" t="s">
        <v>247</v>
      </c>
      <c r="T2" s="279" t="s">
        <v>887</v>
      </c>
      <c r="AZ2" s="233" t="s">
        <v>330</v>
      </c>
      <c r="BA2" s="233" t="s">
        <v>330</v>
      </c>
      <c r="BB2" s="233" t="s">
        <v>331</v>
      </c>
      <c r="BC2" s="87" t="s">
        <v>426</v>
      </c>
      <c r="BD2" s="232"/>
      <c r="BE2" s="232"/>
      <c r="BF2" s="87"/>
      <c r="BG2" s="87" t="s">
        <v>455</v>
      </c>
      <c r="BH2" s="87"/>
      <c r="BI2" s="87"/>
      <c r="BJ2" s="87"/>
      <c r="BK2" s="87"/>
      <c r="BL2" s="234" t="s">
        <v>468</v>
      </c>
      <c r="BM2" s="87"/>
      <c r="BN2" s="87" t="s">
        <v>115</v>
      </c>
      <c r="BO2" s="87"/>
      <c r="BP2" s="87"/>
      <c r="BQ2" s="87"/>
      <c r="BR2" s="87"/>
      <c r="BS2" s="87"/>
      <c r="BT2" s="82" t="s">
        <v>699</v>
      </c>
      <c r="BU2" s="82"/>
      <c r="BV2" s="82"/>
      <c r="BW2" s="82"/>
      <c r="BX2" s="82"/>
      <c r="BY2" s="82" t="s">
        <v>175</v>
      </c>
      <c r="BZ2" s="82"/>
      <c r="CA2" s="82"/>
      <c r="CB2" s="87" t="s">
        <v>262</v>
      </c>
      <c r="CC2" s="87"/>
      <c r="CD2" s="87"/>
      <c r="CE2" s="87"/>
      <c r="CF2" s="87"/>
      <c r="CG2" s="87"/>
    </row>
    <row r="3" spans="1:85" ht="16.5" customHeight="1" thickBot="1">
      <c r="A3" s="177"/>
      <c r="B3" s="426"/>
      <c r="C3" s="426"/>
      <c r="D3" s="426"/>
      <c r="E3" s="427"/>
      <c r="F3" s="427"/>
      <c r="G3" s="427"/>
      <c r="H3" s="427"/>
      <c r="I3" s="427"/>
      <c r="J3" s="747"/>
      <c r="K3" s="427"/>
      <c r="L3" s="427"/>
      <c r="M3" s="427"/>
      <c r="N3" s="427"/>
      <c r="O3" s="427"/>
      <c r="S3" s="428" t="s">
        <v>375</v>
      </c>
      <c r="T3" s="551" t="s">
        <v>887</v>
      </c>
      <c r="AZ3" s="233" t="s">
        <v>332</v>
      </c>
      <c r="BA3" s="233" t="s">
        <v>332</v>
      </c>
      <c r="BB3" s="233" t="s">
        <v>333</v>
      </c>
      <c r="BC3" s="87" t="s">
        <v>214</v>
      </c>
      <c r="BD3" s="232"/>
      <c r="BE3" s="232"/>
      <c r="BF3" s="87"/>
      <c r="BG3" s="87" t="s">
        <v>457</v>
      </c>
      <c r="BH3" s="87"/>
      <c r="BI3" s="87"/>
      <c r="BJ3" s="87"/>
      <c r="BK3" s="87"/>
      <c r="BL3" s="234" t="s">
        <v>469</v>
      </c>
      <c r="BM3" s="87"/>
      <c r="BN3" s="87" t="s">
        <v>117</v>
      </c>
      <c r="BO3" s="87"/>
      <c r="BP3" s="87"/>
      <c r="BQ3" s="87"/>
      <c r="BR3" s="87"/>
      <c r="BS3" s="87"/>
      <c r="BT3" s="82" t="s">
        <v>700</v>
      </c>
      <c r="BU3" s="82"/>
      <c r="BV3" s="82"/>
      <c r="BW3" s="82"/>
      <c r="BX3" s="82"/>
      <c r="BY3" s="82" t="s">
        <v>725</v>
      </c>
      <c r="BZ3" s="82"/>
      <c r="CA3" s="82"/>
      <c r="CB3" s="87" t="s">
        <v>263</v>
      </c>
      <c r="CC3" s="87"/>
      <c r="CD3" s="87"/>
      <c r="CE3" s="87"/>
      <c r="CF3" s="87"/>
      <c r="CG3" s="87"/>
    </row>
    <row r="4" spans="1:85" s="39" customFormat="1" ht="56.25" customHeight="1" thickBot="1">
      <c r="A4" s="172" t="s">
        <v>1</v>
      </c>
      <c r="B4" s="173" t="s">
        <v>124</v>
      </c>
      <c r="C4" s="174" t="s">
        <v>125</v>
      </c>
      <c r="D4" s="174" t="s">
        <v>126</v>
      </c>
      <c r="E4" s="377">
        <v>2014</v>
      </c>
      <c r="F4" s="377">
        <v>2015</v>
      </c>
      <c r="G4" s="377">
        <v>2016</v>
      </c>
      <c r="H4" s="174" t="s">
        <v>287</v>
      </c>
      <c r="I4" s="174" t="s">
        <v>127</v>
      </c>
      <c r="J4" s="174" t="s">
        <v>128</v>
      </c>
      <c r="K4" s="174" t="s">
        <v>313</v>
      </c>
      <c r="L4" s="174" t="s">
        <v>129</v>
      </c>
      <c r="M4" s="174" t="s">
        <v>130</v>
      </c>
      <c r="N4" s="174" t="s">
        <v>131</v>
      </c>
      <c r="O4" s="175" t="s">
        <v>132</v>
      </c>
      <c r="P4" s="174" t="s">
        <v>133</v>
      </c>
      <c r="Q4" s="174" t="s">
        <v>134</v>
      </c>
      <c r="R4" s="174" t="s">
        <v>135</v>
      </c>
      <c r="S4" s="174" t="s">
        <v>136</v>
      </c>
      <c r="T4" s="176" t="s">
        <v>298</v>
      </c>
      <c r="AZ4" s="378" t="s">
        <v>334</v>
      </c>
      <c r="BA4" s="233" t="s">
        <v>334</v>
      </c>
      <c r="BB4" s="233" t="s">
        <v>335</v>
      </c>
      <c r="BC4" s="87" t="s">
        <v>427</v>
      </c>
      <c r="BD4" s="379"/>
      <c r="BE4" s="379"/>
      <c r="BF4" s="87"/>
      <c r="BG4" s="87" t="s">
        <v>462</v>
      </c>
      <c r="BH4" s="87"/>
      <c r="BI4" s="87"/>
      <c r="BJ4" s="87"/>
      <c r="BK4" s="87"/>
      <c r="BL4" s="380" t="s">
        <v>470</v>
      </c>
      <c r="BM4" s="87"/>
      <c r="BN4" s="87" t="s">
        <v>121</v>
      </c>
      <c r="BO4" s="87"/>
      <c r="BP4" s="87"/>
      <c r="BQ4" s="87"/>
      <c r="BR4" s="87"/>
      <c r="BS4" s="87"/>
      <c r="BT4" s="82" t="s">
        <v>701</v>
      </c>
      <c r="BU4" s="82"/>
      <c r="BV4" s="82"/>
      <c r="BW4" s="82"/>
      <c r="BX4" s="82"/>
      <c r="BY4" s="82" t="s">
        <v>56</v>
      </c>
      <c r="BZ4" s="82"/>
      <c r="CA4" s="82"/>
      <c r="CB4" s="87" t="s">
        <v>264</v>
      </c>
      <c r="CC4" s="87"/>
      <c r="CD4" s="87"/>
      <c r="CE4" s="87"/>
      <c r="CF4" s="87"/>
      <c r="CG4" s="87"/>
    </row>
    <row r="5" spans="1:85" s="285" customFormat="1" ht="69" customHeight="1">
      <c r="A5" s="329" t="s">
        <v>363</v>
      </c>
      <c r="B5" s="282" t="s">
        <v>699</v>
      </c>
      <c r="C5" s="1075" t="s">
        <v>1188</v>
      </c>
      <c r="D5" s="1074" t="s">
        <v>1347</v>
      </c>
      <c r="E5" s="552" t="s">
        <v>5</v>
      </c>
      <c r="F5" s="552" t="s">
        <v>5</v>
      </c>
      <c r="G5" s="552" t="s">
        <v>5</v>
      </c>
      <c r="H5" s="553">
        <v>16</v>
      </c>
      <c r="I5" s="553">
        <v>160</v>
      </c>
      <c r="J5" s="554" t="s">
        <v>1178</v>
      </c>
      <c r="K5" s="554">
        <v>49</v>
      </c>
      <c r="L5" s="61" t="s">
        <v>1179</v>
      </c>
      <c r="M5" s="750" t="s">
        <v>958</v>
      </c>
      <c r="N5" s="61" t="s">
        <v>966</v>
      </c>
      <c r="O5" s="283" t="s">
        <v>1186</v>
      </c>
      <c r="P5" s="555" t="s">
        <v>1190</v>
      </c>
      <c r="Q5" s="555" t="s">
        <v>1191</v>
      </c>
      <c r="R5" s="278">
        <f t="shared" ref="R5:R7" si="0">IF(ISBLANK(H5),"",P5/H5)</f>
        <v>1</v>
      </c>
      <c r="S5" s="284">
        <f t="shared" ref="S5:S7" si="1">IF(ISBLANK(I5),"",Q5/K5)</f>
        <v>1</v>
      </c>
      <c r="T5" s="749" t="s">
        <v>1184</v>
      </c>
      <c r="AZ5" s="233" t="s">
        <v>336</v>
      </c>
      <c r="BA5" s="233" t="s">
        <v>338</v>
      </c>
      <c r="BB5" s="233" t="s">
        <v>339</v>
      </c>
      <c r="BC5" s="87" t="s">
        <v>218</v>
      </c>
      <c r="BD5" s="232"/>
      <c r="BE5" s="232"/>
      <c r="BF5" s="87"/>
      <c r="BG5" s="87" t="s">
        <v>454</v>
      </c>
      <c r="BH5" s="87"/>
      <c r="BI5" s="87"/>
      <c r="BJ5" s="87"/>
      <c r="BK5" s="87"/>
      <c r="BL5" s="235" t="s">
        <v>471</v>
      </c>
      <c r="BM5" s="87"/>
      <c r="BN5" s="87"/>
      <c r="BO5" s="87"/>
      <c r="BP5" s="87"/>
      <c r="BQ5" s="87"/>
      <c r="BR5" s="87"/>
      <c r="BS5" s="87"/>
      <c r="BT5" s="82" t="s">
        <v>675</v>
      </c>
      <c r="BU5" s="82"/>
      <c r="BV5" s="82"/>
      <c r="BW5" s="82"/>
      <c r="BX5" s="82"/>
      <c r="BY5" s="82" t="s">
        <v>726</v>
      </c>
      <c r="BZ5" s="82"/>
      <c r="CA5" s="82"/>
      <c r="CB5" s="87" t="s">
        <v>265</v>
      </c>
      <c r="CC5" s="87"/>
      <c r="CD5" s="87"/>
      <c r="CE5" s="87"/>
      <c r="CF5" s="87"/>
      <c r="CG5" s="87"/>
    </row>
    <row r="6" spans="1:85" s="285" customFormat="1" ht="43.5" customHeight="1">
      <c r="A6" s="743" t="s">
        <v>363</v>
      </c>
      <c r="B6" s="282" t="s">
        <v>699</v>
      </c>
      <c r="C6" s="61" t="s">
        <v>1188</v>
      </c>
      <c r="D6" s="61" t="s">
        <v>1189</v>
      </c>
      <c r="E6" s="552" t="s">
        <v>5</v>
      </c>
      <c r="F6" s="552" t="s">
        <v>5</v>
      </c>
      <c r="G6" s="552" t="s">
        <v>5</v>
      </c>
      <c r="H6" s="63">
        <v>12</v>
      </c>
      <c r="I6" s="63">
        <v>160</v>
      </c>
      <c r="J6" s="4" t="s">
        <v>1178</v>
      </c>
      <c r="K6" s="63">
        <v>33</v>
      </c>
      <c r="L6" s="61" t="s">
        <v>1179</v>
      </c>
      <c r="M6" s="751" t="s">
        <v>959</v>
      </c>
      <c r="N6" s="61" t="s">
        <v>966</v>
      </c>
      <c r="O6" s="283" t="s">
        <v>1186</v>
      </c>
      <c r="P6" s="280" t="s">
        <v>138</v>
      </c>
      <c r="Q6" s="280" t="s">
        <v>1187</v>
      </c>
      <c r="R6" s="278">
        <f t="shared" si="0"/>
        <v>1</v>
      </c>
      <c r="S6" s="284">
        <f t="shared" si="1"/>
        <v>1</v>
      </c>
      <c r="T6" s="749" t="s">
        <v>1184</v>
      </c>
      <c r="AZ6" s="233" t="s">
        <v>338</v>
      </c>
      <c r="BA6" s="233" t="s">
        <v>340</v>
      </c>
      <c r="BB6" s="233" t="s">
        <v>341</v>
      </c>
      <c r="BC6" s="87" t="s">
        <v>422</v>
      </c>
      <c r="BD6" s="232"/>
      <c r="BE6" s="232"/>
      <c r="BF6" s="87"/>
      <c r="BG6" s="87" t="s">
        <v>458</v>
      </c>
      <c r="BH6" s="87"/>
      <c r="BI6" s="87"/>
      <c r="BJ6" s="87"/>
      <c r="BK6" s="87"/>
      <c r="BL6" s="234" t="s">
        <v>646</v>
      </c>
      <c r="BM6" s="87"/>
      <c r="BN6" s="87"/>
      <c r="BO6" s="87"/>
      <c r="BP6" s="87"/>
      <c r="BQ6" s="87"/>
      <c r="BR6" s="87"/>
      <c r="BS6" s="87"/>
      <c r="BT6" s="82" t="s">
        <v>676</v>
      </c>
      <c r="BU6" s="82"/>
      <c r="BV6" s="82"/>
      <c r="BW6" s="82"/>
      <c r="BX6" s="82"/>
      <c r="BY6" s="82" t="s">
        <v>724</v>
      </c>
      <c r="BZ6" s="82"/>
      <c r="CA6" s="82"/>
      <c r="CB6" s="87" t="s">
        <v>738</v>
      </c>
      <c r="CC6" s="87"/>
      <c r="CD6" s="87"/>
      <c r="CE6" s="87"/>
      <c r="CF6" s="87"/>
      <c r="CG6" s="87"/>
    </row>
    <row r="7" spans="1:85" s="285" customFormat="1" ht="69" customHeight="1">
      <c r="A7" s="743" t="s">
        <v>363</v>
      </c>
      <c r="B7" s="282" t="s">
        <v>700</v>
      </c>
      <c r="C7" s="61" t="s">
        <v>1174</v>
      </c>
      <c r="D7" s="61" t="s">
        <v>1176</v>
      </c>
      <c r="E7" s="552" t="s">
        <v>5</v>
      </c>
      <c r="F7" s="552" t="s">
        <v>5</v>
      </c>
      <c r="G7" s="552" t="s">
        <v>5</v>
      </c>
      <c r="H7" s="63">
        <v>18</v>
      </c>
      <c r="I7" s="63">
        <v>115</v>
      </c>
      <c r="J7" s="63" t="s">
        <v>1177</v>
      </c>
      <c r="K7" s="63">
        <v>830</v>
      </c>
      <c r="L7" s="61" t="s">
        <v>1179</v>
      </c>
      <c r="M7" s="750" t="s">
        <v>960</v>
      </c>
      <c r="N7" s="61" t="s">
        <v>966</v>
      </c>
      <c r="O7" s="283" t="s">
        <v>1180</v>
      </c>
      <c r="P7" s="280" t="s">
        <v>1181</v>
      </c>
      <c r="Q7" s="280" t="s">
        <v>1182</v>
      </c>
      <c r="R7" s="278">
        <f t="shared" si="0"/>
        <v>1</v>
      </c>
      <c r="S7" s="284">
        <f t="shared" si="1"/>
        <v>1.0987951807228915</v>
      </c>
      <c r="T7" s="748" t="s">
        <v>1185</v>
      </c>
      <c r="AZ7" s="233" t="s">
        <v>340</v>
      </c>
      <c r="BA7" s="233" t="s">
        <v>347</v>
      </c>
      <c r="BB7" s="233" t="s">
        <v>329</v>
      </c>
      <c r="BC7" s="87" t="s">
        <v>423</v>
      </c>
      <c r="BD7" s="232"/>
      <c r="BE7" s="232"/>
      <c r="BF7" s="87"/>
      <c r="BG7" s="87" t="s">
        <v>459</v>
      </c>
      <c r="BH7" s="87"/>
      <c r="BI7" s="87"/>
      <c r="BJ7" s="87"/>
      <c r="BK7" s="87"/>
      <c r="BL7" s="234" t="s">
        <v>472</v>
      </c>
      <c r="BM7" s="87"/>
      <c r="BN7" s="87" t="s">
        <v>660</v>
      </c>
      <c r="BO7" s="87"/>
      <c r="BP7" s="87"/>
      <c r="BQ7" s="87"/>
      <c r="BR7" s="87"/>
      <c r="BS7" s="87"/>
      <c r="BT7" s="82" t="s">
        <v>702</v>
      </c>
      <c r="BU7" s="82"/>
      <c r="BV7" s="82"/>
      <c r="BW7" s="82"/>
      <c r="BX7" s="82"/>
      <c r="BY7" s="82" t="s">
        <v>176</v>
      </c>
      <c r="BZ7" s="82"/>
      <c r="CA7" s="82"/>
      <c r="CB7" s="87" t="s">
        <v>739</v>
      </c>
      <c r="CC7" s="87"/>
      <c r="CD7" s="87"/>
      <c r="CE7" s="87"/>
      <c r="CF7" s="87"/>
      <c r="CG7" s="87"/>
    </row>
    <row r="8" spans="1:85" s="285" customFormat="1" ht="28.5" customHeight="1">
      <c r="A8" s="743" t="s">
        <v>363</v>
      </c>
      <c r="B8" s="282" t="s">
        <v>700</v>
      </c>
      <c r="C8" s="61" t="s">
        <v>1175</v>
      </c>
      <c r="D8" s="61" t="s">
        <v>1176</v>
      </c>
      <c r="E8" s="552" t="s">
        <v>5</v>
      </c>
      <c r="F8" s="552" t="s">
        <v>5</v>
      </c>
      <c r="G8" s="552" t="s">
        <v>5</v>
      </c>
      <c r="H8" s="63">
        <v>18</v>
      </c>
      <c r="I8" s="63">
        <v>115</v>
      </c>
      <c r="J8" s="4" t="s">
        <v>1178</v>
      </c>
      <c r="K8" s="63">
        <v>34</v>
      </c>
      <c r="L8" s="61" t="s">
        <v>1179</v>
      </c>
      <c r="M8" s="750" t="s">
        <v>960</v>
      </c>
      <c r="N8" s="61" t="s">
        <v>966</v>
      </c>
      <c r="O8" s="283" t="s">
        <v>1180</v>
      </c>
      <c r="P8" s="280" t="s">
        <v>1181</v>
      </c>
      <c r="Q8" s="280" t="s">
        <v>1183</v>
      </c>
      <c r="R8" s="278">
        <f>IF(ISBLANK(H8),"",P8/H8)</f>
        <v>1</v>
      </c>
      <c r="S8" s="284">
        <f>IF(ISBLANK(I8),"",Q8/K8)</f>
        <v>1</v>
      </c>
      <c r="T8" s="749" t="s">
        <v>1184</v>
      </c>
      <c r="AZ8" s="233" t="s">
        <v>342</v>
      </c>
      <c r="BA8" s="233" t="s">
        <v>342</v>
      </c>
      <c r="BB8" s="233" t="s">
        <v>325</v>
      </c>
      <c r="BC8" s="87" t="s">
        <v>424</v>
      </c>
      <c r="BD8" s="232"/>
      <c r="BE8" s="232"/>
      <c r="BF8" s="87"/>
      <c r="BG8" s="87" t="s">
        <v>460</v>
      </c>
      <c r="BH8" s="87"/>
      <c r="BI8" s="87"/>
      <c r="BJ8" s="87"/>
      <c r="BK8" s="87"/>
      <c r="BL8" s="234" t="s">
        <v>473</v>
      </c>
      <c r="BM8" s="87"/>
      <c r="BN8" s="87" t="s">
        <v>116</v>
      </c>
      <c r="BO8" s="87"/>
      <c r="BP8" s="87"/>
      <c r="BQ8" s="87"/>
      <c r="BR8" s="87"/>
      <c r="BS8" s="87"/>
      <c r="BT8" s="82" t="s">
        <v>677</v>
      </c>
      <c r="BU8" s="82"/>
      <c r="BV8" s="82"/>
      <c r="BW8" s="82"/>
      <c r="BX8" s="82"/>
      <c r="BY8" s="82" t="s">
        <v>714</v>
      </c>
      <c r="BZ8" s="82"/>
      <c r="CA8" s="82"/>
      <c r="CB8" s="87" t="s">
        <v>740</v>
      </c>
      <c r="CC8" s="87"/>
      <c r="CD8" s="87"/>
      <c r="CE8" s="87"/>
      <c r="CF8" s="87"/>
      <c r="CG8" s="87"/>
    </row>
    <row r="9" spans="1:85" s="285" customFormat="1" ht="13.35" customHeight="1">
      <c r="A9" s="329"/>
      <c r="B9" s="282"/>
      <c r="C9" s="61"/>
      <c r="D9" s="61"/>
      <c r="E9" s="297"/>
      <c r="F9" s="297"/>
      <c r="G9" s="297"/>
      <c r="H9" s="63"/>
      <c r="I9" s="63"/>
      <c r="J9" s="63"/>
      <c r="K9" s="63"/>
      <c r="L9" s="61"/>
      <c r="M9" s="61"/>
      <c r="N9" s="61"/>
      <c r="O9" s="283"/>
      <c r="P9" s="280"/>
      <c r="Q9" s="280"/>
      <c r="R9" s="278" t="str">
        <f t="shared" ref="R9:R22" si="2">IF(ISBLANK(H9),"",P9/H9)</f>
        <v/>
      </c>
      <c r="S9" s="284" t="str">
        <f t="shared" ref="S9:S22" si="3">IF(ISBLANK(I9),"",Q9/K9)</f>
        <v/>
      </c>
      <c r="T9" s="339"/>
      <c r="AZ9" s="233" t="s">
        <v>343</v>
      </c>
      <c r="BA9" s="233" t="s">
        <v>372</v>
      </c>
      <c r="BB9" s="233" t="s">
        <v>38</v>
      </c>
      <c r="BC9" s="87" t="s">
        <v>425</v>
      </c>
      <c r="BD9" s="232"/>
      <c r="BE9" s="232"/>
      <c r="BF9" s="87"/>
      <c r="BG9" s="87" t="s">
        <v>461</v>
      </c>
      <c r="BH9" s="87"/>
      <c r="BI9" s="87"/>
      <c r="BJ9" s="87"/>
      <c r="BK9" s="87"/>
      <c r="BL9" s="234" t="s">
        <v>647</v>
      </c>
      <c r="BM9" s="87"/>
      <c r="BN9" s="87" t="s">
        <v>663</v>
      </c>
      <c r="BO9" s="87"/>
      <c r="BP9" s="87"/>
      <c r="BQ9" s="87"/>
      <c r="BR9" s="87"/>
      <c r="BS9" s="87"/>
      <c r="BT9" s="82" t="s">
        <v>137</v>
      </c>
      <c r="BU9" s="82"/>
      <c r="BV9" s="82"/>
      <c r="BW9" s="82"/>
      <c r="BX9" s="82"/>
      <c r="BY9" s="82" t="s">
        <v>715</v>
      </c>
      <c r="BZ9" s="82"/>
      <c r="CA9" s="82"/>
      <c r="CB9" s="87" t="s">
        <v>195</v>
      </c>
      <c r="CC9" s="87"/>
      <c r="CD9" s="87"/>
      <c r="CE9" s="87"/>
      <c r="CF9" s="87"/>
      <c r="CG9" s="87"/>
    </row>
    <row r="10" spans="1:85" s="285" customFormat="1" ht="13.35" customHeight="1">
      <c r="A10" s="329"/>
      <c r="B10" s="282"/>
      <c r="C10" s="61"/>
      <c r="D10" s="61"/>
      <c r="E10" s="297"/>
      <c r="F10" s="297"/>
      <c r="G10" s="297"/>
      <c r="H10" s="63"/>
      <c r="I10" s="63"/>
      <c r="J10" s="63"/>
      <c r="K10" s="63"/>
      <c r="L10" s="61"/>
      <c r="M10" s="61"/>
      <c r="N10" s="61"/>
      <c r="O10" s="283"/>
      <c r="P10" s="280"/>
      <c r="Q10" s="280"/>
      <c r="R10" s="278" t="str">
        <f t="shared" si="2"/>
        <v/>
      </c>
      <c r="S10" s="284" t="str">
        <f t="shared" si="3"/>
        <v/>
      </c>
      <c r="T10" s="339"/>
      <c r="AZ10" s="233" t="s">
        <v>345</v>
      </c>
      <c r="BA10" s="233" t="s">
        <v>343</v>
      </c>
      <c r="BB10" s="233" t="s">
        <v>344</v>
      </c>
      <c r="BC10" s="87"/>
      <c r="BD10" s="232"/>
      <c r="BE10" s="232"/>
      <c r="BF10" s="87"/>
      <c r="BG10" s="87"/>
      <c r="BH10" s="87"/>
      <c r="BI10" s="87"/>
      <c r="BJ10" s="87"/>
      <c r="BK10" s="87"/>
      <c r="BL10" s="234" t="s">
        <v>648</v>
      </c>
      <c r="BM10" s="87"/>
      <c r="BN10" s="87" t="s">
        <v>116</v>
      </c>
      <c r="BO10" s="87"/>
      <c r="BP10" s="87"/>
      <c r="BQ10" s="87"/>
      <c r="BR10" s="87"/>
      <c r="BS10" s="87"/>
      <c r="BT10" s="82" t="s">
        <v>678</v>
      </c>
      <c r="BU10" s="82"/>
      <c r="BV10" s="82"/>
      <c r="BW10" s="82"/>
      <c r="BX10" s="82"/>
      <c r="BY10" s="82" t="s">
        <v>716</v>
      </c>
      <c r="BZ10" s="82"/>
      <c r="CA10" s="82"/>
      <c r="CB10" s="87" t="s">
        <v>196</v>
      </c>
      <c r="CC10" s="87"/>
      <c r="CD10" s="87"/>
      <c r="CE10" s="87"/>
      <c r="CF10" s="87"/>
      <c r="CG10" s="87"/>
    </row>
    <row r="11" spans="1:85" s="285" customFormat="1" ht="13.35" customHeight="1">
      <c r="A11" s="329"/>
      <c r="B11" s="282"/>
      <c r="C11" s="61"/>
      <c r="D11" s="61"/>
      <c r="E11" s="297"/>
      <c r="F11" s="297"/>
      <c r="G11" s="297"/>
      <c r="H11" s="63"/>
      <c r="I11" s="63"/>
      <c r="J11" s="63"/>
      <c r="K11" s="63"/>
      <c r="L11" s="74"/>
      <c r="M11" s="61"/>
      <c r="N11" s="61"/>
      <c r="O11" s="283"/>
      <c r="P11" s="280"/>
      <c r="Q11" s="280"/>
      <c r="R11" s="278" t="str">
        <f t="shared" si="2"/>
        <v/>
      </c>
      <c r="S11" s="284" t="str">
        <f t="shared" si="3"/>
        <v/>
      </c>
      <c r="T11" s="339"/>
      <c r="AZ11" s="233" t="s">
        <v>346</v>
      </c>
      <c r="BA11" s="233" t="s">
        <v>345</v>
      </c>
      <c r="BB11" s="233" t="s">
        <v>122</v>
      </c>
      <c r="BC11" s="87"/>
      <c r="BD11" s="232"/>
      <c r="BE11" s="232"/>
      <c r="BF11" s="87"/>
      <c r="BG11" s="87"/>
      <c r="BH11" s="87"/>
      <c r="BI11" s="87"/>
      <c r="BJ11" s="87"/>
      <c r="BK11" s="87"/>
      <c r="BL11" s="234" t="s">
        <v>474</v>
      </c>
      <c r="BM11" s="87"/>
      <c r="BN11" s="87" t="s">
        <v>118</v>
      </c>
      <c r="BO11" s="87"/>
      <c r="BP11" s="87"/>
      <c r="BQ11" s="87"/>
      <c r="BR11" s="87"/>
      <c r="BS11" s="87"/>
      <c r="BT11" s="82" t="s">
        <v>679</v>
      </c>
      <c r="BU11" s="82"/>
      <c r="BV11" s="82"/>
      <c r="BW11" s="82"/>
      <c r="BX11" s="82"/>
      <c r="BY11" s="82" t="s">
        <v>186</v>
      </c>
      <c r="BZ11" s="82"/>
      <c r="CA11" s="82"/>
      <c r="CB11" s="87"/>
      <c r="CC11" s="87"/>
      <c r="CD11" s="87"/>
      <c r="CE11" s="87"/>
      <c r="CF11" s="87"/>
      <c r="CG11" s="87"/>
    </row>
    <row r="12" spans="1:85" s="285" customFormat="1" ht="13.35" customHeight="1">
      <c r="A12" s="329"/>
      <c r="B12" s="282"/>
      <c r="C12" s="61"/>
      <c r="D12" s="61"/>
      <c r="E12" s="297"/>
      <c r="F12" s="297"/>
      <c r="G12" s="297"/>
      <c r="H12" s="63"/>
      <c r="I12" s="63"/>
      <c r="J12" s="63"/>
      <c r="K12" s="135"/>
      <c r="L12" s="337"/>
      <c r="M12" s="62"/>
      <c r="N12" s="61"/>
      <c r="O12" s="283"/>
      <c r="P12" s="280"/>
      <c r="Q12" s="280"/>
      <c r="R12" s="278" t="str">
        <f t="shared" si="2"/>
        <v/>
      </c>
      <c r="S12" s="284" t="str">
        <f t="shared" si="3"/>
        <v/>
      </c>
      <c r="T12" s="339"/>
      <c r="AZ12" s="233" t="s">
        <v>347</v>
      </c>
      <c r="BA12" s="233" t="s">
        <v>346</v>
      </c>
      <c r="BB12" s="233" t="s">
        <v>47</v>
      </c>
      <c r="BC12" s="230" t="s">
        <v>429</v>
      </c>
      <c r="BD12" s="232"/>
      <c r="BE12" s="232"/>
      <c r="BF12" s="87"/>
      <c r="BG12" s="230" t="s">
        <v>73</v>
      </c>
      <c r="BH12" s="87"/>
      <c r="BI12" s="87"/>
      <c r="BJ12" s="230" t="s">
        <v>815</v>
      </c>
      <c r="BK12" s="87"/>
      <c r="BL12" s="234" t="s">
        <v>475</v>
      </c>
      <c r="BM12" s="87"/>
      <c r="BN12" s="87" t="s">
        <v>119</v>
      </c>
      <c r="BO12" s="87"/>
      <c r="BP12" s="87"/>
      <c r="BQ12" s="87"/>
      <c r="BR12" s="87"/>
      <c r="BS12" s="87"/>
      <c r="BT12" s="82" t="s">
        <v>703</v>
      </c>
      <c r="BU12" s="82"/>
      <c r="BV12" s="82"/>
      <c r="BW12" s="82"/>
      <c r="BX12" s="82"/>
      <c r="BY12" s="82" t="s">
        <v>717</v>
      </c>
      <c r="BZ12" s="82"/>
      <c r="CA12" s="82"/>
      <c r="CB12" s="87"/>
      <c r="CC12" s="87"/>
      <c r="CD12" s="87"/>
      <c r="CE12" s="87"/>
      <c r="CF12" s="87"/>
      <c r="CG12" s="87"/>
    </row>
    <row r="13" spans="1:85" s="46" customFormat="1" ht="12.75">
      <c r="A13" s="329"/>
      <c r="B13" s="476"/>
      <c r="C13" s="15"/>
      <c r="D13" s="15"/>
      <c r="E13" s="65"/>
      <c r="F13" s="65"/>
      <c r="G13" s="65"/>
      <c r="H13" s="65"/>
      <c r="I13" s="65"/>
      <c r="J13" s="65"/>
      <c r="K13" s="477"/>
      <c r="L13" s="337"/>
      <c r="M13" s="64"/>
      <c r="N13" s="15"/>
      <c r="O13" s="456"/>
      <c r="P13" s="251"/>
      <c r="Q13" s="251"/>
      <c r="R13" s="277" t="str">
        <f t="shared" si="2"/>
        <v/>
      </c>
      <c r="S13" s="478" t="str">
        <f t="shared" si="3"/>
        <v/>
      </c>
      <c r="T13" s="339"/>
      <c r="AZ13" s="421" t="s">
        <v>348</v>
      </c>
      <c r="BA13" s="421" t="s">
        <v>374</v>
      </c>
      <c r="BB13" s="421" t="s">
        <v>326</v>
      </c>
      <c r="BC13" s="82" t="s">
        <v>53</v>
      </c>
      <c r="BD13" s="350"/>
      <c r="BE13" s="350"/>
      <c r="BF13" s="82"/>
      <c r="BG13" s="82" t="s">
        <v>65</v>
      </c>
      <c r="BH13" s="82"/>
      <c r="BI13" s="82"/>
      <c r="BJ13" s="354" t="s">
        <v>65</v>
      </c>
      <c r="BK13" s="82"/>
      <c r="BL13" s="352" t="s">
        <v>476</v>
      </c>
      <c r="BM13" s="82"/>
      <c r="BN13" s="82" t="s">
        <v>120</v>
      </c>
      <c r="BO13" s="82"/>
      <c r="BP13" s="82"/>
      <c r="BQ13" s="82"/>
      <c r="BR13" s="82"/>
      <c r="BS13" s="82"/>
      <c r="BT13" s="82" t="s">
        <v>680</v>
      </c>
      <c r="BU13" s="82"/>
      <c r="BV13" s="82"/>
      <c r="BW13" s="82"/>
      <c r="BX13" s="82"/>
      <c r="BY13" s="82" t="s">
        <v>727</v>
      </c>
      <c r="BZ13" s="82"/>
      <c r="CA13" s="82"/>
      <c r="CB13" s="82"/>
      <c r="CC13" s="82"/>
      <c r="CD13" s="82"/>
      <c r="CE13" s="82"/>
      <c r="CF13" s="82"/>
      <c r="CG13" s="82"/>
    </row>
    <row r="14" spans="1:85" s="46" customFormat="1" ht="12.75">
      <c r="A14" s="329"/>
      <c r="B14" s="476"/>
      <c r="C14" s="15"/>
      <c r="D14" s="15"/>
      <c r="E14" s="65"/>
      <c r="F14" s="65"/>
      <c r="G14" s="65"/>
      <c r="H14" s="65"/>
      <c r="I14" s="65"/>
      <c r="J14" s="65"/>
      <c r="K14" s="477"/>
      <c r="L14" s="337"/>
      <c r="M14" s="64"/>
      <c r="N14" s="15"/>
      <c r="O14" s="456"/>
      <c r="P14" s="251"/>
      <c r="Q14" s="251"/>
      <c r="R14" s="277" t="str">
        <f t="shared" si="2"/>
        <v/>
      </c>
      <c r="S14" s="478" t="str">
        <f t="shared" si="3"/>
        <v/>
      </c>
      <c r="T14" s="339"/>
      <c r="AZ14" s="421" t="s">
        <v>350</v>
      </c>
      <c r="BA14" s="421" t="s">
        <v>348</v>
      </c>
      <c r="BB14" s="421" t="s">
        <v>349</v>
      </c>
      <c r="BC14" s="82" t="s">
        <v>430</v>
      </c>
      <c r="BD14" s="350"/>
      <c r="BE14" s="350"/>
      <c r="BF14" s="82"/>
      <c r="BG14" s="82" t="s">
        <v>74</v>
      </c>
      <c r="BH14" s="82"/>
      <c r="BI14" s="82"/>
      <c r="BJ14" s="354" t="s">
        <v>753</v>
      </c>
      <c r="BK14" s="82"/>
      <c r="BL14" s="352" t="s">
        <v>477</v>
      </c>
      <c r="BM14" s="82"/>
      <c r="BN14" s="82" t="s">
        <v>665</v>
      </c>
      <c r="BO14" s="82"/>
      <c r="BP14" s="82"/>
      <c r="BQ14" s="82"/>
      <c r="BR14" s="82"/>
      <c r="BS14" s="82"/>
      <c r="BT14" s="82" t="s">
        <v>704</v>
      </c>
      <c r="BU14" s="82"/>
      <c r="BV14" s="82"/>
      <c r="BW14" s="82"/>
      <c r="BX14" s="82"/>
      <c r="BY14" s="82" t="s">
        <v>718</v>
      </c>
      <c r="BZ14" s="82"/>
      <c r="CA14" s="82"/>
      <c r="CB14" s="82"/>
      <c r="CC14" s="82"/>
      <c r="CD14" s="82"/>
      <c r="CE14" s="82"/>
      <c r="CF14" s="82"/>
      <c r="CG14" s="82"/>
    </row>
    <row r="15" spans="1:85" s="46" customFormat="1" ht="12.75">
      <c r="A15" s="329"/>
      <c r="B15" s="476"/>
      <c r="C15" s="15"/>
      <c r="D15" s="15"/>
      <c r="E15" s="65"/>
      <c r="F15" s="65"/>
      <c r="G15" s="65"/>
      <c r="H15" s="65"/>
      <c r="I15" s="65"/>
      <c r="J15" s="65"/>
      <c r="K15" s="477"/>
      <c r="L15" s="337"/>
      <c r="M15" s="64"/>
      <c r="N15" s="15"/>
      <c r="O15" s="456"/>
      <c r="P15" s="251"/>
      <c r="Q15" s="251"/>
      <c r="R15" s="277" t="str">
        <f t="shared" si="2"/>
        <v/>
      </c>
      <c r="S15" s="478" t="str">
        <f t="shared" si="3"/>
        <v/>
      </c>
      <c r="T15" s="339"/>
      <c r="AZ15" s="421" t="s">
        <v>352</v>
      </c>
      <c r="BA15" s="421" t="s">
        <v>336</v>
      </c>
      <c r="BB15" s="421" t="s">
        <v>337</v>
      </c>
      <c r="BC15" s="82" t="s">
        <v>176</v>
      </c>
      <c r="BD15" s="350"/>
      <c r="BE15" s="350"/>
      <c r="BF15" s="82"/>
      <c r="BG15" s="82" t="s">
        <v>743</v>
      </c>
      <c r="BH15" s="82"/>
      <c r="BI15" s="82"/>
      <c r="BJ15" s="354" t="s">
        <v>816</v>
      </c>
      <c r="BK15" s="82"/>
      <c r="BL15" s="352" t="s">
        <v>478</v>
      </c>
      <c r="BM15" s="82"/>
      <c r="BN15" s="82" t="s">
        <v>664</v>
      </c>
      <c r="BO15" s="82"/>
      <c r="BP15" s="82"/>
      <c r="BQ15" s="82"/>
      <c r="BR15" s="82"/>
      <c r="BS15" s="82"/>
      <c r="BT15" s="82" t="s">
        <v>681</v>
      </c>
      <c r="BU15" s="82"/>
      <c r="BV15" s="82"/>
      <c r="BW15" s="82"/>
      <c r="BX15" s="82"/>
      <c r="BY15" s="82" t="s">
        <v>719</v>
      </c>
      <c r="BZ15" s="82"/>
      <c r="CA15" s="82"/>
      <c r="CB15" s="82"/>
      <c r="CC15" s="82"/>
      <c r="CD15" s="82"/>
      <c r="CE15" s="82"/>
      <c r="CF15" s="82"/>
      <c r="CG15" s="82"/>
    </row>
    <row r="16" spans="1:85" s="46" customFormat="1" ht="12.75">
      <c r="A16" s="329"/>
      <c r="B16" s="476"/>
      <c r="C16" s="15"/>
      <c r="D16" s="15"/>
      <c r="E16" s="65"/>
      <c r="F16" s="65"/>
      <c r="G16" s="65"/>
      <c r="H16" s="65"/>
      <c r="I16" s="65"/>
      <c r="J16" s="65"/>
      <c r="K16" s="65"/>
      <c r="L16" s="479"/>
      <c r="M16" s="15"/>
      <c r="N16" s="15"/>
      <c r="O16" s="456"/>
      <c r="P16" s="251"/>
      <c r="Q16" s="251"/>
      <c r="R16" s="277" t="str">
        <f t="shared" si="2"/>
        <v/>
      </c>
      <c r="S16" s="478" t="str">
        <f t="shared" si="3"/>
        <v/>
      </c>
      <c r="T16" s="339"/>
      <c r="AZ16" s="421" t="s">
        <v>354</v>
      </c>
      <c r="BA16" s="421" t="s">
        <v>350</v>
      </c>
      <c r="BB16" s="421" t="s">
        <v>351</v>
      </c>
      <c r="BC16" s="82" t="s">
        <v>431</v>
      </c>
      <c r="BD16" s="350"/>
      <c r="BE16" s="350"/>
      <c r="BF16" s="82"/>
      <c r="BG16" s="82"/>
      <c r="BH16" s="82"/>
      <c r="BI16" s="82"/>
      <c r="BJ16" s="82"/>
      <c r="BK16" s="82"/>
      <c r="BL16" s="352" t="s">
        <v>649</v>
      </c>
      <c r="BM16" s="82"/>
      <c r="BN16" s="82" t="s">
        <v>666</v>
      </c>
      <c r="BO16" s="82"/>
      <c r="BP16" s="82"/>
      <c r="BQ16" s="82"/>
      <c r="BR16" s="82"/>
      <c r="BS16" s="82"/>
      <c r="BT16" s="82" t="s">
        <v>139</v>
      </c>
      <c r="BU16" s="82"/>
      <c r="BV16" s="82"/>
      <c r="BW16" s="82"/>
      <c r="BX16" s="82"/>
      <c r="BY16" s="82" t="s">
        <v>730</v>
      </c>
      <c r="BZ16" s="82"/>
      <c r="CA16" s="82"/>
      <c r="CB16" s="82"/>
      <c r="CC16" s="82"/>
      <c r="CD16" s="82"/>
      <c r="CE16" s="82"/>
      <c r="CF16" s="82"/>
      <c r="CG16" s="82"/>
    </row>
    <row r="17" spans="1:254" s="46" customFormat="1" ht="12.75">
      <c r="A17" s="329"/>
      <c r="B17" s="476"/>
      <c r="C17" s="15"/>
      <c r="D17" s="15"/>
      <c r="E17" s="65"/>
      <c r="F17" s="65"/>
      <c r="G17" s="65"/>
      <c r="H17" s="65"/>
      <c r="I17" s="65"/>
      <c r="J17" s="65"/>
      <c r="K17" s="65"/>
      <c r="L17" s="65"/>
      <c r="M17" s="15"/>
      <c r="N17" s="15"/>
      <c r="O17" s="456"/>
      <c r="P17" s="251"/>
      <c r="Q17" s="251"/>
      <c r="R17" s="277" t="str">
        <f t="shared" si="2"/>
        <v/>
      </c>
      <c r="S17" s="478" t="str">
        <f t="shared" si="3"/>
        <v/>
      </c>
      <c r="T17" s="339"/>
      <c r="AZ17" s="421" t="s">
        <v>355</v>
      </c>
      <c r="BA17" s="421" t="s">
        <v>352</v>
      </c>
      <c r="BB17" s="421" t="s">
        <v>353</v>
      </c>
      <c r="BC17" s="82" t="s">
        <v>186</v>
      </c>
      <c r="BD17" s="350"/>
      <c r="BE17" s="350"/>
      <c r="BF17" s="82"/>
      <c r="BG17" s="82"/>
      <c r="BH17" s="82"/>
      <c r="BI17" s="82"/>
      <c r="BJ17" s="82"/>
      <c r="BK17" s="82"/>
      <c r="BL17" s="352" t="s">
        <v>96</v>
      </c>
      <c r="BM17" s="82"/>
      <c r="BN17" s="82" t="s">
        <v>667</v>
      </c>
      <c r="BO17" s="82"/>
      <c r="BP17" s="82"/>
      <c r="BQ17" s="82"/>
      <c r="BR17" s="82"/>
      <c r="BS17" s="82"/>
      <c r="BT17" s="82" t="s">
        <v>705</v>
      </c>
      <c r="BU17" s="82"/>
      <c r="BV17" s="82"/>
      <c r="BW17" s="82"/>
      <c r="BX17" s="82"/>
      <c r="BY17" s="82" t="s">
        <v>720</v>
      </c>
      <c r="BZ17" s="82"/>
      <c r="CA17" s="82"/>
      <c r="CB17" s="82"/>
      <c r="CC17" s="82"/>
      <c r="CD17" s="82"/>
      <c r="CE17" s="82"/>
      <c r="CF17" s="82"/>
      <c r="CG17" s="82"/>
    </row>
    <row r="18" spans="1:254" s="46" customFormat="1" ht="12.75">
      <c r="A18" s="329"/>
      <c r="B18" s="476"/>
      <c r="C18" s="15"/>
      <c r="D18" s="15"/>
      <c r="E18" s="65"/>
      <c r="F18" s="65"/>
      <c r="G18" s="65"/>
      <c r="H18" s="65"/>
      <c r="I18" s="65"/>
      <c r="J18" s="65"/>
      <c r="K18" s="65"/>
      <c r="L18" s="65"/>
      <c r="M18" s="15"/>
      <c r="N18" s="15"/>
      <c r="O18" s="456"/>
      <c r="P18" s="251"/>
      <c r="Q18" s="251"/>
      <c r="R18" s="277" t="str">
        <f t="shared" si="2"/>
        <v/>
      </c>
      <c r="S18" s="478" t="str">
        <f t="shared" si="3"/>
        <v/>
      </c>
      <c r="T18" s="339"/>
      <c r="AZ18" s="421" t="s">
        <v>356</v>
      </c>
      <c r="BA18" s="421" t="s">
        <v>354</v>
      </c>
      <c r="BB18" s="421" t="s">
        <v>95</v>
      </c>
      <c r="BC18" s="82" t="s">
        <v>432</v>
      </c>
      <c r="BD18" s="350"/>
      <c r="BE18" s="350"/>
      <c r="BF18" s="82"/>
      <c r="BG18" s="82"/>
      <c r="BH18" s="82"/>
      <c r="BI18" s="82"/>
      <c r="BJ18" s="82"/>
      <c r="BK18" s="82"/>
      <c r="BL18" s="352" t="s">
        <v>479</v>
      </c>
      <c r="BM18" s="82"/>
      <c r="BN18" s="82" t="s">
        <v>668</v>
      </c>
      <c r="BO18" s="82"/>
      <c r="BP18" s="82"/>
      <c r="BQ18" s="82"/>
      <c r="BR18" s="82"/>
      <c r="BS18" s="82"/>
      <c r="BT18" s="82" t="s">
        <v>734</v>
      </c>
      <c r="BU18" s="82"/>
      <c r="BV18" s="82"/>
      <c r="BW18" s="82"/>
      <c r="BX18" s="82"/>
      <c r="BY18" s="82" t="s">
        <v>721</v>
      </c>
      <c r="BZ18" s="82"/>
      <c r="CA18" s="82"/>
      <c r="CB18" s="82"/>
      <c r="CC18" s="82"/>
      <c r="CD18" s="82"/>
      <c r="CE18" s="82"/>
      <c r="CF18" s="82"/>
      <c r="CG18" s="82"/>
    </row>
    <row r="19" spans="1:254" s="46" customFormat="1" ht="12.75">
      <c r="A19" s="329"/>
      <c r="B19" s="476"/>
      <c r="C19" s="15"/>
      <c r="D19" s="15"/>
      <c r="E19" s="65"/>
      <c r="F19" s="65"/>
      <c r="G19" s="65"/>
      <c r="H19" s="65"/>
      <c r="I19" s="65"/>
      <c r="J19" s="65"/>
      <c r="K19" s="65"/>
      <c r="L19" s="65"/>
      <c r="M19" s="15"/>
      <c r="N19" s="15"/>
      <c r="O19" s="456"/>
      <c r="P19" s="251"/>
      <c r="Q19" s="251"/>
      <c r="R19" s="277" t="str">
        <f t="shared" si="2"/>
        <v/>
      </c>
      <c r="S19" s="478" t="str">
        <f t="shared" si="3"/>
        <v/>
      </c>
      <c r="T19" s="339"/>
      <c r="AZ19" s="421" t="s">
        <v>357</v>
      </c>
      <c r="BA19" s="421" t="s">
        <v>356</v>
      </c>
      <c r="BB19" s="421" t="s">
        <v>328</v>
      </c>
      <c r="BC19" s="82" t="s">
        <v>433</v>
      </c>
      <c r="BD19" s="350"/>
      <c r="BE19" s="350"/>
      <c r="BF19" s="82"/>
      <c r="BG19" s="82"/>
      <c r="BH19" s="82"/>
      <c r="BI19" s="82"/>
      <c r="BJ19" s="82"/>
      <c r="BK19" s="82"/>
      <c r="BL19" s="352" t="s">
        <v>480</v>
      </c>
      <c r="BM19" s="82"/>
      <c r="BN19" s="82" t="s">
        <v>669</v>
      </c>
      <c r="BO19" s="82"/>
      <c r="BP19" s="82"/>
      <c r="BQ19" s="82"/>
      <c r="BR19" s="82"/>
      <c r="BS19" s="82"/>
      <c r="BT19" s="82" t="s">
        <v>735</v>
      </c>
      <c r="BU19" s="82"/>
      <c r="BV19" s="82"/>
      <c r="BW19" s="82"/>
      <c r="BX19" s="82"/>
      <c r="BY19" s="82" t="s">
        <v>729</v>
      </c>
      <c r="BZ19" s="82"/>
      <c r="CA19" s="82"/>
      <c r="CB19" s="82"/>
      <c r="CC19" s="82"/>
      <c r="CD19" s="82"/>
      <c r="CE19" s="82"/>
      <c r="CF19" s="82"/>
      <c r="CG19" s="82"/>
    </row>
    <row r="20" spans="1:254" s="46" customFormat="1" ht="12.75">
      <c r="A20" s="329"/>
      <c r="B20" s="476"/>
      <c r="C20" s="15"/>
      <c r="D20" s="15"/>
      <c r="E20" s="15"/>
      <c r="F20" s="15"/>
      <c r="G20" s="15"/>
      <c r="H20" s="15"/>
      <c r="I20" s="15"/>
      <c r="J20" s="15"/>
      <c r="K20" s="15"/>
      <c r="L20" s="15"/>
      <c r="M20" s="15"/>
      <c r="N20" s="15"/>
      <c r="O20" s="456"/>
      <c r="P20" s="251"/>
      <c r="Q20" s="251"/>
      <c r="R20" s="277" t="str">
        <f t="shared" si="2"/>
        <v/>
      </c>
      <c r="S20" s="478" t="str">
        <f t="shared" si="3"/>
        <v/>
      </c>
      <c r="T20" s="339"/>
      <c r="AZ20" s="421" t="s">
        <v>359</v>
      </c>
      <c r="BA20" s="421" t="s">
        <v>357</v>
      </c>
      <c r="BB20" s="421" t="s">
        <v>358</v>
      </c>
      <c r="BC20" s="82" t="s">
        <v>434</v>
      </c>
      <c r="BD20" s="350"/>
      <c r="BE20" s="350"/>
      <c r="BF20" s="82"/>
      <c r="BG20" s="82"/>
      <c r="BH20" s="82"/>
      <c r="BI20" s="82"/>
      <c r="BJ20" s="82"/>
      <c r="BK20" s="82"/>
      <c r="BL20" s="352" t="s">
        <v>481</v>
      </c>
      <c r="BM20" s="82"/>
      <c r="BN20" s="82" t="s">
        <v>670</v>
      </c>
      <c r="BO20" s="82"/>
      <c r="BP20" s="82"/>
      <c r="BQ20" s="82"/>
      <c r="BR20" s="82"/>
      <c r="BS20" s="82"/>
      <c r="BT20" s="82" t="s">
        <v>736</v>
      </c>
      <c r="BU20" s="82"/>
      <c r="BV20" s="82"/>
      <c r="BW20" s="82"/>
      <c r="BX20" s="82"/>
      <c r="BY20" s="82" t="s">
        <v>728</v>
      </c>
      <c r="BZ20" s="82"/>
      <c r="CA20" s="82"/>
      <c r="CB20" s="82"/>
      <c r="CC20" s="82"/>
      <c r="CD20" s="82"/>
      <c r="CE20" s="82"/>
      <c r="CF20" s="82"/>
      <c r="CG20" s="82"/>
    </row>
    <row r="21" spans="1:254" s="46" customFormat="1" ht="12.75">
      <c r="A21" s="329"/>
      <c r="B21" s="476"/>
      <c r="C21" s="15"/>
      <c r="D21" s="15"/>
      <c r="E21" s="15"/>
      <c r="F21" s="15"/>
      <c r="G21" s="15"/>
      <c r="H21" s="15"/>
      <c r="I21" s="15"/>
      <c r="J21" s="15"/>
      <c r="K21" s="15"/>
      <c r="L21" s="15"/>
      <c r="M21" s="15"/>
      <c r="N21" s="15"/>
      <c r="O21" s="456"/>
      <c r="P21" s="251"/>
      <c r="Q21" s="251"/>
      <c r="R21" s="277" t="str">
        <f t="shared" si="2"/>
        <v/>
      </c>
      <c r="S21" s="478" t="str">
        <f t="shared" si="3"/>
        <v/>
      </c>
      <c r="T21" s="339"/>
      <c r="AZ21" s="421" t="s">
        <v>361</v>
      </c>
      <c r="BA21" s="421" t="s">
        <v>355</v>
      </c>
      <c r="BB21" s="421" t="s">
        <v>324</v>
      </c>
      <c r="BC21" s="82" t="s">
        <v>435</v>
      </c>
      <c r="BD21" s="350"/>
      <c r="BE21" s="350"/>
      <c r="BF21" s="82"/>
      <c r="BG21" s="355" t="s">
        <v>749</v>
      </c>
      <c r="BH21" s="354" t="s">
        <v>804</v>
      </c>
      <c r="BI21" s="82"/>
      <c r="BJ21" s="82"/>
      <c r="BK21" s="82"/>
      <c r="BL21" s="352" t="s">
        <v>482</v>
      </c>
      <c r="BM21" s="82"/>
      <c r="BN21" s="82" t="s">
        <v>671</v>
      </c>
      <c r="BO21" s="82"/>
      <c r="BP21" s="82"/>
      <c r="BQ21" s="82"/>
      <c r="BR21" s="82"/>
      <c r="BS21" s="82"/>
      <c r="BT21" s="82" t="s">
        <v>737</v>
      </c>
      <c r="BU21" s="82"/>
      <c r="BV21" s="82"/>
      <c r="BW21" s="82"/>
      <c r="BX21" s="82"/>
      <c r="BY21" s="82" t="s">
        <v>722</v>
      </c>
      <c r="BZ21" s="82"/>
      <c r="CA21" s="82"/>
      <c r="CB21" s="82"/>
      <c r="CC21" s="82"/>
      <c r="CD21" s="82"/>
      <c r="CE21" s="82"/>
      <c r="CF21" s="82"/>
      <c r="CG21" s="82"/>
    </row>
    <row r="22" spans="1:254" s="82" customFormat="1" ht="12.75">
      <c r="A22" s="329"/>
      <c r="B22" s="476"/>
      <c r="C22" s="15"/>
      <c r="D22" s="15"/>
      <c r="E22" s="15"/>
      <c r="F22" s="15"/>
      <c r="G22" s="15"/>
      <c r="H22" s="15"/>
      <c r="I22" s="15"/>
      <c r="J22" s="15"/>
      <c r="K22" s="15"/>
      <c r="L22" s="15"/>
      <c r="M22" s="66"/>
      <c r="N22" s="66"/>
      <c r="O22" s="456"/>
      <c r="P22" s="281"/>
      <c r="Q22" s="281"/>
      <c r="R22" s="277" t="str">
        <f t="shared" si="2"/>
        <v/>
      </c>
      <c r="S22" s="478" t="str">
        <f t="shared" si="3"/>
        <v/>
      </c>
      <c r="T22" s="339"/>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21" t="s">
        <v>362</v>
      </c>
      <c r="BA22" s="421" t="s">
        <v>359</v>
      </c>
      <c r="BB22" s="421" t="s">
        <v>360</v>
      </c>
      <c r="BC22" s="82" t="s">
        <v>117</v>
      </c>
      <c r="BD22" s="350"/>
      <c r="BE22" s="350"/>
      <c r="BL22" s="352" t="s">
        <v>483</v>
      </c>
      <c r="BN22" s="82" t="s">
        <v>672</v>
      </c>
      <c r="BT22" s="82" t="s">
        <v>682</v>
      </c>
      <c r="BY22" s="82" t="s">
        <v>448</v>
      </c>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row>
    <row r="23" spans="1:254" s="354" customFormat="1" ht="12.75">
      <c r="A23" s="424"/>
      <c r="B23" s="45"/>
      <c r="C23" s="46"/>
      <c r="D23" s="46"/>
      <c r="E23" s="46"/>
      <c r="F23" s="46"/>
      <c r="G23" s="46"/>
      <c r="H23" s="46"/>
      <c r="I23" s="46"/>
      <c r="J23" s="734"/>
      <c r="K23" s="46"/>
      <c r="L23" s="46"/>
      <c r="M23" s="46"/>
      <c r="N23" s="46"/>
      <c r="O23" s="45"/>
      <c r="P23" s="45"/>
      <c r="Q23" s="45"/>
      <c r="R23" s="45"/>
      <c r="S23" s="46"/>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421" t="s">
        <v>364</v>
      </c>
      <c r="BA23" s="421" t="s">
        <v>361</v>
      </c>
      <c r="BB23" s="421" t="s">
        <v>327</v>
      </c>
      <c r="BC23" s="82" t="s">
        <v>436</v>
      </c>
      <c r="BD23" s="350"/>
      <c r="BE23" s="350"/>
      <c r="BF23" s="82"/>
      <c r="BG23" s="82"/>
      <c r="BH23" s="82"/>
      <c r="BI23" s="82"/>
      <c r="BJ23" s="82"/>
      <c r="BK23" s="82"/>
      <c r="BL23" s="352" t="s">
        <v>484</v>
      </c>
      <c r="BM23" s="82"/>
      <c r="BN23" s="82" t="s">
        <v>673</v>
      </c>
      <c r="BO23" s="82"/>
      <c r="BP23" s="82"/>
      <c r="BQ23" s="82"/>
      <c r="BR23" s="82"/>
      <c r="BS23" s="82"/>
      <c r="BT23" s="82" t="s">
        <v>683</v>
      </c>
      <c r="BU23" s="82"/>
      <c r="BV23" s="82"/>
      <c r="BW23" s="82"/>
      <c r="BX23" s="82"/>
      <c r="BY23" s="82" t="s">
        <v>723</v>
      </c>
      <c r="BZ23" s="82"/>
      <c r="CA23" s="82"/>
      <c r="CB23" s="82"/>
      <c r="CC23" s="82"/>
      <c r="CD23" s="82"/>
      <c r="CE23" s="82"/>
      <c r="CF23" s="82"/>
      <c r="CG23" s="82"/>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354" customFormat="1" ht="12.75">
      <c r="A24" s="82"/>
      <c r="B24" s="45"/>
      <c r="C24" s="46"/>
      <c r="D24" s="46"/>
      <c r="E24" s="46"/>
      <c r="F24" s="46"/>
      <c r="G24" s="46"/>
      <c r="H24" s="46"/>
      <c r="I24" s="46"/>
      <c r="J24" s="734"/>
      <c r="K24" s="46"/>
      <c r="L24" s="46"/>
      <c r="M24" s="46"/>
      <c r="N24" s="46"/>
      <c r="O24" s="45"/>
      <c r="P24" s="45"/>
      <c r="Q24" s="45"/>
      <c r="R24" s="45"/>
      <c r="S24" s="46"/>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421" t="s">
        <v>366</v>
      </c>
      <c r="BA24" s="421" t="s">
        <v>362</v>
      </c>
      <c r="BB24" s="421" t="s">
        <v>363</v>
      </c>
      <c r="BC24" s="82"/>
      <c r="BD24" s="350"/>
      <c r="BE24" s="350"/>
      <c r="BF24" s="82"/>
      <c r="BG24" s="82"/>
      <c r="BH24" s="82"/>
      <c r="BI24" s="82"/>
      <c r="BJ24" s="82"/>
      <c r="BK24" s="82"/>
      <c r="BL24" s="352" t="s">
        <v>485</v>
      </c>
      <c r="BM24" s="82"/>
      <c r="BN24" s="82" t="s">
        <v>661</v>
      </c>
      <c r="BO24" s="82"/>
      <c r="BP24" s="82"/>
      <c r="BQ24" s="82"/>
      <c r="BR24" s="82"/>
      <c r="BS24" s="82"/>
      <c r="BT24" s="82" t="s">
        <v>684</v>
      </c>
      <c r="BU24" s="82"/>
      <c r="BV24" s="82"/>
      <c r="BW24" s="82"/>
      <c r="BX24" s="82"/>
      <c r="BY24" s="82"/>
      <c r="BZ24" s="82"/>
      <c r="CA24" s="82"/>
      <c r="CB24" s="82"/>
      <c r="CC24" s="82"/>
      <c r="CD24" s="82"/>
      <c r="CE24" s="82"/>
      <c r="CF24" s="82"/>
      <c r="CG24" s="82"/>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354" customFormat="1" ht="12.75">
      <c r="A25" s="82"/>
      <c r="B25" s="45"/>
      <c r="C25" s="46"/>
      <c r="D25" s="46"/>
      <c r="E25" s="46"/>
      <c r="F25" s="46"/>
      <c r="G25" s="46"/>
      <c r="H25" s="46"/>
      <c r="I25" s="46"/>
      <c r="J25" s="734"/>
      <c r="K25" s="46"/>
      <c r="L25" s="46"/>
      <c r="M25" s="46"/>
      <c r="N25" s="46"/>
      <c r="O25" s="45"/>
      <c r="P25" s="45"/>
      <c r="Q25" s="45"/>
      <c r="R25" s="45"/>
      <c r="S25" s="46"/>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421" t="s">
        <v>368</v>
      </c>
      <c r="BA25" s="421" t="s">
        <v>364</v>
      </c>
      <c r="BB25" s="421" t="s">
        <v>365</v>
      </c>
      <c r="BC25" s="82"/>
      <c r="BD25" s="350"/>
      <c r="BE25" s="350"/>
      <c r="BF25" s="82"/>
      <c r="BG25" s="82"/>
      <c r="BH25" s="82"/>
      <c r="BI25" s="82"/>
      <c r="BJ25" s="82"/>
      <c r="BK25" s="82"/>
      <c r="BL25" s="352" t="s">
        <v>486</v>
      </c>
      <c r="BM25" s="82"/>
      <c r="BN25" s="82" t="s">
        <v>674</v>
      </c>
      <c r="BO25" s="82"/>
      <c r="BP25" s="82"/>
      <c r="BQ25" s="82"/>
      <c r="BR25" s="82"/>
      <c r="BS25" s="82"/>
      <c r="BT25" s="82" t="s">
        <v>685</v>
      </c>
      <c r="BU25" s="82"/>
      <c r="BV25" s="82"/>
      <c r="BW25" s="82"/>
      <c r="BX25" s="82"/>
      <c r="BY25" s="82"/>
      <c r="BZ25" s="82"/>
      <c r="CA25" s="82"/>
      <c r="CB25" s="82"/>
      <c r="CC25" s="82"/>
      <c r="CD25" s="82"/>
      <c r="CE25" s="82"/>
      <c r="CF25" s="82"/>
      <c r="CG25" s="82"/>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354" customFormat="1" ht="12.75">
      <c r="A26" s="82"/>
      <c r="B26" s="45"/>
      <c r="C26" s="46"/>
      <c r="D26" s="46"/>
      <c r="E26" s="46"/>
      <c r="F26" s="46"/>
      <c r="G26" s="46"/>
      <c r="H26" s="46"/>
      <c r="I26" s="46"/>
      <c r="J26" s="734"/>
      <c r="K26" s="46"/>
      <c r="L26" s="46"/>
      <c r="M26" s="46"/>
      <c r="N26" s="46"/>
      <c r="O26" s="45"/>
      <c r="P26" s="45"/>
      <c r="Q26" s="45"/>
      <c r="R26" s="45"/>
      <c r="S26" s="46"/>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421" t="s">
        <v>370</v>
      </c>
      <c r="BA26" s="421" t="s">
        <v>366</v>
      </c>
      <c r="BB26" s="421" t="s">
        <v>367</v>
      </c>
      <c r="BC26" s="353" t="s">
        <v>428</v>
      </c>
      <c r="BD26" s="350"/>
      <c r="BE26" s="350"/>
      <c r="BF26" s="82"/>
      <c r="BG26" s="353" t="s">
        <v>467</v>
      </c>
      <c r="BH26" s="82"/>
      <c r="BI26" s="82"/>
      <c r="BJ26" s="82"/>
      <c r="BK26" s="82"/>
      <c r="BL26" s="352" t="s">
        <v>487</v>
      </c>
      <c r="BM26" s="82"/>
      <c r="BN26" s="82" t="s">
        <v>662</v>
      </c>
      <c r="BO26" s="82"/>
      <c r="BP26" s="82"/>
      <c r="BQ26" s="82"/>
      <c r="BR26" s="82"/>
      <c r="BS26" s="82"/>
      <c r="BT26" s="82" t="s">
        <v>706</v>
      </c>
      <c r="BU26" s="82"/>
      <c r="BV26" s="82"/>
      <c r="BW26" s="82"/>
      <c r="BX26" s="82"/>
      <c r="BY26" s="82" t="s">
        <v>731</v>
      </c>
      <c r="BZ26" s="82"/>
      <c r="CA26" s="82"/>
      <c r="CB26" s="82"/>
      <c r="CC26" s="391" t="s">
        <v>211</v>
      </c>
      <c r="CD26" s="392"/>
      <c r="CE26" s="391" t="s">
        <v>212</v>
      </c>
      <c r="CF26" s="393"/>
      <c r="CG26" s="393"/>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354" customFormat="1" ht="12.75">
      <c r="A27" s="82"/>
      <c r="B27" s="45"/>
      <c r="C27" s="46"/>
      <c r="D27" s="46"/>
      <c r="E27" s="46"/>
      <c r="F27" s="46"/>
      <c r="G27" s="46"/>
      <c r="H27" s="46"/>
      <c r="I27" s="46"/>
      <c r="J27" s="734"/>
      <c r="K27" s="46"/>
      <c r="L27" s="46"/>
      <c r="M27" s="46"/>
      <c r="N27" s="46"/>
      <c r="O27" s="45"/>
      <c r="P27" s="67"/>
      <c r="Q27" s="45"/>
      <c r="R27" s="45"/>
      <c r="S27" s="46"/>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421" t="s">
        <v>372</v>
      </c>
      <c r="BA27" s="421" t="s">
        <v>368</v>
      </c>
      <c r="BB27" s="421" t="s">
        <v>369</v>
      </c>
      <c r="BC27" s="82" t="s">
        <v>437</v>
      </c>
      <c r="BD27" s="350"/>
      <c r="BE27" s="350"/>
      <c r="BF27" s="82"/>
      <c r="BG27" s="82" t="s">
        <v>466</v>
      </c>
      <c r="BH27" s="82"/>
      <c r="BI27" s="82"/>
      <c r="BJ27" s="82"/>
      <c r="BK27" s="82"/>
      <c r="BL27" s="352" t="s">
        <v>488</v>
      </c>
      <c r="BM27" s="82"/>
      <c r="BN27" s="82"/>
      <c r="BO27" s="82"/>
      <c r="BP27" s="82"/>
      <c r="BQ27" s="82"/>
      <c r="BR27" s="82"/>
      <c r="BS27" s="82"/>
      <c r="BT27" s="82" t="s">
        <v>686</v>
      </c>
      <c r="BU27" s="82"/>
      <c r="BV27" s="82"/>
      <c r="BW27" s="82"/>
      <c r="BX27" s="82"/>
      <c r="BY27" s="82" t="s">
        <v>175</v>
      </c>
      <c r="BZ27" s="82"/>
      <c r="CA27" s="82"/>
      <c r="CB27" s="82"/>
      <c r="CC27" s="392" t="s">
        <v>213</v>
      </c>
      <c r="CD27" s="392"/>
      <c r="CE27" s="392" t="s">
        <v>214</v>
      </c>
      <c r="CF27" s="393"/>
      <c r="CG27" s="393"/>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354" customFormat="1" ht="12.75">
      <c r="A28" s="82"/>
      <c r="B28" s="45"/>
      <c r="C28" s="46"/>
      <c r="D28" s="46"/>
      <c r="E28" s="46"/>
      <c r="F28" s="46"/>
      <c r="G28" s="46"/>
      <c r="H28" s="46"/>
      <c r="I28" s="46"/>
      <c r="J28" s="734"/>
      <c r="K28" s="46"/>
      <c r="L28" s="46"/>
      <c r="M28" s="46"/>
      <c r="N28" s="46"/>
      <c r="O28" s="45"/>
      <c r="P28" s="45"/>
      <c r="Q28" s="45"/>
      <c r="R28" s="45"/>
      <c r="S28" s="46"/>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421" t="s">
        <v>373</v>
      </c>
      <c r="BA28" s="421" t="s">
        <v>370</v>
      </c>
      <c r="BB28" s="421" t="s">
        <v>371</v>
      </c>
      <c r="BC28" s="82" t="s">
        <v>438</v>
      </c>
      <c r="BD28" s="350"/>
      <c r="BE28" s="350"/>
      <c r="BF28" s="82"/>
      <c r="BG28" s="82" t="s">
        <v>273</v>
      </c>
      <c r="BH28" s="82"/>
      <c r="BI28" s="82"/>
      <c r="BJ28" s="82"/>
      <c r="BK28" s="82"/>
      <c r="BL28" s="352" t="s">
        <v>489</v>
      </c>
      <c r="BM28" s="82"/>
      <c r="BN28" s="82"/>
      <c r="BO28" s="82"/>
      <c r="BP28" s="82"/>
      <c r="BQ28" s="82"/>
      <c r="BR28" s="82"/>
      <c r="BS28" s="82"/>
      <c r="BT28" s="82" t="s">
        <v>687</v>
      </c>
      <c r="BU28" s="82"/>
      <c r="BV28" s="82"/>
      <c r="BW28" s="82"/>
      <c r="BX28" s="82"/>
      <c r="BY28" s="82" t="s">
        <v>725</v>
      </c>
      <c r="BZ28" s="82"/>
      <c r="CA28" s="82"/>
      <c r="CB28" s="82"/>
      <c r="CC28" s="392" t="s">
        <v>215</v>
      </c>
      <c r="CD28" s="392"/>
      <c r="CE28" s="392" t="s">
        <v>216</v>
      </c>
      <c r="CF28" s="393"/>
      <c r="CG28" s="393"/>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354" customFormat="1" ht="12.75">
      <c r="A29" s="82"/>
      <c r="B29" s="45"/>
      <c r="C29" s="46"/>
      <c r="D29" s="46"/>
      <c r="E29" s="46"/>
      <c r="F29" s="46"/>
      <c r="G29" s="46"/>
      <c r="H29" s="46"/>
      <c r="I29" s="46"/>
      <c r="J29" s="734"/>
      <c r="K29" s="46"/>
      <c r="L29" s="46"/>
      <c r="M29" s="46"/>
      <c r="N29" s="46"/>
      <c r="O29" s="45"/>
      <c r="P29" s="45"/>
      <c r="Q29" s="45"/>
      <c r="R29" s="45"/>
      <c r="S29" s="46"/>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421" t="s">
        <v>374</v>
      </c>
      <c r="BA29" s="421" t="s">
        <v>373</v>
      </c>
      <c r="BB29" s="421" t="s">
        <v>4</v>
      </c>
      <c r="BC29" s="82" t="s">
        <v>56</v>
      </c>
      <c r="BD29" s="350"/>
      <c r="BE29" s="350"/>
      <c r="BF29" s="82"/>
      <c r="BG29" s="82" t="s">
        <v>465</v>
      </c>
      <c r="BH29" s="82"/>
      <c r="BI29" s="82"/>
      <c r="BJ29" s="82"/>
      <c r="BK29" s="82"/>
      <c r="BL29" s="352" t="s">
        <v>490</v>
      </c>
      <c r="BM29" s="82"/>
      <c r="BN29" s="82"/>
      <c r="BO29" s="82"/>
      <c r="BP29" s="82"/>
      <c r="BQ29" s="82"/>
      <c r="BR29" s="82"/>
      <c r="BS29" s="82"/>
      <c r="BT29" s="82" t="s">
        <v>688</v>
      </c>
      <c r="BU29" s="82"/>
      <c r="BV29" s="82"/>
      <c r="BW29" s="82"/>
      <c r="BX29" s="82"/>
      <c r="BY29" s="82" t="s">
        <v>56</v>
      </c>
      <c r="BZ29" s="82"/>
      <c r="CA29" s="82"/>
      <c r="CB29" s="82"/>
      <c r="CC29" s="392" t="s">
        <v>217</v>
      </c>
      <c r="CD29" s="392"/>
      <c r="CE29" s="392" t="s">
        <v>218</v>
      </c>
      <c r="CF29" s="393"/>
      <c r="CG29" s="393"/>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354" customFormat="1" ht="12.75">
      <c r="A30" s="82"/>
      <c r="B30" s="45"/>
      <c r="C30" s="46"/>
      <c r="D30" s="46"/>
      <c r="E30" s="46"/>
      <c r="F30" s="46"/>
      <c r="G30" s="46"/>
      <c r="H30" s="46"/>
      <c r="I30" s="46"/>
      <c r="J30" s="734"/>
      <c r="K30" s="46"/>
      <c r="L30" s="46"/>
      <c r="M30" s="46"/>
      <c r="N30" s="46"/>
      <c r="O30" s="45"/>
      <c r="P30" s="45"/>
      <c r="Q30" s="45"/>
      <c r="R30" s="45"/>
      <c r="S30" s="46"/>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82"/>
      <c r="BA30" s="82"/>
      <c r="BB30" s="82"/>
      <c r="BC30" s="82" t="s">
        <v>439</v>
      </c>
      <c r="BD30" s="82"/>
      <c r="BE30" s="82"/>
      <c r="BF30" s="82"/>
      <c r="BG30" s="82" t="s">
        <v>463</v>
      </c>
      <c r="BH30" s="82"/>
      <c r="BI30" s="82"/>
      <c r="BJ30" s="82"/>
      <c r="BK30" s="82"/>
      <c r="BL30" s="352" t="s">
        <v>491</v>
      </c>
      <c r="BM30" s="82"/>
      <c r="BN30" s="82"/>
      <c r="BO30" s="82"/>
      <c r="BP30" s="82"/>
      <c r="BQ30" s="82"/>
      <c r="BR30" s="82"/>
      <c r="BS30" s="82"/>
      <c r="BT30" s="82" t="s">
        <v>689</v>
      </c>
      <c r="BU30" s="82"/>
      <c r="BV30" s="82"/>
      <c r="BW30" s="82"/>
      <c r="BX30" s="82"/>
      <c r="BY30" s="82" t="s">
        <v>733</v>
      </c>
      <c r="BZ30" s="82"/>
      <c r="CA30" s="82"/>
      <c r="CB30" s="82"/>
      <c r="CC30" s="392" t="s">
        <v>219</v>
      </c>
      <c r="CD30" s="392"/>
      <c r="CE30" s="392" t="s">
        <v>220</v>
      </c>
      <c r="CF30" s="393"/>
      <c r="CG30" s="393"/>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354" customFormat="1" ht="12.75">
      <c r="A31" s="82"/>
      <c r="B31" s="45"/>
      <c r="C31" s="46"/>
      <c r="D31" s="46"/>
      <c r="E31" s="46"/>
      <c r="F31" s="46"/>
      <c r="G31" s="46"/>
      <c r="H31" s="46"/>
      <c r="I31" s="46"/>
      <c r="J31" s="734"/>
      <c r="K31" s="46"/>
      <c r="L31" s="46"/>
      <c r="M31" s="46"/>
      <c r="N31" s="46"/>
      <c r="O31" s="45"/>
      <c r="P31" s="45"/>
      <c r="Q31" s="45"/>
      <c r="R31" s="45"/>
      <c r="S31" s="46"/>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82"/>
      <c r="BA31" s="82"/>
      <c r="BB31" s="82"/>
      <c r="BC31" s="82" t="s">
        <v>440</v>
      </c>
      <c r="BD31" s="82"/>
      <c r="BE31" s="82"/>
      <c r="BF31" s="82"/>
      <c r="BG31" s="82" t="s">
        <v>464</v>
      </c>
      <c r="BH31" s="82"/>
      <c r="BI31" s="82"/>
      <c r="BJ31" s="82"/>
      <c r="BK31" s="82"/>
      <c r="BL31" s="352" t="s">
        <v>492</v>
      </c>
      <c r="BM31" s="82"/>
      <c r="BN31" s="82"/>
      <c r="BO31" s="82"/>
      <c r="BP31" s="82"/>
      <c r="BQ31" s="82"/>
      <c r="BR31" s="82"/>
      <c r="BS31" s="82"/>
      <c r="BT31" s="82" t="s">
        <v>690</v>
      </c>
      <c r="BU31" s="82"/>
      <c r="BV31" s="82"/>
      <c r="BW31" s="82"/>
      <c r="BX31" s="82"/>
      <c r="BY31" s="82" t="s">
        <v>724</v>
      </c>
      <c r="BZ31" s="82"/>
      <c r="CA31" s="82"/>
      <c r="CB31" s="82"/>
      <c r="CC31" s="392" t="s">
        <v>221</v>
      </c>
      <c r="CD31" s="392"/>
      <c r="CE31" s="392" t="s">
        <v>207</v>
      </c>
      <c r="CF31" s="393"/>
      <c r="CG31" s="393"/>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354" customFormat="1" ht="12.75">
      <c r="A32" s="82"/>
      <c r="B32" s="45"/>
      <c r="C32" s="46"/>
      <c r="D32" s="46"/>
      <c r="E32" s="46"/>
      <c r="F32" s="46"/>
      <c r="G32" s="46"/>
      <c r="H32" s="46"/>
      <c r="I32" s="46"/>
      <c r="J32" s="734"/>
      <c r="K32" s="46"/>
      <c r="L32" s="46"/>
      <c r="M32" s="46"/>
      <c r="N32" s="46"/>
      <c r="O32" s="45"/>
      <c r="P32" s="45"/>
      <c r="Q32" s="45"/>
      <c r="R32" s="45"/>
      <c r="S32" s="46"/>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353" t="s">
        <v>419</v>
      </c>
      <c r="BA32" s="82"/>
      <c r="BB32" s="82"/>
      <c r="BC32" s="82" t="s">
        <v>176</v>
      </c>
      <c r="BD32" s="82"/>
      <c r="BE32" s="82"/>
      <c r="BF32" s="82"/>
      <c r="BG32" s="82" t="s">
        <v>274</v>
      </c>
      <c r="BH32" s="82"/>
      <c r="BI32" s="82"/>
      <c r="BJ32" s="82"/>
      <c r="BK32" s="82"/>
      <c r="BL32" s="352" t="s">
        <v>493</v>
      </c>
      <c r="BM32" s="82"/>
      <c r="BN32" s="82"/>
      <c r="BO32" s="82"/>
      <c r="BP32" s="82"/>
      <c r="BQ32" s="82"/>
      <c r="BR32" s="82"/>
      <c r="BS32" s="82"/>
      <c r="BT32" s="82" t="s">
        <v>707</v>
      </c>
      <c r="BU32" s="82"/>
      <c r="BV32" s="82"/>
      <c r="BW32" s="82"/>
      <c r="BX32" s="82"/>
      <c r="BY32" s="82" t="s">
        <v>176</v>
      </c>
      <c r="BZ32" s="82"/>
      <c r="CA32" s="82"/>
      <c r="CB32" s="82"/>
      <c r="CC32" s="392" t="s">
        <v>222</v>
      </c>
      <c r="CD32" s="392"/>
      <c r="CE32" s="392" t="s">
        <v>205</v>
      </c>
      <c r="CF32" s="393"/>
      <c r="CG32" s="393"/>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354" customFormat="1" ht="12.75">
      <c r="A33" s="82"/>
      <c r="B33" s="45"/>
      <c r="C33" s="46"/>
      <c r="D33" s="46"/>
      <c r="E33" s="46"/>
      <c r="F33" s="46"/>
      <c r="G33" s="46"/>
      <c r="H33" s="46"/>
      <c r="I33" s="46"/>
      <c r="J33" s="734"/>
      <c r="K33" s="46"/>
      <c r="L33" s="46"/>
      <c r="M33" s="46"/>
      <c r="N33" s="46"/>
      <c r="O33" s="45"/>
      <c r="P33" s="45"/>
      <c r="Q33" s="45"/>
      <c r="R33" s="45"/>
      <c r="S33" s="46"/>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82" t="s">
        <v>17</v>
      </c>
      <c r="BA33" s="82"/>
      <c r="BB33" s="82"/>
      <c r="BC33" s="82" t="s">
        <v>431</v>
      </c>
      <c r="BD33" s="82"/>
      <c r="BE33" s="82"/>
      <c r="BF33" s="82"/>
      <c r="BG33" s="82"/>
      <c r="BH33" s="82"/>
      <c r="BI33" s="82"/>
      <c r="BJ33" s="82"/>
      <c r="BK33" s="82"/>
      <c r="BL33" s="352" t="s">
        <v>494</v>
      </c>
      <c r="BM33" s="82"/>
      <c r="BN33" s="82"/>
      <c r="BO33" s="82"/>
      <c r="BP33" s="82"/>
      <c r="BQ33" s="82"/>
      <c r="BR33" s="82"/>
      <c r="BS33" s="82"/>
      <c r="BT33" s="82" t="s">
        <v>691</v>
      </c>
      <c r="BU33" s="82"/>
      <c r="BV33" s="82"/>
      <c r="BW33" s="82"/>
      <c r="BX33" s="82"/>
      <c r="BY33" s="82" t="s">
        <v>732</v>
      </c>
      <c r="BZ33" s="82"/>
      <c r="CA33" s="82"/>
      <c r="CB33" s="82"/>
      <c r="CC33" s="392" t="s">
        <v>223</v>
      </c>
      <c r="CD33" s="392"/>
      <c r="CE33" s="392" t="s">
        <v>224</v>
      </c>
      <c r="CF33" s="393"/>
      <c r="CG33" s="393"/>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354" customFormat="1" ht="12.75">
      <c r="A34" s="82"/>
      <c r="B34" s="45"/>
      <c r="C34" s="46"/>
      <c r="D34" s="46"/>
      <c r="E34" s="46"/>
      <c r="F34" s="46"/>
      <c r="G34" s="46"/>
      <c r="H34" s="46"/>
      <c r="I34" s="46"/>
      <c r="J34" s="734"/>
      <c r="K34" s="46"/>
      <c r="L34" s="46"/>
      <c r="M34" s="46"/>
      <c r="N34" s="46"/>
      <c r="O34" s="45"/>
      <c r="P34" s="45"/>
      <c r="Q34" s="45"/>
      <c r="R34" s="45"/>
      <c r="S34" s="46"/>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82" t="s">
        <v>19</v>
      </c>
      <c r="BA34" s="82"/>
      <c r="BB34" s="82"/>
      <c r="BC34" s="82" t="s">
        <v>441</v>
      </c>
      <c r="BD34" s="82"/>
      <c r="BE34" s="82"/>
      <c r="BF34" s="82"/>
      <c r="BG34" s="82"/>
      <c r="BH34" s="82"/>
      <c r="BI34" s="82"/>
      <c r="BJ34" s="82"/>
      <c r="BK34" s="82"/>
      <c r="BL34" s="352" t="s">
        <v>495</v>
      </c>
      <c r="BM34" s="82"/>
      <c r="BN34" s="82"/>
      <c r="BO34" s="82"/>
      <c r="BP34" s="82"/>
      <c r="BQ34" s="82"/>
      <c r="BR34" s="82"/>
      <c r="BS34" s="82"/>
      <c r="BT34" s="82" t="s">
        <v>708</v>
      </c>
      <c r="BU34" s="82"/>
      <c r="BV34" s="82"/>
      <c r="BW34" s="82"/>
      <c r="BX34" s="82"/>
      <c r="BY34" s="82" t="s">
        <v>186</v>
      </c>
      <c r="BZ34" s="82"/>
      <c r="CA34" s="82"/>
      <c r="CB34" s="82"/>
      <c r="CC34" s="392" t="s">
        <v>225</v>
      </c>
      <c r="CD34" s="392"/>
      <c r="CE34" s="392" t="s">
        <v>206</v>
      </c>
      <c r="CF34" s="393"/>
      <c r="CG34" s="393"/>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354" customFormat="1" ht="12.75">
      <c r="A35" s="82"/>
      <c r="B35" s="45"/>
      <c r="C35" s="46"/>
      <c r="D35" s="46"/>
      <c r="E35" s="46"/>
      <c r="F35" s="46"/>
      <c r="G35" s="46"/>
      <c r="H35" s="46"/>
      <c r="I35" s="46"/>
      <c r="J35" s="734"/>
      <c r="K35" s="46"/>
      <c r="L35" s="46"/>
      <c r="M35" s="46"/>
      <c r="N35" s="46"/>
      <c r="O35" s="45"/>
      <c r="P35" s="45"/>
      <c r="Q35" s="45"/>
      <c r="R35" s="45"/>
      <c r="S35" s="46"/>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82" t="s">
        <v>21</v>
      </c>
      <c r="BA35" s="82"/>
      <c r="BB35" s="82"/>
      <c r="BC35" s="82" t="s">
        <v>442</v>
      </c>
      <c r="BD35" s="82"/>
      <c r="BE35" s="82"/>
      <c r="BF35" s="82"/>
      <c r="BG35" s="353" t="s">
        <v>637</v>
      </c>
      <c r="BH35" s="82"/>
      <c r="BI35" s="82"/>
      <c r="BJ35" s="82"/>
      <c r="BK35" s="82"/>
      <c r="BL35" s="352" t="s">
        <v>496</v>
      </c>
      <c r="BM35" s="82"/>
      <c r="BN35" s="82"/>
      <c r="BO35" s="82"/>
      <c r="BP35" s="82"/>
      <c r="BQ35" s="82"/>
      <c r="BR35" s="82"/>
      <c r="BS35" s="82"/>
      <c r="BT35" s="82" t="s">
        <v>692</v>
      </c>
      <c r="BU35" s="82"/>
      <c r="BV35" s="82"/>
      <c r="BW35" s="82"/>
      <c r="BX35" s="82"/>
      <c r="BY35" s="82" t="s">
        <v>717</v>
      </c>
      <c r="BZ35" s="82"/>
      <c r="CA35" s="82"/>
      <c r="CB35" s="82"/>
      <c r="CC35" s="392" t="s">
        <v>226</v>
      </c>
      <c r="CD35" s="392"/>
      <c r="CE35" s="392"/>
      <c r="CF35" s="393"/>
      <c r="CG35" s="393"/>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ht="12.75">
      <c r="AZ36" s="87" t="s">
        <v>23</v>
      </c>
      <c r="BA36" s="87"/>
      <c r="BB36" s="87"/>
      <c r="BC36" s="82" t="s">
        <v>444</v>
      </c>
      <c r="BD36" s="87"/>
      <c r="BE36" s="87"/>
      <c r="BF36" s="87"/>
      <c r="BG36" s="87" t="s">
        <v>744</v>
      </c>
      <c r="BH36" s="87"/>
      <c r="BI36" s="87"/>
      <c r="BJ36" s="87"/>
      <c r="BK36" s="87"/>
      <c r="BL36" s="234" t="s">
        <v>497</v>
      </c>
      <c r="BM36" s="87"/>
      <c r="BN36" s="87"/>
      <c r="BO36" s="87"/>
      <c r="BP36" s="87"/>
      <c r="BQ36" s="87"/>
      <c r="BR36" s="87"/>
      <c r="BS36" s="87"/>
      <c r="BT36" s="82" t="s">
        <v>709</v>
      </c>
      <c r="BU36" s="82"/>
      <c r="BV36" s="82"/>
      <c r="BW36" s="82"/>
      <c r="BX36" s="82"/>
      <c r="BY36" s="82" t="s">
        <v>727</v>
      </c>
      <c r="BZ36" s="82"/>
      <c r="CA36" s="82"/>
      <c r="CB36" s="87"/>
      <c r="CC36" s="78" t="s">
        <v>227</v>
      </c>
      <c r="CD36" s="78"/>
      <c r="CE36" s="78"/>
      <c r="CF36" s="112"/>
      <c r="CG36" s="112"/>
    </row>
    <row r="37" spans="1:254" ht="12.75">
      <c r="AZ37" s="87" t="s">
        <v>408</v>
      </c>
      <c r="BA37" s="87"/>
      <c r="BB37" s="87"/>
      <c r="BC37" s="82" t="s">
        <v>443</v>
      </c>
      <c r="BD37" s="87"/>
      <c r="BE37" s="87"/>
      <c r="BF37" s="87"/>
      <c r="BG37" s="87" t="s">
        <v>638</v>
      </c>
      <c r="BH37" s="87"/>
      <c r="BI37" s="87"/>
      <c r="BJ37" s="87"/>
      <c r="BK37" s="87"/>
      <c r="BL37" s="234" t="s">
        <v>498</v>
      </c>
      <c r="BM37" s="87"/>
      <c r="BN37" s="87"/>
      <c r="BO37" s="87"/>
      <c r="BP37" s="87"/>
      <c r="BQ37" s="87"/>
      <c r="BR37" s="87"/>
      <c r="BS37" s="87"/>
      <c r="BT37" s="82" t="s">
        <v>693</v>
      </c>
      <c r="BU37" s="82"/>
      <c r="BV37" s="82"/>
      <c r="BW37" s="82"/>
      <c r="BX37" s="82"/>
      <c r="BY37" s="82" t="s">
        <v>718</v>
      </c>
      <c r="BZ37" s="82"/>
      <c r="CA37" s="82"/>
      <c r="CB37" s="87"/>
      <c r="CC37" s="78" t="s">
        <v>228</v>
      </c>
      <c r="CD37" s="78"/>
      <c r="CE37" s="78"/>
      <c r="CF37" s="112"/>
      <c r="CG37" s="112"/>
    </row>
    <row r="38" spans="1:254" ht="12.75">
      <c r="AZ38" s="87"/>
      <c r="BA38" s="87"/>
      <c r="BB38" s="87"/>
      <c r="BC38" s="82" t="s">
        <v>445</v>
      </c>
      <c r="BD38" s="87"/>
      <c r="BE38" s="87"/>
      <c r="BF38" s="87"/>
      <c r="BG38" s="87" t="s">
        <v>639</v>
      </c>
      <c r="BH38" s="87"/>
      <c r="BI38" s="87"/>
      <c r="BJ38" s="87"/>
      <c r="BK38" s="87"/>
      <c r="BL38" s="234" t="s">
        <v>499</v>
      </c>
      <c r="BM38" s="87"/>
      <c r="BN38" s="87"/>
      <c r="BO38" s="87"/>
      <c r="BP38" s="87"/>
      <c r="BQ38" s="87"/>
      <c r="BR38" s="87"/>
      <c r="BS38" s="87"/>
      <c r="BT38" s="82" t="s">
        <v>710</v>
      </c>
      <c r="BU38" s="82"/>
      <c r="BV38" s="82"/>
      <c r="BW38" s="82"/>
      <c r="BX38" s="82"/>
      <c r="BY38" s="82" t="s">
        <v>719</v>
      </c>
      <c r="BZ38" s="82"/>
      <c r="CA38" s="82"/>
      <c r="CB38" s="87"/>
      <c r="CC38" s="78" t="s">
        <v>229</v>
      </c>
      <c r="CD38" s="78"/>
      <c r="CE38" s="78"/>
      <c r="CF38" s="112"/>
      <c r="CG38" s="112"/>
    </row>
    <row r="39" spans="1:254" ht="12.75">
      <c r="AZ39" s="87"/>
      <c r="BA39" s="87"/>
      <c r="BB39" s="87"/>
      <c r="BC39" s="82" t="s">
        <v>446</v>
      </c>
      <c r="BD39" s="87"/>
      <c r="BE39" s="87"/>
      <c r="BF39" s="87"/>
      <c r="BG39" s="87" t="s">
        <v>640</v>
      </c>
      <c r="BH39" s="87"/>
      <c r="BI39" s="87"/>
      <c r="BJ39" s="87"/>
      <c r="BK39" s="87"/>
      <c r="BL39" s="234" t="s">
        <v>500</v>
      </c>
      <c r="BM39" s="87"/>
      <c r="BN39" s="87"/>
      <c r="BO39" s="87"/>
      <c r="BP39" s="87"/>
      <c r="BQ39" s="87"/>
      <c r="BR39" s="87"/>
      <c r="BS39" s="87"/>
      <c r="BT39" s="82" t="s">
        <v>711</v>
      </c>
      <c r="BU39" s="82"/>
      <c r="BV39" s="82"/>
      <c r="BW39" s="82"/>
      <c r="BX39" s="82"/>
      <c r="BY39" s="82" t="s">
        <v>730</v>
      </c>
      <c r="BZ39" s="82"/>
      <c r="CA39" s="82"/>
      <c r="CB39" s="87"/>
      <c r="CC39" s="78" t="s">
        <v>230</v>
      </c>
      <c r="CD39" s="78"/>
      <c r="CE39" s="78"/>
      <c r="CF39" s="112"/>
      <c r="CG39" s="112"/>
    </row>
    <row r="40" spans="1:254" ht="12.75">
      <c r="AZ40" s="87" t="s">
        <v>420</v>
      </c>
      <c r="BA40" s="87"/>
      <c r="BB40" s="87"/>
      <c r="BC40" s="82" t="s">
        <v>447</v>
      </c>
      <c r="BD40" s="87"/>
      <c r="BE40" s="87"/>
      <c r="BF40" s="87"/>
      <c r="BG40" s="87" t="s">
        <v>641</v>
      </c>
      <c r="BH40" s="87"/>
      <c r="BI40" s="87"/>
      <c r="BJ40" s="87"/>
      <c r="BK40" s="87"/>
      <c r="BL40" s="234" t="s">
        <v>501</v>
      </c>
      <c r="BM40" s="87"/>
      <c r="BN40" s="87"/>
      <c r="BO40" s="87"/>
      <c r="BP40" s="87"/>
      <c r="BQ40" s="87"/>
      <c r="BR40" s="87"/>
      <c r="BS40" s="87"/>
      <c r="BT40" s="82" t="s">
        <v>712</v>
      </c>
      <c r="BU40" s="82"/>
      <c r="BV40" s="82"/>
      <c r="BW40" s="82"/>
      <c r="BX40" s="82"/>
      <c r="BY40" s="82" t="s">
        <v>720</v>
      </c>
      <c r="BZ40" s="82"/>
      <c r="CA40" s="82"/>
      <c r="CB40" s="87"/>
      <c r="CC40" s="87"/>
      <c r="CD40" s="87"/>
      <c r="CE40" s="87"/>
      <c r="CF40" s="87"/>
      <c r="CG40" s="87"/>
    </row>
    <row r="41" spans="1:254" ht="12.75">
      <c r="AZ41" s="87" t="s">
        <v>39</v>
      </c>
      <c r="BA41" s="87"/>
      <c r="BB41" s="87"/>
      <c r="BC41" s="82" t="s">
        <v>448</v>
      </c>
      <c r="BD41" s="87"/>
      <c r="BE41" s="87"/>
      <c r="BF41" s="87"/>
      <c r="BG41" s="87" t="s">
        <v>642</v>
      </c>
      <c r="BH41" s="87"/>
      <c r="BI41" s="87"/>
      <c r="BJ41" s="87"/>
      <c r="BK41" s="87"/>
      <c r="BL41" s="234" t="s">
        <v>502</v>
      </c>
      <c r="BM41" s="87"/>
      <c r="BN41" s="87"/>
      <c r="BO41" s="87"/>
      <c r="BP41" s="87"/>
      <c r="BQ41" s="87"/>
      <c r="BR41" s="87"/>
      <c r="BS41" s="87"/>
      <c r="BT41" s="82" t="s">
        <v>694</v>
      </c>
      <c r="BU41" s="82"/>
      <c r="BV41" s="82"/>
      <c r="BW41" s="82"/>
      <c r="BX41" s="82"/>
      <c r="BY41" s="82" t="s">
        <v>722</v>
      </c>
      <c r="BZ41" s="82"/>
      <c r="CA41" s="82"/>
      <c r="CB41" s="87"/>
      <c r="CC41" s="87"/>
      <c r="CD41" s="87"/>
      <c r="CE41" s="87"/>
      <c r="CF41" s="87"/>
      <c r="CG41" s="87"/>
    </row>
    <row r="42" spans="1:254" ht="12.75">
      <c r="AZ42" s="87" t="s">
        <v>23</v>
      </c>
      <c r="BA42" s="87"/>
      <c r="BB42" s="87"/>
      <c r="BC42" s="82" t="s">
        <v>449</v>
      </c>
      <c r="BD42" s="87"/>
      <c r="BE42" s="87"/>
      <c r="BF42" s="87"/>
      <c r="BG42" s="87" t="s">
        <v>643</v>
      </c>
      <c r="BH42" s="87"/>
      <c r="BI42" s="87"/>
      <c r="BJ42" s="87"/>
      <c r="BK42" s="87"/>
      <c r="BL42" s="234" t="s">
        <v>503</v>
      </c>
      <c r="BM42" s="87"/>
      <c r="BN42" s="87"/>
      <c r="BO42" s="87"/>
      <c r="BP42" s="87"/>
      <c r="BQ42" s="87"/>
      <c r="BR42" s="87"/>
      <c r="BS42" s="87"/>
      <c r="BT42" s="82" t="s">
        <v>695</v>
      </c>
      <c r="BU42" s="82"/>
      <c r="BV42" s="82"/>
      <c r="BW42" s="82"/>
      <c r="BX42" s="82"/>
      <c r="BY42" s="82" t="s">
        <v>448</v>
      </c>
      <c r="BZ42" s="82"/>
      <c r="CA42" s="82"/>
      <c r="CB42" s="87"/>
      <c r="CC42" s="87"/>
      <c r="CD42" s="87"/>
      <c r="CE42" s="87"/>
      <c r="CF42" s="87"/>
      <c r="CG42" s="87"/>
    </row>
    <row r="43" spans="1:254" ht="12.75">
      <c r="AZ43" s="87" t="s">
        <v>408</v>
      </c>
      <c r="BA43" s="87"/>
      <c r="BB43" s="87"/>
      <c r="BC43" s="82" t="s">
        <v>450</v>
      </c>
      <c r="BD43" s="87"/>
      <c r="BE43" s="87"/>
      <c r="BF43" s="87"/>
      <c r="BG43" s="87" t="s">
        <v>644</v>
      </c>
      <c r="BH43" s="87"/>
      <c r="BI43" s="87"/>
      <c r="BJ43" s="87"/>
      <c r="BK43" s="87"/>
      <c r="BL43" s="234" t="s">
        <v>504</v>
      </c>
      <c r="BM43" s="87"/>
      <c r="BN43" s="87"/>
      <c r="BO43" s="87"/>
      <c r="BP43" s="87"/>
      <c r="BQ43" s="87"/>
      <c r="BR43" s="87"/>
      <c r="BS43" s="87"/>
      <c r="BT43" s="82" t="s">
        <v>697</v>
      </c>
      <c r="BU43" s="82"/>
      <c r="BV43" s="82"/>
      <c r="BW43" s="82"/>
      <c r="BX43" s="82"/>
      <c r="BY43" s="82" t="s">
        <v>723</v>
      </c>
      <c r="BZ43" s="82"/>
      <c r="CA43" s="82"/>
      <c r="CB43" s="87"/>
      <c r="CC43" s="87"/>
      <c r="CD43" s="87"/>
      <c r="CE43" s="87"/>
      <c r="CF43" s="87"/>
      <c r="CG43" s="87"/>
    </row>
    <row r="44" spans="1:254" ht="12.75">
      <c r="AZ44" s="87"/>
      <c r="BA44" s="87"/>
      <c r="BB44" s="87"/>
      <c r="BC44" s="87" t="s">
        <v>436</v>
      </c>
      <c r="BD44" s="87"/>
      <c r="BE44" s="87"/>
      <c r="BF44" s="87"/>
      <c r="BG44" s="87" t="s">
        <v>645</v>
      </c>
      <c r="BH44" s="87"/>
      <c r="BI44" s="87"/>
      <c r="BJ44" s="87"/>
      <c r="BK44" s="87"/>
      <c r="BL44" s="234" t="s">
        <v>505</v>
      </c>
      <c r="BM44" s="87"/>
      <c r="BN44" s="87"/>
      <c r="BO44" s="87"/>
      <c r="BP44" s="87"/>
      <c r="BQ44" s="87"/>
      <c r="BR44" s="87"/>
      <c r="BS44" s="87"/>
      <c r="BT44" s="82" t="s">
        <v>698</v>
      </c>
      <c r="BU44" s="82"/>
      <c r="BV44" s="82"/>
      <c r="BW44" s="82"/>
      <c r="BX44" s="82"/>
      <c r="BY44" s="87"/>
      <c r="BZ44" s="82"/>
      <c r="CA44" s="82"/>
      <c r="CB44" s="87"/>
      <c r="CC44" s="87"/>
      <c r="CD44" s="87"/>
      <c r="CE44" s="87"/>
      <c r="CF44" s="87"/>
      <c r="CG44" s="87"/>
    </row>
    <row r="45" spans="1:254" ht="12.75">
      <c r="AZ45" s="87"/>
      <c r="BA45" s="87"/>
      <c r="BB45" s="87"/>
      <c r="BC45" s="87"/>
      <c r="BD45" s="87"/>
      <c r="BE45" s="87"/>
      <c r="BF45" s="87"/>
      <c r="BG45" s="87" t="s">
        <v>111</v>
      </c>
      <c r="BH45" s="87"/>
      <c r="BI45" s="87"/>
      <c r="BJ45" s="87"/>
      <c r="BK45" s="87"/>
      <c r="BL45" s="234" t="s">
        <v>506</v>
      </c>
      <c r="BM45" s="87"/>
      <c r="BN45" s="87"/>
      <c r="BO45" s="87"/>
      <c r="BP45" s="87"/>
      <c r="BQ45" s="87"/>
      <c r="BR45" s="87"/>
      <c r="BS45" s="87"/>
      <c r="BT45" s="87"/>
      <c r="BU45" s="82"/>
      <c r="BV45" s="82"/>
      <c r="BW45" s="82"/>
      <c r="BX45" s="82"/>
      <c r="BY45" s="87"/>
      <c r="BZ45" s="82"/>
      <c r="CA45" s="82"/>
      <c r="CB45" s="87"/>
      <c r="CC45" s="87"/>
      <c r="CD45" s="87"/>
      <c r="CE45" s="87"/>
      <c r="CF45" s="87"/>
      <c r="CG45" s="87"/>
    </row>
    <row r="46" spans="1:254" ht="12.75">
      <c r="AZ46" s="230" t="s">
        <v>295</v>
      </c>
      <c r="BA46" s="87"/>
      <c r="BB46" s="87"/>
      <c r="BC46" s="87"/>
      <c r="BD46" s="87"/>
      <c r="BE46" s="87"/>
      <c r="BF46" s="87"/>
      <c r="BG46" s="87" t="s">
        <v>112</v>
      </c>
      <c r="BH46" s="87"/>
      <c r="BI46" s="87"/>
      <c r="BJ46" s="87"/>
      <c r="BK46" s="87"/>
      <c r="BL46" s="234" t="s">
        <v>507</v>
      </c>
      <c r="BM46" s="87"/>
      <c r="BN46" s="87"/>
      <c r="BO46" s="87"/>
      <c r="BP46" s="87"/>
      <c r="BQ46" s="87"/>
      <c r="BR46" s="87"/>
      <c r="BS46" s="87"/>
      <c r="BT46" s="87"/>
      <c r="BU46" s="82"/>
      <c r="BV46" s="82"/>
      <c r="BW46" s="82"/>
      <c r="BX46" s="82"/>
      <c r="BY46" s="82"/>
      <c r="BZ46" s="82"/>
      <c r="CA46" s="82"/>
      <c r="CB46" s="87"/>
      <c r="CC46" s="87"/>
      <c r="CD46" s="87"/>
      <c r="CE46" s="87"/>
      <c r="CF46" s="87"/>
      <c r="CG46" s="87"/>
    </row>
    <row r="47" spans="1:254" ht="12.75">
      <c r="AZ47" s="87" t="s">
        <v>6</v>
      </c>
      <c r="BA47" s="87"/>
      <c r="BB47" s="87"/>
      <c r="BC47" s="230" t="s">
        <v>280</v>
      </c>
      <c r="BD47" s="87"/>
      <c r="BE47" s="87"/>
      <c r="BF47" s="87"/>
      <c r="BG47" s="87" t="s">
        <v>113</v>
      </c>
      <c r="BH47" s="87"/>
      <c r="BI47" s="87"/>
      <c r="BJ47" s="87"/>
      <c r="BK47" s="87"/>
      <c r="BL47" s="234" t="s">
        <v>508</v>
      </c>
      <c r="BM47" s="87"/>
      <c r="BN47" s="87"/>
      <c r="BO47" s="87"/>
      <c r="BP47" s="87"/>
      <c r="BQ47" s="87"/>
      <c r="BR47" s="87"/>
      <c r="BS47" s="87"/>
      <c r="BT47" s="82"/>
      <c r="BU47" s="82"/>
      <c r="BV47" s="82"/>
      <c r="BW47" s="82"/>
      <c r="BX47" s="82"/>
      <c r="BY47" s="82"/>
      <c r="BZ47" s="82"/>
      <c r="CA47" s="82"/>
      <c r="CB47" s="87"/>
      <c r="CC47" s="87"/>
      <c r="CD47" s="87"/>
      <c r="CE47" s="87"/>
      <c r="CF47" s="87"/>
      <c r="CG47" s="87"/>
    </row>
    <row r="48" spans="1:254" ht="12.75">
      <c r="AZ48" s="87" t="s">
        <v>97</v>
      </c>
      <c r="BA48" s="87"/>
      <c r="BB48" s="87"/>
      <c r="BC48" s="87" t="s">
        <v>451</v>
      </c>
      <c r="BD48" s="87"/>
      <c r="BE48" s="87"/>
      <c r="BF48" s="87"/>
      <c r="BG48" s="87"/>
      <c r="BH48" s="87"/>
      <c r="BI48" s="87"/>
      <c r="BJ48" s="87"/>
      <c r="BK48" s="87"/>
      <c r="BL48" s="234" t="s">
        <v>509</v>
      </c>
      <c r="BM48" s="87"/>
      <c r="BN48" s="87"/>
      <c r="BO48" s="87"/>
      <c r="BP48" s="87"/>
      <c r="BQ48" s="87"/>
      <c r="BR48" s="87"/>
      <c r="BS48" s="87"/>
      <c r="BT48" s="87"/>
      <c r="BU48" s="82"/>
      <c r="BV48" s="82"/>
      <c r="BW48" s="82"/>
      <c r="BX48" s="82"/>
      <c r="BY48" s="82"/>
      <c r="BZ48" s="82"/>
      <c r="CA48" s="82"/>
      <c r="CB48" s="87"/>
      <c r="CC48" s="87"/>
      <c r="CD48" s="87"/>
      <c r="CE48" s="87"/>
      <c r="CF48" s="87"/>
      <c r="CG48" s="87"/>
    </row>
    <row r="49" spans="52:85" ht="12.75">
      <c r="AZ49" s="87" t="s">
        <v>202</v>
      </c>
      <c r="BA49" s="87"/>
      <c r="BB49" s="87"/>
      <c r="BC49" s="87" t="s">
        <v>452</v>
      </c>
      <c r="BD49" s="87"/>
      <c r="BE49" s="87"/>
      <c r="BF49" s="87"/>
      <c r="BG49" s="87"/>
      <c r="BH49" s="87"/>
      <c r="BI49" s="87"/>
      <c r="BJ49" s="87"/>
      <c r="BK49" s="87"/>
      <c r="BL49" s="234" t="s">
        <v>510</v>
      </c>
      <c r="BM49" s="87"/>
      <c r="BN49" s="87"/>
      <c r="BO49" s="87"/>
      <c r="BP49" s="87"/>
      <c r="BQ49" s="87"/>
      <c r="BR49" s="87"/>
      <c r="BS49" s="87"/>
      <c r="BT49" s="87"/>
      <c r="BU49" s="82"/>
      <c r="BV49" s="82"/>
      <c r="BW49" s="82"/>
      <c r="BX49" s="82"/>
      <c r="BY49" s="82"/>
      <c r="BZ49" s="82"/>
      <c r="CA49" s="82"/>
      <c r="CB49" s="87"/>
      <c r="CC49" s="87"/>
      <c r="CD49" s="87"/>
      <c r="CE49" s="87"/>
      <c r="CF49" s="87"/>
      <c r="CG49" s="87"/>
    </row>
    <row r="50" spans="52:85" ht="12.75">
      <c r="AZ50" s="87" t="s">
        <v>410</v>
      </c>
      <c r="BA50" s="87"/>
      <c r="BB50" s="87"/>
      <c r="BC50" s="87" t="s">
        <v>453</v>
      </c>
      <c r="BD50" s="87"/>
      <c r="BE50" s="87"/>
      <c r="BF50" s="87"/>
      <c r="BG50" s="87"/>
      <c r="BH50" s="87"/>
      <c r="BI50" s="87"/>
      <c r="BJ50" s="87"/>
      <c r="BK50" s="87"/>
      <c r="BL50" s="234" t="s">
        <v>511</v>
      </c>
      <c r="BM50" s="87"/>
      <c r="BN50" s="87"/>
      <c r="BO50" s="87"/>
      <c r="BP50" s="87"/>
      <c r="BQ50" s="87"/>
      <c r="BR50" s="87"/>
      <c r="BS50" s="87"/>
      <c r="BT50" s="87"/>
      <c r="BU50" s="82"/>
      <c r="BV50" s="82"/>
      <c r="BW50" s="82"/>
      <c r="BX50" s="82"/>
      <c r="BY50" s="82"/>
      <c r="BZ50" s="82"/>
      <c r="CA50" s="82"/>
      <c r="CB50" s="87"/>
      <c r="CC50" s="87"/>
      <c r="CD50" s="87"/>
      <c r="CE50" s="87"/>
      <c r="CF50" s="87"/>
      <c r="CG50" s="87"/>
    </row>
    <row r="51" spans="52:85" ht="12.75">
      <c r="AZ51" s="87" t="s">
        <v>411</v>
      </c>
      <c r="BA51" s="87"/>
      <c r="BB51" s="87"/>
      <c r="BC51" s="87"/>
      <c r="BD51" s="87"/>
      <c r="BE51" s="87"/>
      <c r="BF51" s="87"/>
      <c r="BG51" s="87"/>
      <c r="BH51" s="87"/>
      <c r="BI51" s="87"/>
      <c r="BJ51" s="87"/>
      <c r="BK51" s="87"/>
      <c r="BL51" s="234" t="s">
        <v>93</v>
      </c>
      <c r="BM51" s="87"/>
      <c r="BN51" s="87"/>
      <c r="BO51" s="87"/>
      <c r="BP51" s="87"/>
      <c r="BQ51" s="87"/>
      <c r="BR51" s="87"/>
      <c r="BS51" s="87"/>
      <c r="BT51" s="87"/>
      <c r="BU51" s="82"/>
      <c r="BV51" s="82"/>
      <c r="BW51" s="82"/>
      <c r="BX51" s="82"/>
      <c r="BY51" s="82"/>
      <c r="BZ51" s="82"/>
      <c r="CA51" s="82"/>
      <c r="CB51" s="87"/>
      <c r="CC51" s="87"/>
      <c r="CD51" s="87"/>
      <c r="CE51" s="87"/>
      <c r="CF51" s="87"/>
      <c r="CG51" s="87"/>
    </row>
    <row r="52" spans="52:85" ht="12.75">
      <c r="AZ52" s="87" t="s">
        <v>267</v>
      </c>
      <c r="BA52" s="87"/>
      <c r="BB52" s="87"/>
      <c r="BC52" s="87"/>
      <c r="BD52" s="87"/>
      <c r="BE52" s="87"/>
      <c r="BF52" s="87"/>
      <c r="BG52" s="87"/>
      <c r="BH52" s="87"/>
      <c r="BI52" s="87"/>
      <c r="BJ52" s="87"/>
      <c r="BK52" s="87"/>
      <c r="BL52" s="234" t="s">
        <v>512</v>
      </c>
      <c r="BM52" s="87"/>
      <c r="BN52" s="87"/>
      <c r="BO52" s="87"/>
      <c r="BP52" s="87"/>
      <c r="BQ52" s="87"/>
      <c r="BR52" s="87"/>
      <c r="BS52" s="87"/>
      <c r="BT52" s="87"/>
      <c r="BU52" s="87"/>
      <c r="BV52" s="87"/>
      <c r="BW52" s="87"/>
      <c r="BX52" s="87"/>
      <c r="BY52" s="87"/>
      <c r="BZ52" s="87"/>
      <c r="CA52" s="87"/>
      <c r="CB52" s="87"/>
      <c r="CC52" s="87"/>
      <c r="CD52" s="87"/>
      <c r="CE52" s="87"/>
      <c r="CF52" s="87"/>
      <c r="CG52" s="87"/>
    </row>
    <row r="53" spans="52:85" ht="12.75">
      <c r="AZ53" s="87" t="s">
        <v>412</v>
      </c>
      <c r="BA53" s="87"/>
      <c r="BB53" s="87"/>
      <c r="BC53" s="87"/>
      <c r="BD53" s="87"/>
      <c r="BE53" s="87"/>
      <c r="BF53" s="87"/>
      <c r="BG53" s="87"/>
      <c r="BH53" s="87"/>
      <c r="BI53" s="87"/>
      <c r="BJ53" s="87"/>
      <c r="BK53" s="87"/>
      <c r="BL53" s="234" t="s">
        <v>513</v>
      </c>
      <c r="BM53" s="87"/>
      <c r="BN53" s="87"/>
      <c r="BO53" s="87"/>
      <c r="BP53" s="87"/>
      <c r="BQ53" s="87"/>
      <c r="BR53" s="87"/>
      <c r="BS53" s="87"/>
      <c r="BT53" s="87"/>
      <c r="BU53" s="87"/>
      <c r="BV53" s="87"/>
      <c r="BW53" s="87"/>
      <c r="BX53" s="87"/>
      <c r="BY53" s="87"/>
      <c r="BZ53" s="87"/>
      <c r="CA53" s="87"/>
      <c r="CB53" s="87"/>
      <c r="CC53" s="87"/>
      <c r="CD53" s="87"/>
      <c r="CE53" s="87"/>
      <c r="CF53" s="87"/>
      <c r="CG53" s="87"/>
    </row>
    <row r="54" spans="52:85" ht="12.75">
      <c r="AZ54" s="87" t="s">
        <v>413</v>
      </c>
      <c r="BA54" s="87"/>
      <c r="BB54" s="87"/>
      <c r="BC54" s="87"/>
      <c r="BD54" s="87"/>
      <c r="BE54" s="87"/>
      <c r="BF54" s="87"/>
      <c r="BG54" s="87"/>
      <c r="BH54" s="87"/>
      <c r="BI54" s="87"/>
      <c r="BJ54" s="87"/>
      <c r="BK54" s="87"/>
      <c r="BL54" s="234" t="s">
        <v>514</v>
      </c>
      <c r="BM54" s="87"/>
      <c r="BN54" s="87"/>
      <c r="BO54" s="87"/>
      <c r="BP54" s="87"/>
      <c r="BQ54" s="87"/>
      <c r="BR54" s="87"/>
      <c r="BS54" s="87"/>
      <c r="BT54" s="87"/>
      <c r="BU54" s="87"/>
      <c r="BV54" s="87"/>
      <c r="BW54" s="87"/>
      <c r="BX54" s="87"/>
      <c r="BY54" s="87"/>
      <c r="BZ54" s="87"/>
      <c r="CA54" s="87"/>
      <c r="CB54" s="87"/>
      <c r="CC54" s="87"/>
      <c r="CD54" s="87"/>
      <c r="CE54" s="87"/>
      <c r="CF54" s="87"/>
      <c r="CG54" s="87"/>
    </row>
    <row r="55" spans="52:85" ht="12.75">
      <c r="AZ55" s="87" t="s">
        <v>414</v>
      </c>
      <c r="BA55" s="87"/>
      <c r="BB55" s="87"/>
      <c r="BC55" s="87"/>
      <c r="BD55" s="87"/>
      <c r="BE55" s="87"/>
      <c r="BF55" s="87"/>
      <c r="BG55" s="87"/>
      <c r="BH55" s="87"/>
      <c r="BI55" s="87"/>
      <c r="BJ55" s="87"/>
      <c r="BK55" s="87"/>
      <c r="BL55" s="234" t="s">
        <v>515</v>
      </c>
      <c r="BM55" s="87"/>
      <c r="BN55" s="87"/>
      <c r="BO55" s="87"/>
      <c r="BP55" s="87"/>
      <c r="BQ55" s="87"/>
      <c r="BR55" s="87"/>
      <c r="BS55" s="87"/>
      <c r="BT55" s="87"/>
      <c r="BU55" s="87"/>
      <c r="BV55" s="87"/>
      <c r="BW55" s="87"/>
      <c r="BX55" s="87"/>
      <c r="BY55" s="87"/>
      <c r="BZ55" s="87"/>
      <c r="CA55" s="87"/>
      <c r="CB55" s="87"/>
      <c r="CC55" s="87"/>
      <c r="CD55" s="87"/>
      <c r="CE55" s="87"/>
      <c r="CF55" s="87"/>
      <c r="CG55" s="87"/>
    </row>
    <row r="56" spans="52:85" ht="12.75">
      <c r="AZ56" s="87" t="s">
        <v>415</v>
      </c>
      <c r="BA56" s="87"/>
      <c r="BB56" s="87"/>
      <c r="BC56" s="87"/>
      <c r="BD56" s="87"/>
      <c r="BE56" s="87"/>
      <c r="BF56" s="87"/>
      <c r="BG56" s="87"/>
      <c r="BH56" s="87"/>
      <c r="BI56" s="87"/>
      <c r="BJ56" s="87"/>
      <c r="BK56" s="87"/>
      <c r="BL56" s="234" t="s">
        <v>516</v>
      </c>
      <c r="BM56" s="87"/>
      <c r="BN56" s="87"/>
      <c r="BO56" s="87"/>
      <c r="BP56" s="87"/>
      <c r="BQ56" s="87"/>
      <c r="BR56" s="87"/>
      <c r="BS56" s="87"/>
      <c r="BT56" s="87"/>
      <c r="BU56" s="87"/>
      <c r="BV56" s="87"/>
      <c r="BW56" s="87"/>
      <c r="BX56" s="87"/>
      <c r="BY56" s="87"/>
      <c r="BZ56" s="87"/>
      <c r="CA56" s="87"/>
      <c r="CB56" s="87"/>
      <c r="CC56" s="87"/>
      <c r="CD56" s="87"/>
      <c r="CE56" s="87"/>
      <c r="CF56" s="87"/>
      <c r="CG56" s="87"/>
    </row>
    <row r="57" spans="52:85" ht="12.75">
      <c r="AZ57" s="87" t="s">
        <v>416</v>
      </c>
      <c r="BA57" s="87"/>
      <c r="BB57" s="87"/>
      <c r="BC57" s="87"/>
      <c r="BD57" s="87"/>
      <c r="BE57" s="87"/>
      <c r="BF57" s="87"/>
      <c r="BG57" s="87"/>
      <c r="BH57" s="87"/>
      <c r="BI57" s="87"/>
      <c r="BJ57" s="87"/>
      <c r="BK57" s="87"/>
      <c r="BL57" s="234" t="s">
        <v>517</v>
      </c>
      <c r="BM57" s="87"/>
      <c r="BN57" s="87"/>
      <c r="BO57" s="87"/>
      <c r="BP57" s="87"/>
      <c r="BQ57" s="87"/>
      <c r="BR57" s="87"/>
      <c r="BS57" s="87"/>
      <c r="BT57" s="87"/>
      <c r="BU57" s="87"/>
      <c r="BV57" s="87"/>
      <c r="BW57" s="87"/>
      <c r="BX57" s="87"/>
      <c r="BY57" s="87"/>
      <c r="BZ57" s="87"/>
      <c r="CA57" s="87"/>
      <c r="CB57" s="87"/>
      <c r="CC57" s="87"/>
      <c r="CD57" s="87"/>
      <c r="CE57" s="87"/>
      <c r="CF57" s="87"/>
      <c r="CG57" s="87"/>
    </row>
    <row r="58" spans="52:85" ht="12.75">
      <c r="AZ58" s="87" t="s">
        <v>417</v>
      </c>
      <c r="BA58" s="87"/>
      <c r="BB58" s="87"/>
      <c r="BC58" s="87"/>
      <c r="BD58" s="87"/>
      <c r="BE58" s="87"/>
      <c r="BF58" s="87"/>
      <c r="BG58" s="87"/>
      <c r="BH58" s="87"/>
      <c r="BI58" s="87"/>
      <c r="BJ58" s="87"/>
      <c r="BK58" s="87"/>
      <c r="BL58" s="234" t="s">
        <v>518</v>
      </c>
      <c r="BM58" s="87"/>
      <c r="BN58" s="87"/>
      <c r="BO58" s="87"/>
      <c r="BP58" s="87"/>
      <c r="BQ58" s="87"/>
      <c r="BR58" s="87"/>
      <c r="BS58" s="87"/>
      <c r="BT58" s="87"/>
      <c r="BU58" s="87"/>
      <c r="BV58" s="87"/>
      <c r="BW58" s="87"/>
      <c r="BX58" s="87"/>
      <c r="BY58" s="87"/>
      <c r="BZ58" s="87"/>
      <c r="CA58" s="87"/>
      <c r="CB58" s="87"/>
      <c r="CC58" s="87"/>
      <c r="CD58" s="87"/>
      <c r="CE58" s="87"/>
      <c r="CF58" s="87"/>
      <c r="CG58" s="87"/>
    </row>
    <row r="59" spans="52:85" ht="12.75">
      <c r="AZ59" s="87" t="s">
        <v>418</v>
      </c>
      <c r="BA59" s="87"/>
      <c r="BB59" s="87"/>
      <c r="BC59" s="87"/>
      <c r="BD59" s="87"/>
      <c r="BE59" s="87"/>
      <c r="BF59" s="87"/>
      <c r="BG59" s="87"/>
      <c r="BH59" s="87"/>
      <c r="BI59" s="87"/>
      <c r="BJ59" s="87"/>
      <c r="BK59" s="87"/>
      <c r="BL59" s="234" t="s">
        <v>519</v>
      </c>
      <c r="BM59" s="87"/>
      <c r="BN59" s="87"/>
      <c r="BO59" s="87"/>
      <c r="BP59" s="87"/>
      <c r="BQ59" s="87"/>
      <c r="BR59" s="87"/>
      <c r="BS59" s="87"/>
      <c r="BT59" s="87"/>
      <c r="BU59" s="87"/>
      <c r="BV59" s="87"/>
      <c r="BW59" s="87"/>
      <c r="BX59" s="87"/>
      <c r="BY59" s="87"/>
      <c r="BZ59" s="87"/>
      <c r="CA59" s="87"/>
      <c r="CB59" s="87"/>
      <c r="CC59" s="87"/>
      <c r="CD59" s="87"/>
      <c r="CE59" s="87"/>
      <c r="CF59" s="87"/>
      <c r="CG59" s="87"/>
    </row>
    <row r="60" spans="52:85" ht="12.75">
      <c r="AZ60" s="87"/>
      <c r="BA60" s="87"/>
      <c r="BB60" s="87"/>
      <c r="BC60" s="87"/>
      <c r="BD60" s="87"/>
      <c r="BE60" s="87"/>
      <c r="BF60" s="87"/>
      <c r="BG60" s="87"/>
      <c r="BH60" s="87"/>
      <c r="BI60" s="87"/>
      <c r="BJ60" s="87"/>
      <c r="BK60" s="87"/>
      <c r="BL60" s="234" t="s">
        <v>520</v>
      </c>
      <c r="BM60" s="87"/>
      <c r="BN60" s="87"/>
      <c r="BO60" s="87"/>
      <c r="BP60" s="87"/>
      <c r="BQ60" s="87"/>
      <c r="BR60" s="87"/>
      <c r="BS60" s="87"/>
      <c r="BT60" s="87"/>
      <c r="BU60" s="87"/>
      <c r="BV60" s="87"/>
      <c r="BW60" s="87"/>
      <c r="BX60" s="87"/>
      <c r="BY60" s="87"/>
      <c r="BZ60" s="87"/>
      <c r="CA60" s="87"/>
      <c r="CB60" s="87"/>
      <c r="CC60" s="87"/>
      <c r="CD60" s="87"/>
      <c r="CE60" s="87"/>
      <c r="CF60" s="87"/>
      <c r="CG60" s="87"/>
    </row>
    <row r="61" spans="52:85" ht="12.75">
      <c r="AZ61" s="87"/>
      <c r="BA61" s="87"/>
      <c r="BB61" s="87"/>
      <c r="BC61" s="87"/>
      <c r="BD61" s="87"/>
      <c r="BE61" s="87"/>
      <c r="BF61" s="87"/>
      <c r="BG61" s="87"/>
      <c r="BH61" s="87"/>
      <c r="BI61" s="87"/>
      <c r="BJ61" s="87"/>
      <c r="BK61" s="87"/>
      <c r="BL61" s="234" t="s">
        <v>521</v>
      </c>
      <c r="BM61" s="87"/>
      <c r="BN61" s="87"/>
      <c r="BO61" s="87"/>
      <c r="BP61" s="87"/>
      <c r="BQ61" s="87"/>
      <c r="BR61" s="87"/>
      <c r="BS61" s="87"/>
      <c r="BT61" s="87"/>
      <c r="BU61" s="87"/>
      <c r="BV61" s="87"/>
      <c r="BW61" s="87"/>
      <c r="BX61" s="87"/>
      <c r="BY61" s="87"/>
      <c r="BZ61" s="87"/>
      <c r="CA61" s="87"/>
      <c r="CB61" s="87"/>
      <c r="CC61" s="87"/>
      <c r="CD61" s="87"/>
      <c r="CE61" s="87"/>
      <c r="CF61" s="87"/>
      <c r="CG61" s="87"/>
    </row>
    <row r="62" spans="52:85" ht="12.75">
      <c r="AZ62" s="244" t="s">
        <v>754</v>
      </c>
      <c r="BA62" s="87"/>
      <c r="BB62" s="87"/>
      <c r="BC62" s="87"/>
      <c r="BD62" s="87"/>
      <c r="BE62" s="87"/>
      <c r="BF62" s="87"/>
      <c r="BG62" s="87"/>
      <c r="BH62" s="87"/>
      <c r="BI62" s="87"/>
      <c r="BJ62" s="87"/>
      <c r="BK62" s="87"/>
      <c r="BL62" s="234" t="s">
        <v>650</v>
      </c>
      <c r="BM62" s="87"/>
      <c r="BN62" s="87"/>
      <c r="BO62" s="87"/>
      <c r="BP62" s="87"/>
      <c r="BQ62" s="87"/>
      <c r="BR62" s="87"/>
      <c r="BS62" s="87"/>
      <c r="BT62" s="87"/>
      <c r="BU62" s="87"/>
      <c r="BV62" s="87"/>
      <c r="BW62" s="87"/>
      <c r="BX62" s="87"/>
      <c r="BY62" s="87"/>
      <c r="BZ62" s="87"/>
      <c r="CA62" s="87"/>
      <c r="CB62" s="87"/>
      <c r="CC62" s="87"/>
      <c r="CD62" s="87"/>
      <c r="CE62" s="87"/>
      <c r="CF62" s="87"/>
      <c r="CG62" s="87"/>
    </row>
    <row r="63" spans="52:85" ht="15">
      <c r="AZ63" s="245" t="s">
        <v>755</v>
      </c>
      <c r="BA63" s="87"/>
      <c r="BB63" s="87"/>
      <c r="BC63" s="87"/>
      <c r="BD63" s="87"/>
      <c r="BE63" s="87"/>
      <c r="BF63" s="87"/>
      <c r="BG63" s="87"/>
      <c r="BH63" s="87"/>
      <c r="BI63" s="87"/>
      <c r="BJ63" s="87"/>
      <c r="BK63" s="87"/>
      <c r="BL63" s="235" t="s">
        <v>522</v>
      </c>
      <c r="BM63" s="87"/>
      <c r="BN63" s="87"/>
      <c r="BO63" s="87"/>
      <c r="BP63" s="87"/>
      <c r="BQ63" s="87"/>
      <c r="BR63" s="87"/>
      <c r="BS63" s="87"/>
      <c r="BT63" s="87"/>
      <c r="BU63" s="87"/>
      <c r="BV63" s="87"/>
      <c r="BW63" s="87"/>
      <c r="BX63" s="87"/>
      <c r="BY63" s="87"/>
      <c r="BZ63" s="87"/>
      <c r="CA63" s="87"/>
      <c r="CB63" s="87"/>
      <c r="CC63" s="87"/>
      <c r="CD63" s="87"/>
      <c r="CE63" s="87"/>
      <c r="CF63" s="87"/>
      <c r="CG63" s="87"/>
    </row>
    <row r="64" spans="52:85" ht="25.5">
      <c r="AZ64" s="246" t="s">
        <v>201</v>
      </c>
      <c r="BA64" s="87"/>
      <c r="BB64" s="87"/>
      <c r="BC64" s="87"/>
      <c r="BD64" s="87"/>
      <c r="BE64" s="87"/>
      <c r="BF64" s="87"/>
      <c r="BG64" s="87"/>
      <c r="BH64" s="87"/>
      <c r="BI64" s="87"/>
      <c r="BJ64" s="87"/>
      <c r="BK64" s="87"/>
      <c r="BL64" s="234" t="s">
        <v>523</v>
      </c>
      <c r="BM64" s="87"/>
      <c r="BN64" s="87"/>
      <c r="BO64" s="87"/>
      <c r="BP64" s="87"/>
      <c r="BQ64" s="87"/>
      <c r="BR64" s="87"/>
      <c r="BS64" s="87"/>
      <c r="BT64" s="87"/>
      <c r="BU64" s="87"/>
      <c r="BV64" s="87"/>
      <c r="BW64" s="87"/>
      <c r="BX64" s="87"/>
      <c r="BY64" s="87"/>
      <c r="BZ64" s="87"/>
      <c r="CA64" s="87"/>
      <c r="CB64" s="87"/>
      <c r="CC64" s="87"/>
      <c r="CD64" s="87"/>
      <c r="CE64" s="87"/>
      <c r="CF64" s="87"/>
      <c r="CG64" s="87"/>
    </row>
    <row r="65" spans="52:85" ht="51">
      <c r="AZ65" s="246" t="s">
        <v>812</v>
      </c>
      <c r="BA65" s="87"/>
      <c r="BB65" s="87"/>
      <c r="BC65" s="87"/>
      <c r="BD65" s="87"/>
      <c r="BE65" s="87"/>
      <c r="BF65" s="87"/>
      <c r="BG65" s="87"/>
      <c r="BH65" s="87"/>
      <c r="BI65" s="87"/>
      <c r="BJ65" s="87"/>
      <c r="BK65" s="87"/>
      <c r="BL65" s="234" t="s">
        <v>524</v>
      </c>
      <c r="BM65" s="87"/>
      <c r="BN65" s="87"/>
      <c r="BO65" s="87"/>
      <c r="BP65" s="87"/>
      <c r="BQ65" s="87"/>
      <c r="BR65" s="87"/>
      <c r="BS65" s="87"/>
      <c r="BT65" s="87"/>
      <c r="BU65" s="87"/>
      <c r="BV65" s="87"/>
      <c r="BW65" s="87"/>
      <c r="BX65" s="87"/>
      <c r="BY65" s="87"/>
      <c r="BZ65" s="87"/>
      <c r="CA65" s="87"/>
      <c r="CB65" s="87"/>
      <c r="CC65" s="87"/>
      <c r="CD65" s="87"/>
      <c r="CE65" s="87"/>
      <c r="CF65" s="87"/>
      <c r="CG65" s="87"/>
    </row>
    <row r="66" spans="52:85" ht="12.75">
      <c r="AZ66" s="246" t="s">
        <v>813</v>
      </c>
      <c r="BA66" s="87"/>
      <c r="BB66" s="87"/>
      <c r="BC66" s="87"/>
      <c r="BD66" s="87"/>
      <c r="BE66" s="87"/>
      <c r="BF66" s="87"/>
      <c r="BG66" s="87"/>
      <c r="BH66" s="87"/>
      <c r="BI66" s="87"/>
      <c r="BJ66" s="87"/>
      <c r="BK66" s="87"/>
      <c r="BL66" s="234" t="s">
        <v>525</v>
      </c>
      <c r="BM66" s="87"/>
      <c r="BN66" s="87"/>
      <c r="BO66" s="87"/>
      <c r="BP66" s="87"/>
      <c r="BQ66" s="87"/>
      <c r="BR66" s="87"/>
      <c r="BS66" s="87"/>
      <c r="BT66" s="87"/>
      <c r="BU66" s="87"/>
      <c r="BV66" s="87"/>
      <c r="BW66" s="87"/>
      <c r="BX66" s="87"/>
      <c r="BY66" s="87"/>
      <c r="BZ66" s="87"/>
      <c r="CA66" s="87"/>
      <c r="CB66" s="87"/>
      <c r="CC66" s="87"/>
      <c r="CD66" s="87"/>
      <c r="CE66" s="87"/>
      <c r="CF66" s="87"/>
      <c r="CG66" s="87"/>
    </row>
    <row r="67" spans="52:85" ht="25.5">
      <c r="AZ67" s="246" t="s">
        <v>64</v>
      </c>
      <c r="BA67" s="87"/>
      <c r="BB67" s="87"/>
      <c r="BC67" s="87"/>
      <c r="BD67" s="87"/>
      <c r="BE67" s="87"/>
      <c r="BF67" s="87"/>
      <c r="BG67" s="87"/>
      <c r="BH67" s="87"/>
      <c r="BI67" s="87"/>
      <c r="BJ67" s="87"/>
      <c r="BK67" s="87"/>
      <c r="BL67" s="234" t="s">
        <v>526</v>
      </c>
      <c r="BM67" s="87"/>
      <c r="BN67" s="87"/>
      <c r="BO67" s="87"/>
      <c r="BP67" s="87"/>
      <c r="BQ67" s="87"/>
      <c r="BR67" s="87"/>
      <c r="BS67" s="87"/>
      <c r="BT67" s="87"/>
      <c r="BU67" s="87"/>
      <c r="BV67" s="87"/>
      <c r="BW67" s="87"/>
      <c r="BX67" s="87"/>
      <c r="BY67" s="87"/>
      <c r="BZ67" s="87"/>
      <c r="CA67" s="87"/>
      <c r="CB67" s="87"/>
      <c r="CC67" s="87"/>
      <c r="CD67" s="87"/>
      <c r="CE67" s="87"/>
      <c r="CF67" s="87"/>
      <c r="CG67" s="87"/>
    </row>
    <row r="68" spans="52:85" ht="12.75">
      <c r="AZ68" s="246" t="s">
        <v>814</v>
      </c>
      <c r="BA68" s="87"/>
      <c r="BB68" s="87"/>
      <c r="BC68" s="87"/>
      <c r="BD68" s="87"/>
      <c r="BE68" s="87"/>
      <c r="BF68" s="87"/>
      <c r="BG68" s="87"/>
      <c r="BH68" s="87"/>
      <c r="BI68" s="87"/>
      <c r="BJ68" s="87"/>
      <c r="BK68" s="87"/>
      <c r="BL68" s="234" t="s">
        <v>527</v>
      </c>
      <c r="BM68" s="87"/>
      <c r="BN68" s="87"/>
      <c r="BO68" s="87"/>
      <c r="BP68" s="87"/>
      <c r="BQ68" s="87"/>
      <c r="BR68" s="87"/>
      <c r="BS68" s="87"/>
      <c r="BT68" s="87"/>
      <c r="BU68" s="87"/>
      <c r="BV68" s="87"/>
      <c r="BW68" s="87"/>
      <c r="BX68" s="87"/>
      <c r="BY68" s="87"/>
      <c r="BZ68" s="87"/>
      <c r="CA68" s="87"/>
      <c r="CB68" s="87"/>
      <c r="CC68" s="87"/>
      <c r="CD68" s="87"/>
      <c r="CE68" s="87"/>
      <c r="CF68" s="87"/>
      <c r="CG68" s="87"/>
    </row>
    <row r="69" spans="52:85" ht="15">
      <c r="AZ69" s="245" t="s">
        <v>756</v>
      </c>
      <c r="BA69" s="87"/>
      <c r="BB69" s="87"/>
      <c r="BC69" s="87"/>
      <c r="BD69" s="87"/>
      <c r="BE69" s="87"/>
      <c r="BF69" s="87"/>
      <c r="BG69" s="87"/>
      <c r="BH69" s="87"/>
      <c r="BI69" s="87"/>
      <c r="BJ69" s="87"/>
      <c r="BK69" s="87"/>
      <c r="BL69" s="234" t="s">
        <v>528</v>
      </c>
      <c r="BM69" s="87"/>
      <c r="BN69" s="87"/>
      <c r="BO69" s="87"/>
      <c r="BP69" s="87"/>
      <c r="BQ69" s="87"/>
      <c r="BR69" s="87"/>
      <c r="BS69" s="87"/>
      <c r="BT69" s="87"/>
      <c r="BU69" s="87"/>
      <c r="BV69" s="87"/>
      <c r="BW69" s="87"/>
      <c r="BX69" s="87"/>
      <c r="BY69" s="87"/>
      <c r="BZ69" s="87"/>
      <c r="CA69" s="87"/>
      <c r="CB69" s="87"/>
      <c r="CC69" s="87"/>
      <c r="CD69" s="87"/>
      <c r="CE69" s="87"/>
      <c r="CF69" s="87"/>
      <c r="CG69" s="87"/>
    </row>
    <row r="70" spans="52:85" ht="12.75">
      <c r="AZ70" t="s">
        <v>757</v>
      </c>
      <c r="BA70" s="87"/>
      <c r="BB70" s="87"/>
      <c r="BC70" s="87"/>
      <c r="BD70" s="87"/>
      <c r="BE70" s="87"/>
      <c r="BF70" s="87"/>
      <c r="BG70" s="87"/>
      <c r="BH70" s="87"/>
      <c r="BI70" s="87"/>
      <c r="BJ70" s="87"/>
      <c r="BK70" s="87"/>
      <c r="BL70" s="234" t="s">
        <v>529</v>
      </c>
      <c r="BM70" s="87"/>
      <c r="BN70" s="87"/>
      <c r="BO70" s="87"/>
      <c r="BP70" s="87"/>
      <c r="BQ70" s="87"/>
      <c r="BR70" s="87"/>
      <c r="BS70" s="87"/>
      <c r="BT70" s="87"/>
      <c r="BU70" s="87"/>
      <c r="BV70" s="87"/>
      <c r="BW70" s="87"/>
      <c r="BX70" s="87"/>
      <c r="BY70" s="87"/>
      <c r="BZ70" s="87"/>
      <c r="CA70" s="87"/>
      <c r="CB70" s="87"/>
      <c r="CC70" s="87"/>
      <c r="CD70" s="87"/>
      <c r="CE70" s="87"/>
      <c r="CF70" s="87"/>
      <c r="CG70" s="87"/>
    </row>
    <row r="71" spans="52:85" ht="12.75">
      <c r="AZ71" t="s">
        <v>758</v>
      </c>
      <c r="BA71" s="87"/>
      <c r="BB71" s="87"/>
      <c r="BC71" s="87"/>
      <c r="BD71" s="87"/>
      <c r="BE71" s="87"/>
      <c r="BF71" s="87"/>
      <c r="BG71" s="87"/>
      <c r="BH71" s="87"/>
      <c r="BI71" s="87"/>
      <c r="BJ71" s="87"/>
      <c r="BK71" s="87"/>
      <c r="BL71" s="234" t="s">
        <v>530</v>
      </c>
      <c r="BM71" s="87"/>
      <c r="BN71" s="87"/>
      <c r="BO71" s="87"/>
      <c r="BP71" s="87"/>
      <c r="BQ71" s="87"/>
      <c r="BR71" s="87"/>
      <c r="BS71" s="87"/>
      <c r="BT71" s="87"/>
      <c r="BU71" s="87"/>
      <c r="BV71" s="87"/>
      <c r="BW71" s="87"/>
      <c r="BX71" s="87"/>
      <c r="BY71" s="87"/>
      <c r="BZ71" s="87"/>
      <c r="CA71" s="87"/>
      <c r="CB71" s="87"/>
      <c r="CC71" s="87"/>
      <c r="CD71" s="87"/>
      <c r="CE71" s="87"/>
      <c r="CF71" s="87"/>
      <c r="CG71" s="87"/>
    </row>
    <row r="72" spans="52:85" ht="12.75">
      <c r="AZ72" t="s">
        <v>759</v>
      </c>
      <c r="BA72" s="87"/>
      <c r="BB72" s="87"/>
      <c r="BC72" s="87"/>
      <c r="BD72" s="87"/>
      <c r="BE72" s="87"/>
      <c r="BF72" s="87"/>
      <c r="BG72" s="87"/>
      <c r="BH72" s="87"/>
      <c r="BI72" s="87"/>
      <c r="BJ72" s="87"/>
      <c r="BK72" s="87"/>
      <c r="BL72" s="234" t="s">
        <v>531</v>
      </c>
      <c r="BM72" s="87"/>
      <c r="BN72" s="87"/>
      <c r="BO72" s="87"/>
      <c r="BP72" s="87"/>
      <c r="BQ72" s="87"/>
      <c r="BR72" s="87"/>
      <c r="BS72" s="87"/>
      <c r="BT72" s="87"/>
      <c r="BU72" s="87"/>
      <c r="BV72" s="87"/>
      <c r="BW72" s="87"/>
      <c r="BX72" s="87"/>
      <c r="BY72" s="87"/>
      <c r="BZ72" s="87"/>
      <c r="CA72" s="87"/>
      <c r="CB72" s="87"/>
      <c r="CC72" s="87"/>
      <c r="CD72" s="87"/>
      <c r="CE72" s="87"/>
      <c r="CF72" s="87"/>
      <c r="CG72" s="87"/>
    </row>
    <row r="73" spans="52:85" ht="12.75">
      <c r="AZ73" t="s">
        <v>760</v>
      </c>
      <c r="BA73" s="87"/>
      <c r="BB73" s="87"/>
      <c r="BC73" s="87"/>
      <c r="BD73" s="87"/>
      <c r="BE73" s="87"/>
      <c r="BF73" s="87"/>
      <c r="BG73" s="87"/>
      <c r="BH73" s="87"/>
      <c r="BI73" s="87"/>
      <c r="BJ73" s="87"/>
      <c r="BK73" s="87"/>
      <c r="BL73" s="234" t="s">
        <v>532</v>
      </c>
      <c r="BM73" s="87"/>
      <c r="BN73" s="87"/>
      <c r="BO73" s="87"/>
      <c r="BP73" s="87"/>
      <c r="BQ73" s="87"/>
      <c r="BR73" s="87"/>
      <c r="BS73" s="87"/>
      <c r="BT73" s="87"/>
      <c r="BU73" s="87"/>
      <c r="BV73" s="87"/>
      <c r="BW73" s="87"/>
      <c r="BX73" s="87"/>
      <c r="BY73" s="87"/>
      <c r="BZ73" s="87"/>
      <c r="CA73" s="87"/>
      <c r="CB73" s="87"/>
      <c r="CC73" s="87"/>
      <c r="CD73" s="87"/>
      <c r="CE73" s="87"/>
      <c r="CF73" s="87"/>
      <c r="CG73" s="87"/>
    </row>
    <row r="74" spans="52:85" ht="12.75">
      <c r="AZ74" t="s">
        <v>761</v>
      </c>
      <c r="BA74" s="87"/>
      <c r="BB74" s="87"/>
      <c r="BC74" s="87"/>
      <c r="BD74" s="87"/>
      <c r="BE74" s="87"/>
      <c r="BF74" s="87"/>
      <c r="BG74" s="87"/>
      <c r="BH74" s="87"/>
      <c r="BI74" s="87"/>
      <c r="BJ74" s="87"/>
      <c r="BK74" s="87"/>
      <c r="BL74" s="234" t="s">
        <v>533</v>
      </c>
      <c r="BM74" s="87"/>
      <c r="BN74" s="87"/>
      <c r="BO74" s="87"/>
      <c r="BP74" s="87"/>
      <c r="BQ74" s="87"/>
      <c r="BR74" s="87"/>
      <c r="BS74" s="87"/>
      <c r="BT74" s="87"/>
      <c r="BU74" s="87"/>
      <c r="BV74" s="87"/>
      <c r="BW74" s="87"/>
      <c r="BX74" s="87"/>
      <c r="BY74" s="87"/>
      <c r="BZ74" s="87"/>
      <c r="CA74" s="87"/>
      <c r="CB74" s="87"/>
      <c r="CC74" s="87"/>
      <c r="CD74" s="87"/>
      <c r="CE74" s="87"/>
      <c r="CF74" s="87"/>
      <c r="CG74" s="87"/>
    </row>
    <row r="75" spans="52:85" ht="12.75">
      <c r="AZ75" t="s">
        <v>762</v>
      </c>
      <c r="BA75" s="87"/>
      <c r="BB75" s="87"/>
      <c r="BC75" s="87"/>
      <c r="BD75" s="87"/>
      <c r="BE75" s="87"/>
      <c r="BF75" s="87"/>
      <c r="BG75" s="87"/>
      <c r="BH75" s="87"/>
      <c r="BI75" s="87"/>
      <c r="BJ75" s="87"/>
      <c r="BK75" s="87"/>
      <c r="BL75" s="234" t="s">
        <v>534</v>
      </c>
      <c r="BM75" s="87"/>
      <c r="BN75" s="87"/>
      <c r="BO75" s="87"/>
      <c r="BP75" s="87"/>
      <c r="BQ75" s="87"/>
      <c r="BR75" s="87"/>
      <c r="BS75" s="87"/>
      <c r="BT75" s="87"/>
      <c r="BU75" s="87"/>
      <c r="BV75" s="87"/>
      <c r="BW75" s="87"/>
      <c r="BX75" s="87"/>
      <c r="BY75" s="87"/>
      <c r="BZ75" s="87"/>
      <c r="CA75" s="87"/>
      <c r="CB75" s="87"/>
      <c r="CC75" s="87"/>
      <c r="CD75" s="87"/>
      <c r="CE75" s="87"/>
      <c r="CF75" s="87"/>
      <c r="CG75" s="87"/>
    </row>
    <row r="76" spans="52:85" ht="12.75">
      <c r="AZ76" t="s">
        <v>763</v>
      </c>
      <c r="BA76" s="87"/>
      <c r="BB76" s="87"/>
      <c r="BC76" s="87"/>
      <c r="BD76" s="87"/>
      <c r="BE76" s="87"/>
      <c r="BF76" s="87"/>
      <c r="BG76" s="87"/>
      <c r="BH76" s="87"/>
      <c r="BI76" s="87"/>
      <c r="BJ76" s="87"/>
      <c r="BK76" s="87"/>
      <c r="BL76" s="234" t="s">
        <v>535</v>
      </c>
      <c r="BM76" s="87"/>
      <c r="BN76" s="87"/>
      <c r="BO76" s="87"/>
      <c r="BP76" s="87"/>
      <c r="BQ76" s="87"/>
      <c r="BR76" s="87"/>
      <c r="BS76" s="87"/>
      <c r="BT76" s="87"/>
      <c r="BU76" s="87"/>
      <c r="BV76" s="87"/>
      <c r="BW76" s="87"/>
      <c r="BX76" s="87"/>
      <c r="BY76" s="87"/>
      <c r="BZ76" s="87"/>
      <c r="CA76" s="87"/>
      <c r="CB76" s="87"/>
      <c r="CC76" s="87"/>
      <c r="CD76" s="87"/>
      <c r="CE76" s="87"/>
      <c r="CF76" s="87"/>
      <c r="CG76" s="87"/>
    </row>
    <row r="77" spans="52:85" ht="12.75">
      <c r="AZ77" t="s">
        <v>764</v>
      </c>
      <c r="BA77" s="87"/>
      <c r="BB77" s="87"/>
      <c r="BC77" s="87"/>
      <c r="BD77" s="87"/>
      <c r="BE77" s="87"/>
      <c r="BF77" s="87"/>
      <c r="BG77" s="87"/>
      <c r="BH77" s="87"/>
      <c r="BI77" s="87"/>
      <c r="BJ77" s="87"/>
      <c r="BK77" s="87"/>
      <c r="BL77" s="234" t="s">
        <v>536</v>
      </c>
      <c r="BM77" s="87"/>
      <c r="BN77" s="87"/>
      <c r="BO77" s="87"/>
      <c r="BP77" s="87"/>
      <c r="BQ77" s="87"/>
      <c r="BR77" s="87"/>
      <c r="BS77" s="87"/>
      <c r="BT77" s="87"/>
      <c r="BU77" s="87"/>
      <c r="BV77" s="87"/>
      <c r="BW77" s="87"/>
      <c r="BX77" s="87"/>
      <c r="BY77" s="87"/>
      <c r="BZ77" s="87"/>
      <c r="CA77" s="87"/>
      <c r="CB77" s="87"/>
      <c r="CC77" s="87"/>
      <c r="CD77" s="87"/>
      <c r="CE77" s="87"/>
      <c r="CF77" s="87"/>
      <c r="CG77" s="87"/>
    </row>
    <row r="78" spans="52:85" ht="12.75">
      <c r="AZ78" t="s">
        <v>765</v>
      </c>
      <c r="BA78" s="87"/>
      <c r="BB78" s="87"/>
      <c r="BC78" s="87"/>
      <c r="BD78" s="87"/>
      <c r="BE78" s="87"/>
      <c r="BF78" s="87"/>
      <c r="BG78" s="87"/>
      <c r="BH78" s="87"/>
      <c r="BI78" s="87"/>
      <c r="BJ78" s="87"/>
      <c r="BK78" s="87"/>
      <c r="BL78" s="234" t="s">
        <v>537</v>
      </c>
      <c r="BM78" s="87"/>
      <c r="BN78" s="87"/>
      <c r="BO78" s="87"/>
      <c r="BP78" s="87"/>
      <c r="BQ78" s="87"/>
      <c r="BR78" s="87"/>
      <c r="BS78" s="87"/>
      <c r="BT78" s="87"/>
      <c r="BU78" s="87"/>
      <c r="BV78" s="87"/>
      <c r="BW78" s="87"/>
      <c r="BX78" s="87"/>
      <c r="BY78" s="87"/>
      <c r="BZ78" s="87"/>
      <c r="CA78" s="87"/>
      <c r="CB78" s="87"/>
      <c r="CC78" s="87"/>
      <c r="CD78" s="87"/>
      <c r="CE78" s="87"/>
      <c r="CF78" s="87"/>
      <c r="CG78" s="87"/>
    </row>
    <row r="79" spans="52:85" ht="15">
      <c r="AZ79" s="245" t="s">
        <v>808</v>
      </c>
      <c r="BA79" s="87"/>
      <c r="BB79" s="87"/>
      <c r="BC79" s="87"/>
      <c r="BD79" s="87"/>
      <c r="BE79" s="87"/>
      <c r="BF79" s="87"/>
      <c r="BG79" s="87"/>
      <c r="BH79" s="87"/>
      <c r="BI79" s="87"/>
      <c r="BJ79" s="87"/>
      <c r="BK79" s="87"/>
      <c r="BL79" s="234"/>
      <c r="BM79" s="87"/>
      <c r="BN79" s="87"/>
      <c r="BO79" s="87"/>
      <c r="BP79" s="87"/>
      <c r="BQ79" s="87"/>
      <c r="BR79" s="87"/>
      <c r="BS79" s="87"/>
      <c r="BT79" s="87"/>
      <c r="BU79" s="87"/>
      <c r="BV79" s="87"/>
      <c r="BW79" s="87"/>
      <c r="BX79" s="87"/>
      <c r="BY79" s="87"/>
      <c r="BZ79" s="87"/>
      <c r="CA79" s="87"/>
      <c r="CB79" s="87"/>
      <c r="CC79" s="87"/>
      <c r="CD79" s="87"/>
      <c r="CE79" s="87"/>
      <c r="CF79" s="87"/>
      <c r="CG79" s="87"/>
    </row>
    <row r="80" spans="52:85" ht="12.75">
      <c r="AZ80" t="s">
        <v>805</v>
      </c>
      <c r="BA80" s="87"/>
      <c r="BB80" s="87"/>
      <c r="BC80" s="87"/>
      <c r="BD80" s="87"/>
      <c r="BE80" s="87"/>
      <c r="BF80" s="87"/>
      <c r="BG80" s="87"/>
      <c r="BH80" s="87"/>
      <c r="BI80" s="87"/>
      <c r="BJ80" s="87"/>
      <c r="BK80" s="87"/>
      <c r="BL80" s="234"/>
      <c r="BM80" s="87"/>
      <c r="BN80" s="87"/>
      <c r="BO80" s="87"/>
      <c r="BP80" s="87"/>
      <c r="BQ80" s="87"/>
      <c r="BR80" s="87"/>
      <c r="BS80" s="87"/>
      <c r="BT80" s="87"/>
      <c r="BU80" s="87"/>
      <c r="BV80" s="87"/>
      <c r="BW80" s="87"/>
      <c r="BX80" s="87"/>
      <c r="BY80" s="87"/>
      <c r="BZ80" s="87"/>
      <c r="CA80" s="87"/>
      <c r="CB80" s="87"/>
      <c r="CC80" s="87"/>
      <c r="CD80" s="87"/>
      <c r="CE80" s="87"/>
      <c r="CF80" s="87"/>
      <c r="CG80" s="87"/>
    </row>
    <row r="81" spans="52:85" ht="12.75">
      <c r="AZ81" t="s">
        <v>806</v>
      </c>
      <c r="BA81" s="87"/>
      <c r="BB81" s="87"/>
      <c r="BC81" s="87"/>
      <c r="BD81" s="87"/>
      <c r="BE81" s="87"/>
      <c r="BF81" s="87"/>
      <c r="BG81" s="87"/>
      <c r="BH81" s="87"/>
      <c r="BI81" s="87"/>
      <c r="BJ81" s="87"/>
      <c r="BK81" s="87"/>
      <c r="BL81" s="234"/>
      <c r="BM81" s="87"/>
      <c r="BN81" s="87"/>
      <c r="BO81" s="87"/>
      <c r="BP81" s="87"/>
      <c r="BQ81" s="87"/>
      <c r="BR81" s="87"/>
      <c r="BS81" s="87"/>
      <c r="BT81" s="87"/>
      <c r="BU81" s="87"/>
      <c r="BV81" s="87"/>
      <c r="BW81" s="87"/>
      <c r="BX81" s="87"/>
      <c r="BY81" s="87"/>
      <c r="BZ81" s="87"/>
      <c r="CA81" s="87"/>
      <c r="CB81" s="87"/>
      <c r="CC81" s="87"/>
      <c r="CD81" s="87"/>
      <c r="CE81" s="87"/>
      <c r="CF81" s="87"/>
      <c r="CG81" s="87"/>
    </row>
    <row r="82" spans="52:85" ht="12.75">
      <c r="AZ82" t="s">
        <v>807</v>
      </c>
      <c r="BA82" s="87"/>
      <c r="BB82" s="87"/>
      <c r="BC82" s="87"/>
      <c r="BD82" s="87"/>
      <c r="BE82" s="87"/>
      <c r="BF82" s="87"/>
      <c r="BG82" s="87"/>
      <c r="BH82" s="87"/>
      <c r="BI82" s="87"/>
      <c r="BJ82" s="87"/>
      <c r="BK82" s="87"/>
      <c r="BL82" s="234"/>
      <c r="BM82" s="87"/>
      <c r="BN82" s="87"/>
      <c r="BO82" s="87"/>
      <c r="BP82" s="87"/>
      <c r="BQ82" s="87"/>
      <c r="BR82" s="87"/>
      <c r="BS82" s="87"/>
      <c r="BT82" s="87"/>
      <c r="BU82" s="87"/>
      <c r="BV82" s="87"/>
      <c r="BW82" s="87"/>
      <c r="BX82" s="87"/>
      <c r="BY82" s="87"/>
      <c r="BZ82" s="87"/>
      <c r="CA82" s="87"/>
      <c r="CB82" s="87"/>
      <c r="CC82" s="87"/>
      <c r="CD82" s="87"/>
      <c r="CE82" s="87"/>
      <c r="CF82" s="87"/>
      <c r="CG82" s="87"/>
    </row>
    <row r="83" spans="52:85" ht="15">
      <c r="AZ83" s="245" t="s">
        <v>766</v>
      </c>
      <c r="BA83" s="87"/>
      <c r="BB83" s="87"/>
      <c r="BC83" s="87"/>
      <c r="BD83" s="87"/>
      <c r="BE83" s="87"/>
      <c r="BF83" s="87"/>
      <c r="BG83" s="87"/>
      <c r="BH83" s="87"/>
      <c r="BI83" s="87"/>
      <c r="BJ83" s="87"/>
      <c r="BK83" s="87"/>
      <c r="BL83" s="235" t="s">
        <v>538</v>
      </c>
      <c r="BM83" s="87"/>
      <c r="BN83" s="87"/>
      <c r="BO83" s="87"/>
      <c r="BP83" s="87"/>
      <c r="BQ83" s="87"/>
      <c r="BR83" s="87"/>
      <c r="BS83" s="87"/>
      <c r="BT83" s="87"/>
      <c r="BU83" s="87"/>
      <c r="BV83" s="87"/>
      <c r="BW83" s="87"/>
      <c r="BX83" s="87"/>
      <c r="BY83" s="87"/>
      <c r="BZ83" s="87"/>
      <c r="CA83" s="87"/>
      <c r="CB83" s="87"/>
      <c r="CC83" s="87"/>
      <c r="CD83" s="87"/>
      <c r="CE83" s="87"/>
      <c r="CF83" s="87"/>
      <c r="CG83" s="87"/>
    </row>
    <row r="84" spans="52:85" ht="12.75">
      <c r="AZ84" t="s">
        <v>767</v>
      </c>
      <c r="BA84" s="87"/>
      <c r="BB84" s="87"/>
      <c r="BC84" s="87"/>
      <c r="BD84" s="87"/>
      <c r="BE84" s="87"/>
      <c r="BF84" s="87"/>
      <c r="BG84" s="87"/>
      <c r="BH84" s="87"/>
      <c r="BI84" s="87"/>
      <c r="BJ84" s="87"/>
      <c r="BK84" s="87"/>
      <c r="BL84" s="234" t="s">
        <v>539</v>
      </c>
      <c r="BM84" s="87"/>
      <c r="BN84" s="87"/>
      <c r="BO84" s="87"/>
      <c r="BP84" s="87"/>
      <c r="BQ84" s="87"/>
      <c r="BR84" s="87"/>
      <c r="BS84" s="87"/>
      <c r="BT84" s="87"/>
      <c r="BU84" s="87"/>
      <c r="BV84" s="87"/>
      <c r="BW84" s="87"/>
      <c r="BX84" s="87"/>
      <c r="BY84" s="87"/>
      <c r="BZ84" s="87"/>
      <c r="CA84" s="87"/>
      <c r="CB84" s="87"/>
      <c r="CC84" s="87"/>
      <c r="CD84" s="87"/>
      <c r="CE84" s="87"/>
      <c r="CF84" s="87"/>
      <c r="CG84" s="87"/>
    </row>
    <row r="85" spans="52:85" ht="12.75">
      <c r="AZ85" t="s">
        <v>768</v>
      </c>
      <c r="BA85" s="87"/>
      <c r="BB85" s="87"/>
      <c r="BC85" s="87"/>
      <c r="BD85" s="87"/>
      <c r="BE85" s="87"/>
      <c r="BF85" s="87"/>
      <c r="BG85" s="87"/>
      <c r="BH85" s="87"/>
      <c r="BI85" s="87"/>
      <c r="BJ85" s="87"/>
      <c r="BK85" s="87"/>
      <c r="BL85" s="234" t="s">
        <v>540</v>
      </c>
      <c r="BM85" s="87"/>
      <c r="BN85" s="87"/>
      <c r="BO85" s="87"/>
      <c r="BP85" s="87"/>
      <c r="BQ85" s="87"/>
      <c r="BR85" s="87"/>
      <c r="BS85" s="87"/>
      <c r="BT85" s="87"/>
      <c r="BU85" s="87"/>
      <c r="BV85" s="87"/>
      <c r="BW85" s="87"/>
      <c r="BX85" s="87"/>
      <c r="BY85" s="87"/>
      <c r="BZ85" s="87"/>
      <c r="CA85" s="87"/>
      <c r="CB85" s="87"/>
      <c r="CC85" s="87"/>
      <c r="CD85" s="87"/>
      <c r="CE85" s="87"/>
      <c r="CF85" s="87"/>
      <c r="CG85" s="87"/>
    </row>
    <row r="86" spans="52:85" ht="12.75">
      <c r="AZ86" t="s">
        <v>769</v>
      </c>
      <c r="BA86" s="87"/>
      <c r="BB86" s="87"/>
      <c r="BC86" s="87"/>
      <c r="BD86" s="87"/>
      <c r="BE86" s="87"/>
      <c r="BF86" s="87"/>
      <c r="BG86" s="87"/>
      <c r="BH86" s="87"/>
      <c r="BI86" s="87"/>
      <c r="BJ86" s="87"/>
      <c r="BK86" s="87"/>
      <c r="BL86" s="234" t="s">
        <v>541</v>
      </c>
      <c r="BM86" s="87"/>
      <c r="BN86" s="87"/>
      <c r="BO86" s="87"/>
      <c r="BP86" s="87"/>
      <c r="BQ86" s="87"/>
      <c r="BR86" s="87"/>
      <c r="BS86" s="87"/>
      <c r="BT86" s="87"/>
      <c r="BU86" s="87"/>
      <c r="BV86" s="87"/>
      <c r="BW86" s="87"/>
      <c r="BX86" s="87"/>
      <c r="BY86" s="87"/>
      <c r="BZ86" s="87"/>
      <c r="CA86" s="87"/>
      <c r="CB86" s="87"/>
      <c r="CC86" s="87"/>
      <c r="CD86" s="87"/>
      <c r="CE86" s="87"/>
      <c r="CF86" s="87"/>
      <c r="CG86" s="87"/>
    </row>
    <row r="87" spans="52:85" ht="12.75">
      <c r="AZ87" t="s">
        <v>770</v>
      </c>
      <c r="BA87" s="87"/>
      <c r="BB87" s="87"/>
      <c r="BC87" s="87"/>
      <c r="BD87" s="87"/>
      <c r="BE87" s="87"/>
      <c r="BF87" s="87"/>
      <c r="BG87" s="87"/>
      <c r="BH87" s="87"/>
      <c r="BI87" s="87"/>
      <c r="BJ87" s="87"/>
      <c r="BK87" s="87"/>
      <c r="BL87" s="234" t="s">
        <v>542</v>
      </c>
      <c r="BM87" s="87"/>
      <c r="BN87" s="87"/>
      <c r="BO87" s="87"/>
      <c r="BP87" s="87"/>
      <c r="BQ87" s="87"/>
      <c r="BR87" s="87"/>
      <c r="BS87" s="87"/>
      <c r="BT87" s="87"/>
      <c r="BU87" s="87"/>
      <c r="BV87" s="87"/>
      <c r="BW87" s="87"/>
      <c r="BX87" s="87"/>
      <c r="BY87" s="87"/>
      <c r="BZ87" s="87"/>
      <c r="CA87" s="87"/>
      <c r="CB87" s="87"/>
      <c r="CC87" s="87"/>
      <c r="CD87" s="87"/>
      <c r="CE87" s="87"/>
      <c r="CF87" s="87"/>
      <c r="CG87" s="87"/>
    </row>
    <row r="88" spans="52:85" ht="12.75">
      <c r="AZ88" t="s">
        <v>82</v>
      </c>
      <c r="BA88" s="87"/>
      <c r="BB88" s="87"/>
      <c r="BC88" s="87"/>
      <c r="BD88" s="87"/>
      <c r="BE88" s="87"/>
      <c r="BF88" s="87"/>
      <c r="BG88" s="87"/>
      <c r="BH88" s="87"/>
      <c r="BI88" s="87"/>
      <c r="BJ88" s="87"/>
      <c r="BK88" s="87"/>
      <c r="BL88" s="234" t="s">
        <v>98</v>
      </c>
      <c r="BM88" s="87"/>
      <c r="BN88" s="87"/>
      <c r="BO88" s="87"/>
      <c r="BP88" s="87"/>
      <c r="BQ88" s="87"/>
      <c r="BR88" s="87"/>
      <c r="BS88" s="87"/>
      <c r="BT88" s="87"/>
      <c r="BU88" s="87"/>
      <c r="BV88" s="87"/>
      <c r="BW88" s="87"/>
      <c r="BX88" s="87"/>
      <c r="BY88" s="87"/>
      <c r="BZ88" s="87"/>
      <c r="CA88" s="87"/>
      <c r="CB88" s="87"/>
      <c r="CC88" s="87"/>
      <c r="CD88" s="87"/>
      <c r="CE88" s="87"/>
      <c r="CF88" s="87"/>
      <c r="CG88" s="87"/>
    </row>
    <row r="89" spans="52:85" ht="12.75">
      <c r="AZ89" t="s">
        <v>771</v>
      </c>
      <c r="BA89" s="87"/>
      <c r="BB89" s="87"/>
      <c r="BC89" s="87"/>
      <c r="BD89" s="87"/>
      <c r="BE89" s="87"/>
      <c r="BF89" s="87"/>
      <c r="BG89" s="87"/>
      <c r="BH89" s="87"/>
      <c r="BI89" s="87"/>
      <c r="BJ89" s="87"/>
      <c r="BK89" s="87"/>
      <c r="BL89" s="234" t="s">
        <v>651</v>
      </c>
      <c r="BM89" s="87"/>
      <c r="BN89" s="87"/>
      <c r="BO89" s="87"/>
      <c r="BP89" s="87"/>
      <c r="BQ89" s="87"/>
      <c r="BR89" s="87"/>
      <c r="BS89" s="87"/>
      <c r="BT89" s="87"/>
      <c r="BU89" s="87"/>
      <c r="BV89" s="87"/>
      <c r="BW89" s="87"/>
      <c r="BX89" s="87"/>
      <c r="BY89" s="87"/>
      <c r="BZ89" s="87"/>
      <c r="CA89" s="87"/>
      <c r="CB89" s="87"/>
      <c r="CC89" s="87"/>
      <c r="CD89" s="87"/>
      <c r="CE89" s="87"/>
      <c r="CF89" s="87"/>
      <c r="CG89" s="87"/>
    </row>
    <row r="90" spans="52:85" ht="12.75">
      <c r="AZ90" t="s">
        <v>772</v>
      </c>
      <c r="BA90" s="87"/>
      <c r="BB90" s="87"/>
      <c r="BC90" s="87"/>
      <c r="BD90" s="87"/>
      <c r="BE90" s="87"/>
      <c r="BF90" s="87"/>
      <c r="BG90" s="87"/>
      <c r="BH90" s="87"/>
      <c r="BI90" s="87"/>
      <c r="BJ90" s="87"/>
      <c r="BK90" s="87"/>
      <c r="BL90" s="234" t="s">
        <v>543</v>
      </c>
      <c r="BM90" s="87"/>
      <c r="BN90" s="87"/>
      <c r="BO90" s="87"/>
      <c r="BP90" s="87"/>
      <c r="BQ90" s="87"/>
      <c r="BR90" s="87"/>
      <c r="BS90" s="87"/>
      <c r="BT90" s="87"/>
      <c r="BU90" s="87"/>
      <c r="BV90" s="87"/>
      <c r="BW90" s="87"/>
      <c r="BX90" s="87"/>
      <c r="BY90" s="87"/>
      <c r="BZ90" s="87"/>
      <c r="CA90" s="87"/>
      <c r="CB90" s="87"/>
      <c r="CC90" s="87"/>
      <c r="CD90" s="87"/>
      <c r="CE90" s="87"/>
      <c r="CF90" s="87"/>
      <c r="CG90" s="87"/>
    </row>
    <row r="91" spans="52:85" ht="12.75">
      <c r="AZ91" t="s">
        <v>773</v>
      </c>
      <c r="BA91" s="87"/>
      <c r="BB91" s="87"/>
      <c r="BC91" s="87"/>
      <c r="BD91" s="87"/>
      <c r="BE91" s="87"/>
      <c r="BF91" s="87"/>
      <c r="BG91" s="87"/>
      <c r="BH91" s="87"/>
      <c r="BI91" s="87"/>
      <c r="BJ91" s="87"/>
      <c r="BK91" s="87"/>
      <c r="BL91" s="234" t="s">
        <v>544</v>
      </c>
      <c r="BM91" s="87"/>
      <c r="BN91" s="87"/>
      <c r="BO91" s="87"/>
      <c r="BP91" s="87"/>
      <c r="BQ91" s="87"/>
      <c r="BR91" s="87"/>
      <c r="BS91" s="87"/>
      <c r="BT91" s="87"/>
      <c r="BU91" s="87"/>
      <c r="BV91" s="87"/>
      <c r="BW91" s="87"/>
      <c r="BX91" s="87"/>
      <c r="BY91" s="87"/>
      <c r="BZ91" s="87"/>
      <c r="CA91" s="87"/>
      <c r="CB91" s="87"/>
      <c r="CC91" s="87"/>
      <c r="CD91" s="87"/>
      <c r="CE91" s="87"/>
      <c r="CF91" s="87"/>
      <c r="CG91" s="87"/>
    </row>
    <row r="92" spans="52:85" ht="12.75">
      <c r="AZ92" t="s">
        <v>774</v>
      </c>
      <c r="BA92" s="87"/>
      <c r="BB92" s="87"/>
      <c r="BC92" s="87"/>
      <c r="BD92" s="87"/>
      <c r="BE92" s="87"/>
      <c r="BF92" s="87"/>
      <c r="BG92" s="87"/>
      <c r="BH92" s="87"/>
      <c r="BI92" s="87"/>
      <c r="BJ92" s="87"/>
      <c r="BK92" s="87"/>
      <c r="BL92" s="234" t="s">
        <v>545</v>
      </c>
      <c r="BM92" s="87"/>
      <c r="BN92" s="87"/>
      <c r="BO92" s="87"/>
      <c r="BP92" s="87"/>
      <c r="BQ92" s="87"/>
      <c r="BR92" s="87"/>
      <c r="BS92" s="87"/>
      <c r="BT92" s="87"/>
      <c r="BU92" s="87"/>
      <c r="BV92" s="87"/>
      <c r="BW92" s="87"/>
      <c r="BX92" s="87"/>
      <c r="BY92" s="87"/>
      <c r="BZ92" s="87"/>
      <c r="CA92" s="87"/>
      <c r="CB92" s="87"/>
      <c r="CC92" s="87"/>
      <c r="CD92" s="87"/>
      <c r="CE92" s="87"/>
      <c r="CF92" s="87"/>
      <c r="CG92" s="87"/>
    </row>
    <row r="93" spans="52:85" ht="12.75">
      <c r="AZ93" t="s">
        <v>775</v>
      </c>
      <c r="BA93" s="87"/>
      <c r="BB93" s="87"/>
      <c r="BC93" s="87"/>
      <c r="BD93" s="87"/>
      <c r="BE93" s="87"/>
      <c r="BF93" s="87"/>
      <c r="BG93" s="87"/>
      <c r="BH93" s="87"/>
      <c r="BI93" s="87"/>
      <c r="BJ93" s="87"/>
      <c r="BK93" s="87"/>
      <c r="BL93" s="234" t="s">
        <v>546</v>
      </c>
      <c r="BM93" s="87"/>
      <c r="BN93" s="87"/>
      <c r="BO93" s="87"/>
      <c r="BP93" s="87"/>
      <c r="BQ93" s="87"/>
      <c r="BR93" s="87"/>
      <c r="BS93" s="87"/>
      <c r="BT93" s="87"/>
      <c r="BU93" s="87"/>
      <c r="BV93" s="87"/>
      <c r="BW93" s="87"/>
      <c r="BX93" s="87"/>
      <c r="BY93" s="87"/>
      <c r="BZ93" s="87"/>
      <c r="CA93" s="87"/>
      <c r="CB93" s="87"/>
      <c r="CC93" s="87"/>
      <c r="CD93" s="87"/>
      <c r="CE93" s="87"/>
      <c r="CF93" s="87"/>
      <c r="CG93" s="87"/>
    </row>
    <row r="94" spans="52:85" ht="12.75">
      <c r="AZ94" t="s">
        <v>776</v>
      </c>
      <c r="BA94" s="87"/>
      <c r="BB94" s="87"/>
      <c r="BC94" s="87"/>
      <c r="BD94" s="87"/>
      <c r="BE94" s="87"/>
      <c r="BF94" s="87"/>
      <c r="BG94" s="87"/>
      <c r="BH94" s="87"/>
      <c r="BI94" s="87"/>
      <c r="BJ94" s="87"/>
      <c r="BK94" s="87"/>
      <c r="BL94" s="234" t="s">
        <v>547</v>
      </c>
      <c r="BM94" s="87"/>
      <c r="BN94" s="87"/>
      <c r="BO94" s="87"/>
      <c r="BP94" s="87"/>
      <c r="BQ94" s="87"/>
      <c r="BR94" s="87"/>
      <c r="BS94" s="87"/>
      <c r="BT94" s="87"/>
      <c r="BU94" s="87"/>
      <c r="BV94" s="87"/>
      <c r="BW94" s="87"/>
      <c r="BX94" s="87"/>
      <c r="BY94" s="87"/>
      <c r="BZ94" s="87"/>
      <c r="CA94" s="87"/>
      <c r="CB94" s="87"/>
      <c r="CC94" s="87"/>
      <c r="CD94" s="87"/>
      <c r="CE94" s="87"/>
      <c r="CF94" s="87"/>
      <c r="CG94" s="87"/>
    </row>
    <row r="95" spans="52:85" ht="12.75">
      <c r="AZ95" t="s">
        <v>777</v>
      </c>
      <c r="BA95" s="87"/>
      <c r="BB95" s="87"/>
      <c r="BC95" s="87"/>
      <c r="BD95" s="87"/>
      <c r="BE95" s="87"/>
      <c r="BF95" s="87"/>
      <c r="BG95" s="87"/>
      <c r="BH95" s="87"/>
      <c r="BI95" s="87"/>
      <c r="BJ95" s="87"/>
      <c r="BK95" s="87"/>
      <c r="BL95" s="235" t="s">
        <v>548</v>
      </c>
      <c r="BM95" s="87"/>
      <c r="BN95" s="87"/>
      <c r="BO95" s="87"/>
      <c r="BP95" s="87"/>
      <c r="BQ95" s="87"/>
      <c r="BR95" s="87"/>
      <c r="BS95" s="87"/>
      <c r="BT95" s="87"/>
      <c r="BU95" s="87"/>
      <c r="BV95" s="87"/>
      <c r="BW95" s="87"/>
      <c r="BX95" s="87"/>
      <c r="BY95" s="87"/>
      <c r="BZ95" s="87"/>
      <c r="CA95" s="87"/>
      <c r="CB95" s="87"/>
      <c r="CC95" s="87"/>
      <c r="CD95" s="87"/>
      <c r="CE95" s="87"/>
      <c r="CF95" s="87"/>
      <c r="CG95" s="87"/>
    </row>
    <row r="96" spans="52:85" ht="12.75">
      <c r="AZ96" t="s">
        <v>778</v>
      </c>
      <c r="BA96" s="87"/>
      <c r="BB96" s="87"/>
      <c r="BC96" s="87"/>
      <c r="BD96" s="87"/>
      <c r="BE96" s="87"/>
      <c r="BF96" s="87"/>
      <c r="BG96" s="87"/>
      <c r="BH96" s="87"/>
      <c r="BI96" s="87"/>
      <c r="BJ96" s="87"/>
      <c r="BK96" s="87"/>
      <c r="BL96" s="234" t="s">
        <v>549</v>
      </c>
      <c r="BM96" s="87"/>
      <c r="BN96" s="87"/>
      <c r="BO96" s="87"/>
      <c r="BP96" s="87"/>
      <c r="BQ96" s="87"/>
      <c r="BR96" s="87"/>
      <c r="BS96" s="87"/>
      <c r="BT96" s="87"/>
      <c r="BU96" s="87"/>
      <c r="BV96" s="87"/>
      <c r="BW96" s="87"/>
      <c r="BX96" s="87"/>
      <c r="BY96" s="87"/>
      <c r="BZ96" s="87"/>
      <c r="CA96" s="87"/>
      <c r="CB96" s="87"/>
      <c r="CC96" s="87"/>
      <c r="CD96" s="87"/>
      <c r="CE96" s="87"/>
      <c r="CF96" s="87"/>
      <c r="CG96" s="87"/>
    </row>
    <row r="97" spans="52:85" ht="12.75">
      <c r="AZ97" t="s">
        <v>779</v>
      </c>
      <c r="BA97" s="87"/>
      <c r="BB97" s="87"/>
      <c r="BC97" s="87"/>
      <c r="BD97" s="87"/>
      <c r="BE97" s="87"/>
      <c r="BF97" s="87"/>
      <c r="BG97" s="87"/>
      <c r="BH97" s="87"/>
      <c r="BI97" s="87"/>
      <c r="BJ97" s="87"/>
      <c r="BK97" s="87"/>
      <c r="BL97" s="234" t="s">
        <v>550</v>
      </c>
      <c r="BM97" s="87"/>
      <c r="BN97" s="87"/>
      <c r="BO97" s="87"/>
      <c r="BP97" s="87"/>
      <c r="BQ97" s="87"/>
      <c r="BR97" s="87"/>
      <c r="BS97" s="87"/>
      <c r="BT97" s="87"/>
      <c r="BU97" s="87"/>
      <c r="BV97" s="87"/>
      <c r="BW97" s="87"/>
      <c r="BX97" s="87"/>
      <c r="BY97" s="87"/>
      <c r="BZ97" s="87"/>
      <c r="CA97" s="87"/>
      <c r="CB97" s="87"/>
      <c r="CC97" s="87"/>
      <c r="CD97" s="87"/>
      <c r="CE97" s="87"/>
      <c r="CF97" s="87"/>
      <c r="CG97" s="87"/>
    </row>
    <row r="98" spans="52:85" ht="12.75">
      <c r="AZ98" t="s">
        <v>780</v>
      </c>
      <c r="BA98" s="87"/>
      <c r="BB98" s="87"/>
      <c r="BC98" s="87"/>
      <c r="BD98" s="87"/>
      <c r="BE98" s="87"/>
      <c r="BF98" s="87"/>
      <c r="BG98" s="87"/>
      <c r="BH98" s="87"/>
      <c r="BI98" s="87"/>
      <c r="BJ98" s="87"/>
      <c r="BK98" s="87"/>
      <c r="BL98" s="234" t="s">
        <v>551</v>
      </c>
      <c r="BM98" s="87"/>
      <c r="BN98" s="87"/>
      <c r="BO98" s="87"/>
      <c r="BP98" s="87"/>
      <c r="BQ98" s="87"/>
      <c r="BR98" s="87"/>
      <c r="BS98" s="87"/>
      <c r="BT98" s="87"/>
      <c r="BU98" s="87"/>
      <c r="BV98" s="87"/>
      <c r="BW98" s="87"/>
      <c r="BX98" s="87"/>
      <c r="BY98" s="87"/>
      <c r="BZ98" s="87"/>
      <c r="CA98" s="87"/>
      <c r="CB98" s="87"/>
      <c r="CC98" s="87"/>
      <c r="CD98" s="87"/>
      <c r="CE98" s="87"/>
      <c r="CF98" s="87"/>
      <c r="CG98" s="87"/>
    </row>
    <row r="99" spans="52:85" ht="12.75">
      <c r="AZ99" t="s">
        <v>781</v>
      </c>
      <c r="BA99" s="87"/>
      <c r="BB99" s="87"/>
      <c r="BC99" s="87"/>
      <c r="BD99" s="87"/>
      <c r="BE99" s="87"/>
      <c r="BF99" s="87"/>
      <c r="BG99" s="87"/>
      <c r="BH99" s="87"/>
      <c r="BI99" s="87"/>
      <c r="BJ99" s="87"/>
      <c r="BK99" s="87"/>
      <c r="BL99" s="234" t="s">
        <v>552</v>
      </c>
      <c r="BM99" s="87"/>
      <c r="BN99" s="87"/>
      <c r="BO99" s="87"/>
      <c r="BP99" s="87"/>
      <c r="BQ99" s="87"/>
      <c r="BR99" s="87"/>
      <c r="BS99" s="87"/>
      <c r="BT99" s="87"/>
      <c r="BU99" s="87"/>
      <c r="BV99" s="87"/>
      <c r="BW99" s="87"/>
      <c r="BX99" s="87"/>
      <c r="BY99" s="87"/>
      <c r="BZ99" s="87"/>
      <c r="CA99" s="87"/>
      <c r="CB99" s="87"/>
      <c r="CC99" s="87"/>
      <c r="CD99" s="87"/>
      <c r="CE99" s="87"/>
      <c r="CF99" s="87"/>
      <c r="CG99" s="87"/>
    </row>
    <row r="100" spans="52:85" ht="12.75">
      <c r="AZ100" t="s">
        <v>782</v>
      </c>
      <c r="BA100" s="87"/>
      <c r="BB100" s="87"/>
      <c r="BC100" s="87"/>
      <c r="BD100" s="87"/>
      <c r="BE100" s="87"/>
      <c r="BF100" s="87"/>
      <c r="BG100" s="87"/>
      <c r="BH100" s="87"/>
      <c r="BI100" s="87"/>
      <c r="BJ100" s="87"/>
      <c r="BK100" s="87"/>
      <c r="BL100" s="234" t="s">
        <v>553</v>
      </c>
      <c r="BM100" s="87"/>
      <c r="BN100" s="87"/>
      <c r="BO100" s="87"/>
      <c r="BP100" s="87"/>
      <c r="BQ100" s="87"/>
      <c r="BR100" s="87"/>
      <c r="BS100" s="87"/>
      <c r="BT100" s="87"/>
      <c r="BU100" s="87"/>
      <c r="BV100" s="87"/>
      <c r="BW100" s="87"/>
      <c r="BX100" s="87"/>
      <c r="BY100" s="87"/>
      <c r="BZ100" s="87"/>
      <c r="CA100" s="87"/>
      <c r="CB100" s="87"/>
      <c r="CC100" s="87"/>
      <c r="CD100" s="87"/>
      <c r="CE100" s="87"/>
      <c r="CF100" s="87"/>
      <c r="CG100" s="87"/>
    </row>
    <row r="101" spans="52:85" ht="12.75">
      <c r="AZ101" t="s">
        <v>783</v>
      </c>
      <c r="BA101" s="87"/>
      <c r="BB101" s="87"/>
      <c r="BC101" s="87"/>
      <c r="BD101" s="87"/>
      <c r="BE101" s="87"/>
      <c r="BF101" s="87"/>
      <c r="BG101" s="87"/>
      <c r="BH101" s="87"/>
      <c r="BI101" s="87"/>
      <c r="BJ101" s="87"/>
      <c r="BK101" s="87"/>
      <c r="BL101" s="234" t="s">
        <v>652</v>
      </c>
      <c r="BM101" s="87"/>
      <c r="BN101" s="87"/>
      <c r="BO101" s="87"/>
      <c r="BP101" s="87"/>
      <c r="BQ101" s="87"/>
      <c r="BR101" s="87"/>
      <c r="BS101" s="87"/>
      <c r="BT101" s="87"/>
      <c r="BU101" s="87"/>
      <c r="BV101" s="87"/>
      <c r="BW101" s="87"/>
      <c r="BX101" s="87"/>
      <c r="BY101" s="87"/>
      <c r="BZ101" s="87"/>
      <c r="CA101" s="87"/>
      <c r="CB101" s="87"/>
      <c r="CC101" s="87"/>
      <c r="CD101" s="87"/>
      <c r="CE101" s="87"/>
      <c r="CF101" s="87"/>
      <c r="CG101" s="87"/>
    </row>
    <row r="102" spans="52:85" ht="12.75">
      <c r="AZ102" t="s">
        <v>784</v>
      </c>
      <c r="BA102" s="87"/>
      <c r="BB102" s="87"/>
      <c r="BC102" s="87"/>
      <c r="BD102" s="87"/>
      <c r="BE102" s="87"/>
      <c r="BF102" s="87"/>
      <c r="BG102" s="87"/>
      <c r="BH102" s="87"/>
      <c r="BI102" s="87"/>
      <c r="BJ102" s="87"/>
      <c r="BK102" s="87"/>
      <c r="BL102" s="234" t="s">
        <v>554</v>
      </c>
      <c r="BM102" s="87"/>
      <c r="BN102" s="87"/>
      <c r="BO102" s="87"/>
      <c r="BP102" s="87"/>
      <c r="BQ102" s="87"/>
      <c r="BR102" s="87"/>
      <c r="BS102" s="87"/>
      <c r="BT102" s="87"/>
      <c r="BU102" s="87"/>
      <c r="BV102" s="87"/>
      <c r="BW102" s="87"/>
      <c r="BX102" s="87"/>
      <c r="BY102" s="87"/>
      <c r="BZ102" s="87"/>
      <c r="CA102" s="87"/>
      <c r="CB102" s="87"/>
      <c r="CC102" s="87"/>
      <c r="CD102" s="87"/>
      <c r="CE102" s="87"/>
      <c r="CF102" s="87"/>
      <c r="CG102" s="87"/>
    </row>
    <row r="103" spans="52:85" ht="15">
      <c r="AZ103" s="245" t="s">
        <v>785</v>
      </c>
      <c r="BA103" s="87"/>
      <c r="BB103" s="87"/>
      <c r="BC103" s="87"/>
      <c r="BD103" s="87"/>
      <c r="BE103" s="87"/>
      <c r="BF103" s="87"/>
      <c r="BG103" s="87"/>
      <c r="BH103" s="87"/>
      <c r="BI103" s="87"/>
      <c r="BJ103" s="87"/>
      <c r="BK103" s="87"/>
      <c r="BL103" s="234" t="s">
        <v>94</v>
      </c>
      <c r="BM103" s="87"/>
      <c r="BN103" s="87"/>
      <c r="BO103" s="87"/>
      <c r="BP103" s="87"/>
      <c r="BQ103" s="87"/>
      <c r="BR103" s="87"/>
      <c r="BS103" s="87"/>
      <c r="BT103" s="87"/>
      <c r="BU103" s="87"/>
      <c r="BV103" s="87"/>
      <c r="BW103" s="87"/>
      <c r="BX103" s="87"/>
      <c r="BY103" s="87"/>
      <c r="BZ103" s="87"/>
      <c r="CA103" s="87"/>
      <c r="CB103" s="87"/>
      <c r="CC103" s="87"/>
      <c r="CD103" s="87"/>
      <c r="CE103" s="87"/>
      <c r="CF103" s="87"/>
      <c r="CG103" s="87"/>
    </row>
    <row r="104" spans="52:85" ht="12.75">
      <c r="AZ104" t="s">
        <v>809</v>
      </c>
      <c r="BA104" s="87"/>
      <c r="BB104" s="87"/>
      <c r="BC104" s="87"/>
      <c r="BD104" s="87"/>
      <c r="BE104" s="87"/>
      <c r="BF104" s="87"/>
      <c r="BG104" s="87"/>
      <c r="BH104" s="87"/>
      <c r="BI104" s="87"/>
      <c r="BJ104" s="87"/>
      <c r="BK104" s="87"/>
      <c r="BL104" s="234" t="s">
        <v>555</v>
      </c>
      <c r="BM104" s="87"/>
      <c r="BN104" s="87"/>
      <c r="BO104" s="87"/>
      <c r="BP104" s="87"/>
      <c r="BQ104" s="87"/>
      <c r="BR104" s="87"/>
      <c r="BS104" s="87"/>
      <c r="BT104" s="87"/>
      <c r="BU104" s="87"/>
      <c r="BV104" s="87"/>
      <c r="BW104" s="87"/>
      <c r="BX104" s="87"/>
      <c r="BY104" s="87"/>
      <c r="BZ104" s="87"/>
      <c r="CA104" s="87"/>
      <c r="CB104" s="87"/>
      <c r="CC104" s="87"/>
      <c r="CD104" s="87"/>
      <c r="CE104" s="87"/>
      <c r="CF104" s="87"/>
      <c r="CG104" s="87"/>
    </row>
    <row r="105" spans="52:85" ht="12.75">
      <c r="AZ105" t="s">
        <v>810</v>
      </c>
      <c r="BA105" s="87"/>
      <c r="BB105" s="87"/>
      <c r="BC105" s="87"/>
      <c r="BD105" s="87"/>
      <c r="BE105" s="87"/>
      <c r="BF105" s="87"/>
      <c r="BG105" s="87"/>
      <c r="BH105" s="87"/>
      <c r="BI105" s="87"/>
      <c r="BJ105" s="87"/>
      <c r="BK105" s="87"/>
      <c r="BL105" s="234" t="s">
        <v>556</v>
      </c>
      <c r="BM105" s="87"/>
      <c r="BN105" s="87"/>
      <c r="BO105" s="87"/>
      <c r="BP105" s="87"/>
      <c r="BQ105" s="87"/>
      <c r="BR105" s="87"/>
      <c r="BS105" s="87"/>
      <c r="BT105" s="87"/>
      <c r="BU105" s="87"/>
      <c r="BV105" s="87"/>
      <c r="BW105" s="87"/>
      <c r="BX105" s="87"/>
      <c r="BY105" s="87"/>
      <c r="BZ105" s="87"/>
      <c r="CA105" s="87"/>
      <c r="CB105" s="87"/>
      <c r="CC105" s="87"/>
      <c r="CD105" s="87"/>
      <c r="CE105" s="87"/>
      <c r="CF105" s="87"/>
      <c r="CG105" s="87"/>
    </row>
    <row r="106" spans="52:85" ht="12.75">
      <c r="AZ106" t="s">
        <v>811</v>
      </c>
      <c r="BA106" s="87"/>
      <c r="BB106" s="87"/>
      <c r="BC106" s="87"/>
      <c r="BD106" s="87"/>
      <c r="BE106" s="87"/>
      <c r="BF106" s="87"/>
      <c r="BG106" s="87"/>
      <c r="BH106" s="87"/>
      <c r="BI106" s="87"/>
      <c r="BJ106" s="87"/>
      <c r="BK106" s="87"/>
      <c r="BL106" s="234" t="s">
        <v>557</v>
      </c>
      <c r="BM106" s="87"/>
      <c r="BN106" s="87"/>
      <c r="BO106" s="87"/>
      <c r="BP106" s="87"/>
      <c r="BQ106" s="87"/>
      <c r="BR106" s="87"/>
      <c r="BS106" s="87"/>
      <c r="BT106" s="87"/>
      <c r="BU106" s="87"/>
      <c r="BV106" s="87"/>
      <c r="BW106" s="87"/>
      <c r="BX106" s="87"/>
      <c r="BY106" s="87"/>
      <c r="BZ106" s="87"/>
      <c r="CA106" s="87"/>
      <c r="CB106" s="87"/>
      <c r="CC106" s="87"/>
      <c r="CD106" s="87"/>
      <c r="CE106" s="87"/>
      <c r="CF106" s="87"/>
      <c r="CG106" s="87"/>
    </row>
    <row r="107" spans="52:85" ht="15">
      <c r="AZ107" s="245" t="s">
        <v>786</v>
      </c>
      <c r="BA107" s="87"/>
      <c r="BB107" s="87"/>
      <c r="BC107" s="87"/>
      <c r="BD107" s="87"/>
      <c r="BE107" s="87"/>
      <c r="BF107" s="87"/>
      <c r="BG107" s="87"/>
      <c r="BH107" s="87"/>
      <c r="BI107" s="87"/>
      <c r="BJ107" s="87"/>
      <c r="BK107" s="87"/>
      <c r="BL107" s="234" t="s">
        <v>558</v>
      </c>
      <c r="BM107" s="87"/>
      <c r="BN107" s="87"/>
      <c r="BO107" s="87"/>
      <c r="BP107" s="87"/>
      <c r="BQ107" s="87"/>
      <c r="BR107" s="87"/>
      <c r="BS107" s="87"/>
      <c r="BT107" s="87"/>
      <c r="BU107" s="87"/>
      <c r="BV107" s="87"/>
      <c r="BW107" s="87"/>
      <c r="BX107" s="87"/>
      <c r="BY107" s="87"/>
      <c r="BZ107" s="87"/>
      <c r="CA107" s="87"/>
      <c r="CB107" s="87"/>
      <c r="CC107" s="87"/>
      <c r="CD107" s="87"/>
      <c r="CE107" s="87"/>
      <c r="CF107" s="87"/>
      <c r="CG107" s="87"/>
    </row>
    <row r="108" spans="52:85" ht="12.75">
      <c r="AZ108" t="s">
        <v>787</v>
      </c>
      <c r="BA108" s="87"/>
      <c r="BB108" s="87"/>
      <c r="BC108" s="87"/>
      <c r="BD108" s="87"/>
      <c r="BE108" s="87"/>
      <c r="BF108" s="87"/>
      <c r="BG108" s="87"/>
      <c r="BH108" s="87"/>
      <c r="BI108" s="87"/>
      <c r="BJ108" s="87"/>
      <c r="BK108" s="87"/>
      <c r="BL108" s="234" t="s">
        <v>559</v>
      </c>
      <c r="BM108" s="87"/>
      <c r="BN108" s="87"/>
      <c r="BO108" s="87"/>
      <c r="BP108" s="87"/>
      <c r="BQ108" s="87"/>
      <c r="BR108" s="87"/>
      <c r="BS108" s="87"/>
      <c r="BT108" s="87"/>
      <c r="BU108" s="87"/>
      <c r="BV108" s="87"/>
      <c r="BW108" s="87"/>
      <c r="BX108" s="87"/>
      <c r="BY108" s="87"/>
      <c r="BZ108" s="87"/>
      <c r="CA108" s="87"/>
      <c r="CB108" s="87"/>
      <c r="CC108" s="87"/>
      <c r="CD108" s="87"/>
      <c r="CE108" s="87"/>
      <c r="CF108" s="87"/>
      <c r="CG108" s="87"/>
    </row>
    <row r="109" spans="52:85" ht="15">
      <c r="AZ109" s="245" t="s">
        <v>788</v>
      </c>
      <c r="BA109" s="87"/>
      <c r="BB109" s="87"/>
      <c r="BC109" s="87"/>
      <c r="BD109" s="87"/>
      <c r="BE109" s="87"/>
      <c r="BF109" s="87"/>
      <c r="BG109" s="87"/>
      <c r="BH109" s="87"/>
      <c r="BI109" s="87"/>
      <c r="BJ109" s="87"/>
      <c r="BK109" s="87"/>
      <c r="BL109" s="234" t="s">
        <v>560</v>
      </c>
      <c r="BM109" s="87"/>
      <c r="BN109" s="87"/>
      <c r="BO109" s="87"/>
      <c r="BP109" s="87"/>
      <c r="BQ109" s="87"/>
      <c r="BR109" s="87"/>
      <c r="BS109" s="87"/>
      <c r="BT109" s="87"/>
      <c r="BU109" s="87"/>
      <c r="BV109" s="87"/>
      <c r="BW109" s="87"/>
      <c r="BX109" s="87"/>
      <c r="BY109" s="87"/>
      <c r="BZ109" s="87"/>
      <c r="CA109" s="87"/>
      <c r="CB109" s="87"/>
      <c r="CC109" s="87"/>
      <c r="CD109" s="87"/>
      <c r="CE109" s="87"/>
      <c r="CF109" s="87"/>
      <c r="CG109" s="87"/>
    </row>
    <row r="110" spans="52:85" ht="12.75">
      <c r="AZ110" t="s">
        <v>789</v>
      </c>
      <c r="BA110" s="87"/>
      <c r="BB110" s="87"/>
      <c r="BC110" s="87"/>
      <c r="BD110" s="87"/>
      <c r="BE110" s="87"/>
      <c r="BF110" s="87"/>
      <c r="BG110" s="87"/>
      <c r="BH110" s="87"/>
      <c r="BI110" s="87"/>
      <c r="BJ110" s="87"/>
      <c r="BK110" s="87"/>
      <c r="BL110" s="234" t="s">
        <v>653</v>
      </c>
      <c r="BM110" s="87"/>
      <c r="BN110" s="87"/>
      <c r="BO110" s="87"/>
      <c r="BP110" s="87"/>
      <c r="BQ110" s="87"/>
      <c r="BR110" s="87"/>
      <c r="BS110" s="87"/>
      <c r="BT110" s="87"/>
      <c r="BU110" s="87"/>
      <c r="BV110" s="87"/>
      <c r="BW110" s="87"/>
      <c r="BX110" s="87"/>
      <c r="BY110" s="87"/>
      <c r="BZ110" s="87"/>
      <c r="CA110" s="87"/>
      <c r="CB110" s="87"/>
      <c r="CC110" s="87"/>
      <c r="CD110" s="87"/>
      <c r="CE110" s="87"/>
      <c r="CF110" s="87"/>
      <c r="CG110" s="87"/>
    </row>
    <row r="111" spans="52:85" ht="12.75">
      <c r="AZ111" t="s">
        <v>790</v>
      </c>
      <c r="BA111" s="87"/>
      <c r="BB111" s="87"/>
      <c r="BC111" s="87"/>
      <c r="BD111" s="87"/>
      <c r="BE111" s="87"/>
      <c r="BF111" s="87"/>
      <c r="BG111" s="87"/>
      <c r="BH111" s="87"/>
      <c r="BI111" s="87"/>
      <c r="BJ111" s="87"/>
      <c r="BK111" s="87"/>
      <c r="BL111" s="234" t="s">
        <v>83</v>
      </c>
      <c r="BM111" s="87"/>
      <c r="BN111" s="87"/>
      <c r="BO111" s="87"/>
      <c r="BP111" s="87"/>
      <c r="BQ111" s="87"/>
      <c r="BR111" s="87"/>
      <c r="BS111" s="87"/>
      <c r="BT111" s="87"/>
      <c r="BU111" s="87"/>
      <c r="BV111" s="87"/>
      <c r="BW111" s="87"/>
      <c r="BX111" s="87"/>
      <c r="BY111" s="87"/>
      <c r="BZ111" s="87"/>
      <c r="CA111" s="87"/>
      <c r="CB111" s="87"/>
      <c r="CC111" s="87"/>
      <c r="CD111" s="87"/>
      <c r="CE111" s="87"/>
      <c r="CF111" s="87"/>
      <c r="CG111" s="87"/>
    </row>
    <row r="112" spans="52:85" ht="12.75">
      <c r="AZ112" t="s">
        <v>791</v>
      </c>
      <c r="BA112" s="87"/>
      <c r="BB112" s="87"/>
      <c r="BC112" s="87"/>
      <c r="BD112" s="87"/>
      <c r="BE112" s="87"/>
      <c r="BF112" s="87"/>
      <c r="BG112" s="87"/>
      <c r="BH112" s="87"/>
      <c r="BI112" s="87"/>
      <c r="BJ112" s="87"/>
      <c r="BK112" s="87"/>
      <c r="BL112" s="234" t="s">
        <v>561</v>
      </c>
      <c r="BM112" s="87"/>
      <c r="BN112" s="87"/>
      <c r="BO112" s="87"/>
      <c r="BP112" s="87"/>
      <c r="BQ112" s="87"/>
      <c r="BR112" s="87"/>
      <c r="BS112" s="87"/>
      <c r="BT112" s="87"/>
      <c r="BU112" s="87"/>
      <c r="BV112" s="87"/>
      <c r="BW112" s="87"/>
      <c r="BX112" s="87"/>
      <c r="BY112" s="87"/>
      <c r="BZ112" s="87"/>
      <c r="CA112" s="87"/>
      <c r="CB112" s="87"/>
      <c r="CC112" s="87"/>
      <c r="CD112" s="87"/>
      <c r="CE112" s="87"/>
      <c r="CF112" s="87"/>
      <c r="CG112" s="87"/>
    </row>
    <row r="113" spans="52:85" ht="12.75">
      <c r="AZ113" t="s">
        <v>792</v>
      </c>
      <c r="BA113" s="87"/>
      <c r="BB113" s="87"/>
      <c r="BC113" s="87"/>
      <c r="BD113" s="87"/>
      <c r="BE113" s="87"/>
      <c r="BF113" s="87"/>
      <c r="BG113" s="87"/>
      <c r="BH113" s="87"/>
      <c r="BI113" s="87"/>
      <c r="BJ113" s="87"/>
      <c r="BK113" s="87"/>
      <c r="BL113" s="234" t="s">
        <v>562</v>
      </c>
      <c r="BM113" s="87"/>
      <c r="BN113" s="87"/>
      <c r="BO113" s="87"/>
      <c r="BP113" s="87"/>
      <c r="BQ113" s="87"/>
      <c r="BR113" s="87"/>
      <c r="BS113" s="87"/>
      <c r="BT113" s="87"/>
      <c r="BU113" s="87"/>
      <c r="BV113" s="87"/>
      <c r="BW113" s="87"/>
      <c r="BX113" s="87"/>
      <c r="BY113" s="87"/>
      <c r="BZ113" s="87"/>
      <c r="CA113" s="87"/>
      <c r="CB113" s="87"/>
      <c r="CC113" s="87"/>
      <c r="CD113" s="87"/>
      <c r="CE113" s="87"/>
      <c r="CF113" s="87"/>
      <c r="CG113" s="87"/>
    </row>
    <row r="114" spans="52:85" ht="15">
      <c r="AZ114" s="245" t="s">
        <v>793</v>
      </c>
      <c r="BA114" s="87"/>
      <c r="BB114" s="87"/>
      <c r="BC114" s="87"/>
      <c r="BD114" s="87"/>
      <c r="BE114" s="87"/>
      <c r="BF114" s="87"/>
      <c r="BG114" s="87"/>
      <c r="BH114" s="87"/>
      <c r="BI114" s="87"/>
      <c r="BJ114" s="87"/>
      <c r="BK114" s="87"/>
      <c r="BL114" s="234" t="s">
        <v>563</v>
      </c>
      <c r="BM114" s="87"/>
      <c r="BN114" s="87"/>
      <c r="BO114" s="87"/>
      <c r="BP114" s="87"/>
      <c r="BQ114" s="87"/>
      <c r="BR114" s="87"/>
      <c r="BS114" s="87"/>
      <c r="BT114" s="87"/>
      <c r="BU114" s="87"/>
      <c r="BV114" s="87"/>
      <c r="BW114" s="87"/>
      <c r="BX114" s="87"/>
      <c r="BY114" s="87"/>
      <c r="BZ114" s="87"/>
      <c r="CA114" s="87"/>
      <c r="CB114" s="87"/>
      <c r="CC114" s="87"/>
      <c r="CD114" s="87"/>
      <c r="CE114" s="87"/>
      <c r="CF114" s="87"/>
      <c r="CG114" s="87"/>
    </row>
    <row r="115" spans="52:85" ht="12.75">
      <c r="AZ115" t="s">
        <v>794</v>
      </c>
      <c r="BA115" s="87"/>
      <c r="BB115" s="87"/>
      <c r="BC115" s="87"/>
      <c r="BD115" s="87"/>
      <c r="BE115" s="87"/>
      <c r="BF115" s="87"/>
      <c r="BG115" s="87"/>
      <c r="BH115" s="87"/>
      <c r="BI115" s="87"/>
      <c r="BJ115" s="87"/>
      <c r="BK115" s="87"/>
      <c r="BL115" s="234" t="s">
        <v>564</v>
      </c>
      <c r="BM115" s="87"/>
      <c r="BN115" s="87"/>
      <c r="BO115" s="87"/>
      <c r="BP115" s="87"/>
      <c r="BQ115" s="87"/>
      <c r="BR115" s="87"/>
      <c r="BS115" s="87"/>
      <c r="BT115" s="87"/>
      <c r="BU115" s="87"/>
      <c r="BV115" s="87"/>
      <c r="BW115" s="87"/>
      <c r="BX115" s="87"/>
      <c r="BY115" s="87"/>
      <c r="BZ115" s="87"/>
      <c r="CA115" s="87"/>
      <c r="CB115" s="87"/>
      <c r="CC115" s="87"/>
      <c r="CD115" s="87"/>
      <c r="CE115" s="87"/>
      <c r="CF115" s="87"/>
      <c r="CG115" s="87"/>
    </row>
    <row r="116" spans="52:85" ht="12.75">
      <c r="AZ116" t="s">
        <v>795</v>
      </c>
      <c r="BA116" s="87"/>
      <c r="BB116" s="87"/>
      <c r="BC116" s="87"/>
      <c r="BD116" s="87"/>
      <c r="BE116" s="87"/>
      <c r="BF116" s="87"/>
      <c r="BG116" s="87"/>
      <c r="BH116" s="87"/>
      <c r="BI116" s="87"/>
      <c r="BJ116" s="87"/>
      <c r="BK116" s="87"/>
      <c r="BL116" s="234" t="s">
        <v>565</v>
      </c>
      <c r="BM116" s="87"/>
      <c r="BN116" s="87"/>
      <c r="BO116" s="87"/>
      <c r="BP116" s="87"/>
      <c r="BQ116" s="87"/>
      <c r="BR116" s="87"/>
      <c r="BS116" s="87"/>
      <c r="BT116" s="87"/>
      <c r="BU116" s="87"/>
      <c r="BV116" s="87"/>
      <c r="BW116" s="87"/>
      <c r="BX116" s="87"/>
      <c r="BY116" s="87"/>
      <c r="BZ116" s="87"/>
      <c r="CA116" s="87"/>
      <c r="CB116" s="87"/>
      <c r="CC116" s="87"/>
      <c r="CD116" s="87"/>
      <c r="CE116" s="87"/>
      <c r="CF116" s="87"/>
      <c r="CG116" s="87"/>
    </row>
    <row r="117" spans="52:85" ht="12.75">
      <c r="AZ117" t="s">
        <v>796</v>
      </c>
      <c r="BA117" s="87"/>
      <c r="BB117" s="87"/>
      <c r="BC117" s="87"/>
      <c r="BD117" s="87"/>
      <c r="BE117" s="87"/>
      <c r="BF117" s="87"/>
      <c r="BG117" s="87"/>
      <c r="BH117" s="87"/>
      <c r="BI117" s="87"/>
      <c r="BJ117" s="87"/>
      <c r="BK117" s="87"/>
      <c r="BL117" s="234" t="s">
        <v>566</v>
      </c>
      <c r="BM117" s="87"/>
      <c r="BN117" s="87"/>
      <c r="BO117" s="87"/>
      <c r="BP117" s="87"/>
      <c r="BQ117" s="87"/>
      <c r="BR117" s="87"/>
      <c r="BS117" s="87"/>
      <c r="BT117" s="87"/>
      <c r="BU117" s="87"/>
      <c r="BV117" s="87"/>
      <c r="BW117" s="87"/>
      <c r="BX117" s="87"/>
      <c r="BY117" s="87"/>
      <c r="BZ117" s="87"/>
      <c r="CA117" s="87"/>
      <c r="CB117" s="87"/>
      <c r="CC117" s="87"/>
      <c r="CD117" s="87"/>
      <c r="CE117" s="87"/>
      <c r="CF117" s="87"/>
      <c r="CG117" s="87"/>
    </row>
    <row r="118" spans="52:85" ht="12.75">
      <c r="AZ118" t="s">
        <v>797</v>
      </c>
      <c r="BA118" s="87"/>
      <c r="BB118" s="87"/>
      <c r="BC118" s="87"/>
      <c r="BD118" s="87"/>
      <c r="BE118" s="87"/>
      <c r="BF118" s="87"/>
      <c r="BG118" s="87"/>
      <c r="BH118" s="87"/>
      <c r="BI118" s="87"/>
      <c r="BJ118" s="87"/>
      <c r="BK118" s="87"/>
      <c r="BL118" s="234" t="s">
        <v>567</v>
      </c>
      <c r="BM118" s="87"/>
      <c r="BN118" s="87"/>
      <c r="BO118" s="87"/>
      <c r="BP118" s="87"/>
      <c r="BQ118" s="87"/>
      <c r="BR118" s="87"/>
      <c r="BS118" s="87"/>
      <c r="BT118" s="87"/>
      <c r="BU118" s="87"/>
      <c r="BV118" s="87"/>
      <c r="BW118" s="87"/>
      <c r="BX118" s="87"/>
      <c r="BY118" s="87"/>
      <c r="BZ118" s="87"/>
      <c r="CA118" s="87"/>
      <c r="CB118" s="87"/>
      <c r="CC118" s="87"/>
      <c r="CD118" s="87"/>
      <c r="CE118" s="87"/>
      <c r="CF118" s="87"/>
      <c r="CG118" s="87"/>
    </row>
    <row r="119" spans="52:85" ht="12.75">
      <c r="AZ119" t="s">
        <v>798</v>
      </c>
      <c r="BA119" s="87"/>
      <c r="BB119" s="87"/>
      <c r="BC119" s="87"/>
      <c r="BD119" s="87"/>
      <c r="BE119" s="87"/>
      <c r="BF119" s="87"/>
      <c r="BG119" s="87"/>
      <c r="BH119" s="87"/>
      <c r="BI119" s="87"/>
      <c r="BJ119" s="87"/>
      <c r="BK119" s="87"/>
      <c r="BL119" s="234" t="s">
        <v>84</v>
      </c>
      <c r="BM119" s="87"/>
      <c r="BN119" s="87"/>
      <c r="BO119" s="87"/>
      <c r="BP119" s="87"/>
      <c r="BQ119" s="87"/>
      <c r="BR119" s="87"/>
      <c r="BS119" s="87"/>
      <c r="BT119" s="87"/>
      <c r="BU119" s="87"/>
      <c r="BV119" s="87"/>
      <c r="BW119" s="87"/>
      <c r="BX119" s="87"/>
      <c r="BY119" s="87"/>
      <c r="BZ119" s="87"/>
      <c r="CA119" s="87"/>
      <c r="CB119" s="87"/>
      <c r="CC119" s="87"/>
      <c r="CD119" s="87"/>
      <c r="CE119" s="87"/>
      <c r="CF119" s="87"/>
      <c r="CG119" s="87"/>
    </row>
    <row r="120" spans="52:85" ht="12.75">
      <c r="AZ120" t="s">
        <v>799</v>
      </c>
      <c r="BA120" s="87"/>
      <c r="BB120" s="87"/>
      <c r="BC120" s="87"/>
      <c r="BD120" s="87"/>
      <c r="BE120" s="87"/>
      <c r="BF120" s="87"/>
      <c r="BG120" s="87"/>
      <c r="BH120" s="87"/>
      <c r="BI120" s="87"/>
      <c r="BJ120" s="87"/>
      <c r="BK120" s="87"/>
      <c r="BL120" s="234" t="s">
        <v>568</v>
      </c>
      <c r="BM120" s="87"/>
      <c r="BN120" s="87"/>
      <c r="BO120" s="87"/>
      <c r="BP120" s="87"/>
      <c r="BQ120" s="87"/>
      <c r="BR120" s="87"/>
      <c r="BS120" s="87"/>
      <c r="BT120" s="87"/>
      <c r="BU120" s="87"/>
      <c r="BV120" s="87"/>
      <c r="BW120" s="87"/>
      <c r="BX120" s="87"/>
      <c r="BY120" s="87"/>
      <c r="BZ120" s="87"/>
      <c r="CA120" s="87"/>
      <c r="CB120" s="87"/>
      <c r="CC120" s="87"/>
      <c r="CD120" s="87"/>
      <c r="CE120" s="87"/>
      <c r="CF120" s="87"/>
      <c r="CG120" s="87"/>
    </row>
    <row r="121" spans="52:85" ht="15">
      <c r="AZ121" s="245" t="s">
        <v>800</v>
      </c>
      <c r="BA121" s="87"/>
      <c r="BB121" s="87"/>
      <c r="BC121" s="87"/>
      <c r="BD121" s="87"/>
      <c r="BE121" s="87"/>
      <c r="BF121" s="87"/>
      <c r="BG121" s="87"/>
      <c r="BH121" s="87"/>
      <c r="BI121" s="87"/>
      <c r="BJ121" s="87"/>
      <c r="BK121" s="87"/>
      <c r="BL121" s="234" t="s">
        <v>569</v>
      </c>
      <c r="BM121" s="87"/>
      <c r="BN121" s="87"/>
      <c r="BO121" s="87"/>
      <c r="BP121" s="87"/>
      <c r="BQ121" s="87"/>
      <c r="BR121" s="87"/>
      <c r="BS121" s="87"/>
      <c r="BT121" s="87"/>
      <c r="BU121" s="87"/>
      <c r="BV121" s="87"/>
      <c r="BW121" s="87"/>
      <c r="BX121" s="87"/>
      <c r="BY121" s="87"/>
      <c r="BZ121" s="87"/>
      <c r="CA121" s="87"/>
      <c r="CB121" s="87"/>
      <c r="CC121" s="87"/>
      <c r="CD121" s="87"/>
      <c r="CE121" s="87"/>
      <c r="CF121" s="87"/>
      <c r="CG121" s="87"/>
    </row>
    <row r="122" spans="52:85" ht="12.75">
      <c r="AZ122" t="s">
        <v>801</v>
      </c>
      <c r="BA122" s="87"/>
      <c r="BB122" s="87"/>
      <c r="BC122" s="87"/>
      <c r="BD122" s="87"/>
      <c r="BE122" s="87"/>
      <c r="BF122" s="87"/>
      <c r="BG122" s="87"/>
      <c r="BH122" s="87"/>
      <c r="BI122" s="87"/>
      <c r="BJ122" s="87"/>
      <c r="BK122" s="87"/>
      <c r="BL122" s="234" t="s">
        <v>570</v>
      </c>
      <c r="BM122" s="87"/>
      <c r="BN122" s="87"/>
      <c r="BO122" s="87"/>
      <c r="BP122" s="87"/>
      <c r="BQ122" s="87"/>
      <c r="BR122" s="87"/>
      <c r="BS122" s="87"/>
      <c r="BT122" s="87"/>
      <c r="BU122" s="87"/>
      <c r="BV122" s="87"/>
      <c r="BW122" s="87"/>
      <c r="BX122" s="87"/>
      <c r="BY122" s="87"/>
      <c r="BZ122" s="87"/>
      <c r="CA122" s="87"/>
      <c r="CB122" s="87"/>
      <c r="CC122" s="87"/>
      <c r="CD122" s="87"/>
      <c r="CE122" s="87"/>
      <c r="CF122" s="87"/>
      <c r="CG122" s="87"/>
    </row>
    <row r="123" spans="52:85" ht="15">
      <c r="AZ123" s="245" t="s">
        <v>802</v>
      </c>
      <c r="BA123" s="87"/>
      <c r="BB123" s="87"/>
      <c r="BC123" s="87"/>
      <c r="BD123" s="87"/>
      <c r="BE123" s="87"/>
      <c r="BF123" s="87"/>
      <c r="BG123" s="87"/>
      <c r="BH123" s="87"/>
      <c r="BI123" s="87"/>
      <c r="BJ123" s="87"/>
      <c r="BK123" s="87"/>
      <c r="BL123" s="234" t="s">
        <v>571</v>
      </c>
      <c r="BM123" s="87"/>
      <c r="BN123" s="87"/>
      <c r="BO123" s="87"/>
      <c r="BP123" s="87"/>
      <c r="BQ123" s="87"/>
      <c r="BR123" s="87"/>
      <c r="BS123" s="87"/>
      <c r="BT123" s="87"/>
      <c r="BU123" s="87"/>
      <c r="BV123" s="87"/>
      <c r="BW123" s="87"/>
      <c r="BX123" s="87"/>
      <c r="BY123" s="87"/>
      <c r="BZ123" s="87"/>
      <c r="CA123" s="87"/>
      <c r="CB123" s="87"/>
      <c r="CC123" s="87"/>
      <c r="CD123" s="87"/>
      <c r="CE123" s="87"/>
      <c r="CF123" s="87"/>
      <c r="CG123" s="87"/>
    </row>
    <row r="124" spans="52:85" ht="12.75">
      <c r="AZ124" t="s">
        <v>803</v>
      </c>
      <c r="BA124" s="87"/>
      <c r="BB124" s="87"/>
      <c r="BC124" s="87"/>
      <c r="BD124" s="87"/>
      <c r="BE124" s="87"/>
      <c r="BF124" s="87"/>
      <c r="BG124" s="87"/>
      <c r="BH124" s="87"/>
      <c r="BI124" s="87"/>
      <c r="BJ124" s="87"/>
      <c r="BK124" s="87"/>
      <c r="BL124" s="234" t="s">
        <v>572</v>
      </c>
      <c r="BM124" s="87"/>
      <c r="BN124" s="87"/>
      <c r="BO124" s="87"/>
      <c r="BP124" s="87"/>
      <c r="BQ124" s="87"/>
      <c r="BR124" s="87"/>
      <c r="BS124" s="87"/>
      <c r="BT124" s="87"/>
      <c r="BU124" s="87"/>
      <c r="BV124" s="87"/>
      <c r="BW124" s="87"/>
      <c r="BX124" s="87"/>
      <c r="BY124" s="87"/>
      <c r="BZ124" s="87"/>
      <c r="CA124" s="87"/>
      <c r="CB124" s="87"/>
      <c r="CC124" s="87"/>
      <c r="CD124" s="87"/>
      <c r="CE124" s="87"/>
      <c r="CF124" s="87"/>
      <c r="CG124" s="87"/>
    </row>
    <row r="125" spans="52:85" ht="12.75">
      <c r="AZ125" s="87"/>
      <c r="BA125" s="87"/>
      <c r="BB125" s="87"/>
      <c r="BC125" s="87"/>
      <c r="BD125" s="87"/>
      <c r="BE125" s="87"/>
      <c r="BF125" s="87"/>
      <c r="BG125" s="87"/>
      <c r="BH125" s="87"/>
      <c r="BI125" s="87"/>
      <c r="BJ125" s="87"/>
      <c r="BK125" s="87"/>
      <c r="BL125" s="234" t="s">
        <v>573</v>
      </c>
      <c r="BM125" s="87"/>
      <c r="BN125" s="87"/>
      <c r="BO125" s="87"/>
      <c r="BP125" s="87"/>
      <c r="BQ125" s="87"/>
      <c r="BR125" s="87"/>
      <c r="BS125" s="87"/>
      <c r="BT125" s="87"/>
      <c r="BU125" s="87"/>
      <c r="BV125" s="87"/>
      <c r="BW125" s="87"/>
      <c r="BX125" s="87"/>
      <c r="BY125" s="87"/>
      <c r="BZ125" s="87"/>
      <c r="CA125" s="87"/>
      <c r="CB125" s="87"/>
      <c r="CC125" s="87"/>
      <c r="CD125" s="87"/>
      <c r="CE125" s="87"/>
      <c r="CF125" s="87"/>
      <c r="CG125" s="87"/>
    </row>
    <row r="126" spans="52:85" ht="12.75">
      <c r="AZ126" s="87"/>
      <c r="BA126" s="87"/>
      <c r="BB126" s="87"/>
      <c r="BC126" s="87"/>
      <c r="BD126" s="87"/>
      <c r="BE126" s="87"/>
      <c r="BF126" s="87"/>
      <c r="BG126" s="87"/>
      <c r="BH126" s="87"/>
      <c r="BI126" s="87"/>
      <c r="BJ126" s="87"/>
      <c r="BK126" s="87"/>
      <c r="BL126" s="234" t="s">
        <v>574</v>
      </c>
      <c r="BM126" s="87"/>
      <c r="BN126" s="87"/>
      <c r="BO126" s="87"/>
      <c r="BP126" s="87"/>
      <c r="BQ126" s="87"/>
      <c r="BR126" s="87"/>
      <c r="BS126" s="87"/>
      <c r="BT126" s="87"/>
      <c r="BU126" s="87"/>
      <c r="BV126" s="87"/>
      <c r="BW126" s="87"/>
      <c r="BX126" s="87"/>
      <c r="BY126" s="87"/>
      <c r="BZ126" s="87"/>
      <c r="CA126" s="87"/>
      <c r="CB126" s="87"/>
      <c r="CC126" s="87"/>
      <c r="CD126" s="87"/>
      <c r="CE126" s="87"/>
      <c r="CF126" s="87"/>
      <c r="CG126" s="87"/>
    </row>
    <row r="127" spans="52:85" ht="12.75">
      <c r="AZ127" s="87"/>
      <c r="BA127" s="87"/>
      <c r="BB127" s="87"/>
      <c r="BC127" s="87"/>
      <c r="BD127" s="87"/>
      <c r="BE127" s="87"/>
      <c r="BF127" s="87"/>
      <c r="BG127" s="87"/>
      <c r="BH127" s="87"/>
      <c r="BI127" s="87"/>
      <c r="BJ127" s="87"/>
      <c r="BK127" s="87"/>
      <c r="BL127" s="234" t="s">
        <v>575</v>
      </c>
      <c r="BM127" s="87"/>
      <c r="BN127" s="87"/>
      <c r="BO127" s="87"/>
      <c r="BP127" s="87"/>
      <c r="BQ127" s="87"/>
      <c r="BR127" s="87"/>
      <c r="BS127" s="87"/>
      <c r="BT127" s="87"/>
      <c r="BU127" s="87"/>
      <c r="BV127" s="87"/>
      <c r="BW127" s="87"/>
      <c r="BX127" s="87"/>
      <c r="BY127" s="87"/>
      <c r="BZ127" s="87"/>
      <c r="CA127" s="87"/>
      <c r="CB127" s="87"/>
      <c r="CC127" s="87"/>
      <c r="CD127" s="87"/>
      <c r="CE127" s="87"/>
      <c r="CF127" s="87"/>
      <c r="CG127" s="87"/>
    </row>
    <row r="128" spans="52:85" ht="12.75">
      <c r="AZ128" s="87"/>
      <c r="BA128" s="87"/>
      <c r="BB128" s="87"/>
      <c r="BC128" s="87"/>
      <c r="BD128" s="87"/>
      <c r="BE128" s="87"/>
      <c r="BF128" s="87"/>
      <c r="BG128" s="87"/>
      <c r="BH128" s="87"/>
      <c r="BI128" s="87"/>
      <c r="BJ128" s="87"/>
      <c r="BK128" s="87"/>
      <c r="BL128" s="234" t="s">
        <v>576</v>
      </c>
      <c r="BM128" s="87"/>
      <c r="BN128" s="87"/>
      <c r="BO128" s="87"/>
      <c r="BP128" s="87"/>
      <c r="BQ128" s="87"/>
      <c r="BR128" s="87"/>
      <c r="BS128" s="87"/>
      <c r="BT128" s="87"/>
      <c r="BU128" s="87"/>
      <c r="BV128" s="87"/>
      <c r="BW128" s="87"/>
      <c r="BX128" s="87"/>
      <c r="BY128" s="87"/>
      <c r="BZ128" s="87"/>
      <c r="CA128" s="87"/>
      <c r="CB128" s="87"/>
      <c r="CC128" s="87"/>
      <c r="CD128" s="87"/>
      <c r="CE128" s="87"/>
      <c r="CF128" s="87"/>
      <c r="CG128" s="87"/>
    </row>
    <row r="129" spans="52:85" ht="12.75">
      <c r="AZ129" s="87"/>
      <c r="BA129" s="87"/>
      <c r="BB129" s="87"/>
      <c r="BC129" s="87"/>
      <c r="BD129" s="87"/>
      <c r="BE129" s="87"/>
      <c r="BF129" s="87"/>
      <c r="BG129" s="87"/>
      <c r="BH129" s="87"/>
      <c r="BI129" s="87"/>
      <c r="BJ129" s="87"/>
      <c r="BK129" s="87"/>
      <c r="BL129" s="234" t="s">
        <v>577</v>
      </c>
      <c r="BM129" s="87"/>
      <c r="BN129" s="87"/>
      <c r="BO129" s="87"/>
      <c r="BP129" s="87"/>
      <c r="BQ129" s="87"/>
      <c r="BR129" s="87"/>
      <c r="BS129" s="87"/>
      <c r="BT129" s="87"/>
      <c r="BU129" s="87"/>
      <c r="BV129" s="87"/>
      <c r="BW129" s="87"/>
      <c r="BX129" s="87"/>
      <c r="BY129" s="87"/>
      <c r="BZ129" s="87"/>
      <c r="CA129" s="87"/>
      <c r="CB129" s="87"/>
      <c r="CC129" s="87"/>
      <c r="CD129" s="87"/>
      <c r="CE129" s="87"/>
      <c r="CF129" s="87"/>
      <c r="CG129" s="87"/>
    </row>
    <row r="130" spans="52:85" ht="12.75">
      <c r="AZ130" s="87"/>
      <c r="BA130" s="87"/>
      <c r="BB130" s="87"/>
      <c r="BC130" s="87"/>
      <c r="BD130" s="87"/>
      <c r="BE130" s="87"/>
      <c r="BF130" s="87"/>
      <c r="BG130" s="87"/>
      <c r="BH130" s="87"/>
      <c r="BI130" s="87"/>
      <c r="BJ130" s="87"/>
      <c r="BK130" s="87"/>
      <c r="BL130" s="234" t="s">
        <v>578</v>
      </c>
      <c r="BM130" s="87"/>
      <c r="BN130" s="87"/>
      <c r="BO130" s="87"/>
      <c r="BP130" s="87"/>
      <c r="BQ130" s="87"/>
      <c r="BR130" s="87"/>
      <c r="BS130" s="87"/>
      <c r="BT130" s="87"/>
      <c r="BU130" s="87"/>
      <c r="BV130" s="87"/>
      <c r="BW130" s="87"/>
      <c r="BX130" s="87"/>
      <c r="BY130" s="87"/>
      <c r="BZ130" s="87"/>
      <c r="CA130" s="87"/>
      <c r="CB130" s="87"/>
      <c r="CC130" s="87"/>
      <c r="CD130" s="87"/>
      <c r="CE130" s="87"/>
      <c r="CF130" s="87"/>
      <c r="CG130" s="87"/>
    </row>
    <row r="131" spans="52:85" ht="12.75">
      <c r="AZ131" s="87"/>
      <c r="BA131" s="87"/>
      <c r="BB131" s="87"/>
      <c r="BC131" s="87"/>
      <c r="BD131" s="87"/>
      <c r="BE131" s="87"/>
      <c r="BF131" s="87"/>
      <c r="BG131" s="87"/>
      <c r="BH131" s="87"/>
      <c r="BI131" s="87"/>
      <c r="BJ131" s="87"/>
      <c r="BK131" s="87"/>
      <c r="BL131" s="234" t="s">
        <v>579</v>
      </c>
      <c r="BM131" s="87"/>
      <c r="BN131" s="87"/>
      <c r="BO131" s="87"/>
      <c r="BP131" s="87"/>
      <c r="BQ131" s="87"/>
      <c r="BR131" s="87"/>
      <c r="BS131" s="87"/>
      <c r="BT131" s="87"/>
      <c r="BU131" s="87"/>
      <c r="BV131" s="87"/>
      <c r="BW131" s="87"/>
      <c r="BX131" s="87"/>
      <c r="BY131" s="87"/>
      <c r="BZ131" s="87"/>
      <c r="CA131" s="87"/>
      <c r="CB131" s="87"/>
      <c r="CC131" s="87"/>
      <c r="CD131" s="87"/>
      <c r="CE131" s="87"/>
      <c r="CF131" s="87"/>
      <c r="CG131" s="87"/>
    </row>
    <row r="132" spans="52:85" ht="12.75">
      <c r="AZ132" s="87"/>
      <c r="BA132" s="87"/>
      <c r="BB132" s="87"/>
      <c r="BC132" s="87"/>
      <c r="BD132" s="87"/>
      <c r="BE132" s="87"/>
      <c r="BF132" s="87"/>
      <c r="BG132" s="87"/>
      <c r="BH132" s="87"/>
      <c r="BI132" s="87"/>
      <c r="BJ132" s="87"/>
      <c r="BK132" s="87"/>
      <c r="BL132" s="234" t="s">
        <v>580</v>
      </c>
      <c r="BM132" s="87"/>
      <c r="BN132" s="87"/>
      <c r="BO132" s="87"/>
      <c r="BP132" s="87"/>
      <c r="BQ132" s="87"/>
      <c r="BR132" s="87"/>
      <c r="BS132" s="87"/>
      <c r="BT132" s="87"/>
      <c r="BU132" s="87"/>
      <c r="BV132" s="87"/>
      <c r="BW132" s="87"/>
      <c r="BX132" s="87"/>
      <c r="BY132" s="87"/>
      <c r="BZ132" s="87"/>
      <c r="CA132" s="87"/>
      <c r="CB132" s="87"/>
      <c r="CC132" s="87"/>
      <c r="CD132" s="87"/>
      <c r="CE132" s="87"/>
      <c r="CF132" s="87"/>
      <c r="CG132" s="87"/>
    </row>
    <row r="133" spans="52:85" ht="12.75">
      <c r="AZ133" s="87"/>
      <c r="BA133" s="87"/>
      <c r="BB133" s="87"/>
      <c r="BC133" s="87"/>
      <c r="BD133" s="87"/>
      <c r="BE133" s="87"/>
      <c r="BF133" s="87"/>
      <c r="BG133" s="87"/>
      <c r="BH133" s="87"/>
      <c r="BI133" s="87"/>
      <c r="BJ133" s="87"/>
      <c r="BK133" s="87"/>
      <c r="BL133" s="234" t="s">
        <v>581</v>
      </c>
      <c r="BM133" s="87"/>
      <c r="BN133" s="87"/>
      <c r="BO133" s="87"/>
      <c r="BP133" s="87"/>
      <c r="BQ133" s="87"/>
      <c r="BR133" s="87"/>
      <c r="BS133" s="87"/>
      <c r="BT133" s="87"/>
      <c r="BU133" s="87"/>
      <c r="BV133" s="87"/>
      <c r="BW133" s="87"/>
      <c r="BX133" s="87"/>
      <c r="BY133" s="87"/>
      <c r="BZ133" s="87"/>
      <c r="CA133" s="87"/>
      <c r="CB133" s="87"/>
      <c r="CC133" s="87"/>
      <c r="CD133" s="87"/>
      <c r="CE133" s="87"/>
      <c r="CF133" s="87"/>
      <c r="CG133" s="87"/>
    </row>
    <row r="134" spans="52:85" ht="12.75">
      <c r="AZ134" s="87"/>
      <c r="BA134" s="87"/>
      <c r="BB134" s="87"/>
      <c r="BC134" s="87"/>
      <c r="BD134" s="87"/>
      <c r="BE134" s="87"/>
      <c r="BF134" s="87"/>
      <c r="BG134" s="87"/>
      <c r="BH134" s="87"/>
      <c r="BI134" s="87"/>
      <c r="BJ134" s="87"/>
      <c r="BK134" s="87"/>
      <c r="BL134" s="234" t="s">
        <v>582</v>
      </c>
      <c r="BM134" s="87"/>
      <c r="BN134" s="87"/>
      <c r="BO134" s="87"/>
      <c r="BP134" s="87"/>
      <c r="BQ134" s="87"/>
      <c r="BR134" s="87"/>
      <c r="BS134" s="87"/>
      <c r="BT134" s="87"/>
      <c r="BU134" s="87"/>
      <c r="BV134" s="87"/>
      <c r="BW134" s="87"/>
      <c r="BX134" s="87"/>
      <c r="BY134" s="87"/>
      <c r="BZ134" s="87"/>
      <c r="CA134" s="87"/>
      <c r="CB134" s="87"/>
      <c r="CC134" s="87"/>
      <c r="CD134" s="87"/>
      <c r="CE134" s="87"/>
      <c r="CF134" s="87"/>
      <c r="CG134" s="87"/>
    </row>
    <row r="135" spans="52:85" ht="12.75">
      <c r="AZ135" s="87"/>
      <c r="BA135" s="87"/>
      <c r="BB135" s="87"/>
      <c r="BC135" s="87"/>
      <c r="BD135" s="87"/>
      <c r="BE135" s="87"/>
      <c r="BF135" s="87"/>
      <c r="BG135" s="87"/>
      <c r="BH135" s="87"/>
      <c r="BI135" s="87"/>
      <c r="BJ135" s="87"/>
      <c r="BK135" s="87"/>
      <c r="BL135" s="234" t="s">
        <v>583</v>
      </c>
      <c r="BM135" s="87"/>
      <c r="BN135" s="87"/>
      <c r="BO135" s="87"/>
      <c r="BP135" s="87"/>
      <c r="BQ135" s="87"/>
      <c r="BR135" s="87"/>
      <c r="BS135" s="87"/>
      <c r="BT135" s="87"/>
      <c r="BU135" s="87"/>
      <c r="BV135" s="87"/>
      <c r="BW135" s="87"/>
      <c r="BX135" s="87"/>
      <c r="BY135" s="87"/>
      <c r="BZ135" s="87"/>
      <c r="CA135" s="87"/>
      <c r="CB135" s="87"/>
      <c r="CC135" s="87"/>
      <c r="CD135" s="87"/>
      <c r="CE135" s="87"/>
      <c r="CF135" s="87"/>
      <c r="CG135" s="87"/>
    </row>
    <row r="136" spans="52:85" ht="12.75">
      <c r="AZ136" s="87"/>
      <c r="BA136" s="87"/>
      <c r="BB136" s="87"/>
      <c r="BC136" s="87"/>
      <c r="BD136" s="87"/>
      <c r="BE136" s="87"/>
      <c r="BF136" s="87"/>
      <c r="BG136" s="87"/>
      <c r="BH136" s="87"/>
      <c r="BI136" s="87"/>
      <c r="BJ136" s="87"/>
      <c r="BK136" s="87"/>
      <c r="BL136" s="234" t="s">
        <v>584</v>
      </c>
      <c r="BM136" s="87"/>
      <c r="BN136" s="87"/>
      <c r="BO136" s="87"/>
      <c r="BP136" s="87"/>
      <c r="BQ136" s="87"/>
      <c r="BR136" s="87"/>
      <c r="BS136" s="87"/>
      <c r="BT136" s="87"/>
      <c r="BU136" s="87"/>
      <c r="BV136" s="87"/>
      <c r="BW136" s="87"/>
      <c r="BX136" s="87"/>
      <c r="BY136" s="87"/>
      <c r="BZ136" s="87"/>
      <c r="CA136" s="87"/>
      <c r="CB136" s="87"/>
      <c r="CC136" s="87"/>
      <c r="CD136" s="87"/>
      <c r="CE136" s="87"/>
      <c r="CF136" s="87"/>
      <c r="CG136" s="87"/>
    </row>
    <row r="137" spans="52:85" ht="12.75">
      <c r="AZ137" s="87"/>
      <c r="BA137" s="87"/>
      <c r="BB137" s="87"/>
      <c r="BC137" s="87"/>
      <c r="BD137" s="87"/>
      <c r="BE137" s="87"/>
      <c r="BF137" s="87"/>
      <c r="BG137" s="87"/>
      <c r="BH137" s="87"/>
      <c r="BI137" s="87"/>
      <c r="BJ137" s="87"/>
      <c r="BK137" s="87"/>
      <c r="BL137" s="234" t="s">
        <v>654</v>
      </c>
      <c r="BM137" s="87"/>
      <c r="BN137" s="87"/>
      <c r="BO137" s="87"/>
      <c r="BP137" s="87"/>
      <c r="BQ137" s="87"/>
      <c r="BR137" s="87"/>
      <c r="BS137" s="87"/>
      <c r="BT137" s="87"/>
      <c r="BU137" s="87"/>
      <c r="BV137" s="87"/>
      <c r="BW137" s="87"/>
      <c r="BX137" s="87"/>
      <c r="BY137" s="87"/>
      <c r="BZ137" s="87"/>
      <c r="CA137" s="87"/>
      <c r="CB137" s="87"/>
      <c r="CC137" s="87"/>
      <c r="CD137" s="87"/>
      <c r="CE137" s="87"/>
      <c r="CF137" s="87"/>
      <c r="CG137" s="87"/>
    </row>
    <row r="138" spans="52:85" ht="12.75">
      <c r="AZ138" s="87"/>
      <c r="BA138" s="87"/>
      <c r="BB138" s="87"/>
      <c r="BC138" s="87"/>
      <c r="BD138" s="87"/>
      <c r="BE138" s="87"/>
      <c r="BF138" s="87"/>
      <c r="BG138" s="87"/>
      <c r="BH138" s="87"/>
      <c r="BI138" s="87"/>
      <c r="BJ138" s="87"/>
      <c r="BK138" s="87"/>
      <c r="BL138" s="234" t="s">
        <v>585</v>
      </c>
      <c r="BM138" s="87"/>
      <c r="BN138" s="87"/>
      <c r="BO138" s="87"/>
      <c r="BP138" s="87"/>
      <c r="BQ138" s="87"/>
      <c r="BR138" s="87"/>
      <c r="BS138" s="87"/>
      <c r="BT138" s="87"/>
      <c r="BU138" s="87"/>
      <c r="BV138" s="87"/>
      <c r="BW138" s="87"/>
      <c r="BX138" s="87"/>
      <c r="BY138" s="87"/>
      <c r="BZ138" s="87"/>
      <c r="CA138" s="87"/>
      <c r="CB138" s="87"/>
      <c r="CC138" s="87"/>
      <c r="CD138" s="87"/>
      <c r="CE138" s="87"/>
      <c r="CF138" s="87"/>
      <c r="CG138" s="87"/>
    </row>
    <row r="139" spans="52:85" ht="12.75">
      <c r="AZ139" s="87"/>
      <c r="BA139" s="87"/>
      <c r="BB139" s="87"/>
      <c r="BC139" s="87"/>
      <c r="BD139" s="87"/>
      <c r="BE139" s="87"/>
      <c r="BF139" s="87"/>
      <c r="BG139" s="87"/>
      <c r="BH139" s="87"/>
      <c r="BI139" s="87"/>
      <c r="BJ139" s="87"/>
      <c r="BK139" s="87"/>
      <c r="BL139" s="235" t="s">
        <v>586</v>
      </c>
      <c r="BM139" s="87"/>
      <c r="BN139" s="87"/>
      <c r="BO139" s="87"/>
      <c r="BP139" s="87"/>
      <c r="BQ139" s="87"/>
      <c r="BR139" s="87"/>
      <c r="BS139" s="87"/>
      <c r="BT139" s="87"/>
      <c r="BU139" s="87"/>
      <c r="BV139" s="87"/>
      <c r="BW139" s="87"/>
      <c r="BX139" s="87"/>
      <c r="BY139" s="87"/>
      <c r="BZ139" s="87"/>
      <c r="CA139" s="87"/>
      <c r="CB139" s="87"/>
      <c r="CC139" s="87"/>
      <c r="CD139" s="87"/>
      <c r="CE139" s="87"/>
      <c r="CF139" s="87"/>
      <c r="CG139" s="87"/>
    </row>
    <row r="140" spans="52:85" ht="12.75">
      <c r="AZ140" s="87"/>
      <c r="BA140" s="87"/>
      <c r="BB140" s="87"/>
      <c r="BC140" s="87"/>
      <c r="BD140" s="87"/>
      <c r="BE140" s="87"/>
      <c r="BF140" s="87"/>
      <c r="BG140" s="87"/>
      <c r="BH140" s="87"/>
      <c r="BI140" s="87"/>
      <c r="BJ140" s="87"/>
      <c r="BK140" s="87"/>
      <c r="BL140" s="234" t="s">
        <v>587</v>
      </c>
      <c r="BM140" s="87"/>
      <c r="BN140" s="87"/>
      <c r="BO140" s="87"/>
      <c r="BP140" s="87"/>
      <c r="BQ140" s="87"/>
      <c r="BR140" s="87"/>
      <c r="BS140" s="87"/>
      <c r="BT140" s="87"/>
      <c r="BU140" s="87"/>
      <c r="BV140" s="87"/>
      <c r="BW140" s="87"/>
      <c r="BX140" s="87"/>
      <c r="BY140" s="87"/>
      <c r="BZ140" s="87"/>
      <c r="CA140" s="87"/>
      <c r="CB140" s="87"/>
      <c r="CC140" s="87"/>
      <c r="CD140" s="87"/>
      <c r="CE140" s="87"/>
      <c r="CF140" s="87"/>
      <c r="CG140" s="87"/>
    </row>
    <row r="141" spans="52:85" ht="12.75">
      <c r="AZ141" s="87"/>
      <c r="BA141" s="87"/>
      <c r="BB141" s="87"/>
      <c r="BC141" s="87"/>
      <c r="BD141" s="87"/>
      <c r="BE141" s="87"/>
      <c r="BF141" s="87"/>
      <c r="BG141" s="87"/>
      <c r="BH141" s="87"/>
      <c r="BI141" s="87"/>
      <c r="BJ141" s="87"/>
      <c r="BK141" s="87"/>
      <c r="BL141" s="234" t="s">
        <v>588</v>
      </c>
      <c r="BM141" s="87"/>
      <c r="BN141" s="87"/>
      <c r="BO141" s="87"/>
      <c r="BP141" s="87"/>
      <c r="BQ141" s="87"/>
      <c r="BR141" s="87"/>
      <c r="BS141" s="87"/>
      <c r="BT141" s="87"/>
      <c r="BU141" s="87"/>
      <c r="BV141" s="87"/>
      <c r="BW141" s="87"/>
      <c r="BX141" s="87"/>
      <c r="BY141" s="87"/>
      <c r="BZ141" s="87"/>
      <c r="CA141" s="87"/>
      <c r="CB141" s="87"/>
      <c r="CC141" s="87"/>
      <c r="CD141" s="87"/>
      <c r="CE141" s="87"/>
      <c r="CF141" s="87"/>
      <c r="CG141" s="87"/>
    </row>
    <row r="142" spans="52:85" ht="12.75">
      <c r="AZ142" s="87"/>
      <c r="BA142" s="87"/>
      <c r="BB142" s="87"/>
      <c r="BC142" s="87"/>
      <c r="BD142" s="87"/>
      <c r="BE142" s="87"/>
      <c r="BF142" s="87"/>
      <c r="BG142" s="87"/>
      <c r="BH142" s="87"/>
      <c r="BI142" s="87"/>
      <c r="BJ142" s="87"/>
      <c r="BK142" s="87"/>
      <c r="BL142" s="234" t="s">
        <v>589</v>
      </c>
      <c r="BM142" s="87"/>
      <c r="BN142" s="87"/>
      <c r="BO142" s="87"/>
      <c r="BP142" s="87"/>
      <c r="BQ142" s="87"/>
      <c r="BR142" s="87"/>
      <c r="BS142" s="87"/>
      <c r="BT142" s="87"/>
      <c r="BU142" s="87"/>
      <c r="BV142" s="87"/>
      <c r="BW142" s="87"/>
      <c r="BX142" s="87"/>
      <c r="BY142" s="87"/>
      <c r="BZ142" s="87"/>
      <c r="CA142" s="87"/>
      <c r="CB142" s="87"/>
      <c r="CC142" s="87"/>
      <c r="CD142" s="87"/>
      <c r="CE142" s="87"/>
      <c r="CF142" s="87"/>
      <c r="CG142" s="87"/>
    </row>
    <row r="143" spans="52:85" ht="12.75">
      <c r="AZ143" s="87"/>
      <c r="BA143" s="87"/>
      <c r="BB143" s="87"/>
      <c r="BC143" s="87"/>
      <c r="BD143" s="87"/>
      <c r="BE143" s="87"/>
      <c r="BF143" s="87"/>
      <c r="BG143" s="87"/>
      <c r="BH143" s="87"/>
      <c r="BI143" s="87"/>
      <c r="BJ143" s="87"/>
      <c r="BK143" s="87"/>
      <c r="BL143" s="234" t="s">
        <v>590</v>
      </c>
      <c r="BM143" s="87"/>
      <c r="BN143" s="87"/>
      <c r="BO143" s="87"/>
      <c r="BP143" s="87"/>
      <c r="BQ143" s="87"/>
      <c r="BR143" s="87"/>
      <c r="BS143" s="87"/>
      <c r="BT143" s="87"/>
      <c r="BU143" s="87"/>
      <c r="BV143" s="87"/>
      <c r="BW143" s="87"/>
      <c r="BX143" s="87"/>
      <c r="BY143" s="87"/>
      <c r="BZ143" s="87"/>
      <c r="CA143" s="87"/>
      <c r="CB143" s="87"/>
      <c r="CC143" s="87"/>
      <c r="CD143" s="87"/>
      <c r="CE143" s="87"/>
      <c r="CF143" s="87"/>
      <c r="CG143" s="87"/>
    </row>
    <row r="144" spans="52:85" ht="12.75">
      <c r="AZ144" s="87"/>
      <c r="BA144" s="87"/>
      <c r="BB144" s="87"/>
      <c r="BC144" s="87"/>
      <c r="BD144" s="87"/>
      <c r="BE144" s="87"/>
      <c r="BF144" s="87"/>
      <c r="BG144" s="87"/>
      <c r="BH144" s="87"/>
      <c r="BI144" s="87"/>
      <c r="BJ144" s="87"/>
      <c r="BK144" s="87"/>
      <c r="BL144" s="234" t="s">
        <v>591</v>
      </c>
      <c r="BM144" s="87"/>
      <c r="BN144" s="87"/>
      <c r="BO144" s="87"/>
      <c r="BP144" s="87"/>
      <c r="BQ144" s="87"/>
      <c r="BR144" s="87"/>
      <c r="BS144" s="87"/>
      <c r="BT144" s="87"/>
      <c r="BU144" s="87"/>
      <c r="BV144" s="87"/>
      <c r="BW144" s="87"/>
      <c r="BX144" s="87"/>
      <c r="BY144" s="87"/>
      <c r="BZ144" s="87"/>
      <c r="CA144" s="87"/>
      <c r="CB144" s="87"/>
      <c r="CC144" s="87"/>
      <c r="CD144" s="87"/>
      <c r="CE144" s="87"/>
      <c r="CF144" s="87"/>
      <c r="CG144" s="87"/>
    </row>
    <row r="145" spans="52:85" ht="12.75">
      <c r="AZ145" s="87"/>
      <c r="BA145" s="87"/>
      <c r="BB145" s="87"/>
      <c r="BC145" s="87"/>
      <c r="BD145" s="87"/>
      <c r="BE145" s="87"/>
      <c r="BF145" s="87"/>
      <c r="BG145" s="87"/>
      <c r="BH145" s="87"/>
      <c r="BI145" s="87"/>
      <c r="BJ145" s="87"/>
      <c r="BK145" s="87"/>
      <c r="BL145" s="234" t="s">
        <v>592</v>
      </c>
      <c r="BM145" s="87"/>
      <c r="BN145" s="87"/>
      <c r="BO145" s="87"/>
      <c r="BP145" s="87"/>
      <c r="BQ145" s="87"/>
      <c r="BR145" s="87"/>
      <c r="BS145" s="87"/>
      <c r="BT145" s="87"/>
      <c r="BU145" s="87"/>
      <c r="BV145" s="87"/>
      <c r="BW145" s="87"/>
      <c r="BX145" s="87"/>
      <c r="BY145" s="87"/>
      <c r="BZ145" s="87"/>
      <c r="CA145" s="87"/>
      <c r="CB145" s="87"/>
      <c r="CC145" s="87"/>
      <c r="CD145" s="87"/>
      <c r="CE145" s="87"/>
      <c r="CF145" s="87"/>
      <c r="CG145" s="87"/>
    </row>
    <row r="146" spans="52:85" ht="12.75">
      <c r="AZ146" s="87"/>
      <c r="BA146" s="87"/>
      <c r="BB146" s="87"/>
      <c r="BC146" s="87"/>
      <c r="BD146" s="87"/>
      <c r="BE146" s="87"/>
      <c r="BF146" s="87"/>
      <c r="BG146" s="87"/>
      <c r="BH146" s="87"/>
      <c r="BI146" s="87"/>
      <c r="BJ146" s="87"/>
      <c r="BK146" s="87"/>
      <c r="BL146" s="234" t="s">
        <v>593</v>
      </c>
      <c r="BM146" s="87"/>
      <c r="BN146" s="87"/>
      <c r="BO146" s="87"/>
      <c r="BP146" s="87"/>
      <c r="BQ146" s="87"/>
      <c r="BR146" s="87"/>
      <c r="BS146" s="87"/>
      <c r="BT146" s="87"/>
      <c r="BU146" s="87"/>
      <c r="BV146" s="87"/>
      <c r="BW146" s="87"/>
      <c r="BX146" s="87"/>
      <c r="BY146" s="87"/>
      <c r="BZ146" s="87"/>
      <c r="CA146" s="87"/>
      <c r="CB146" s="87"/>
      <c r="CC146" s="87"/>
      <c r="CD146" s="87"/>
      <c r="CE146" s="87"/>
      <c r="CF146" s="87"/>
      <c r="CG146" s="87"/>
    </row>
    <row r="147" spans="52:85" ht="12.75">
      <c r="AZ147" s="87"/>
      <c r="BA147" s="87"/>
      <c r="BB147" s="87"/>
      <c r="BC147" s="87"/>
      <c r="BD147" s="87"/>
      <c r="BE147" s="87"/>
      <c r="BF147" s="87"/>
      <c r="BG147" s="87"/>
      <c r="BH147" s="87"/>
      <c r="BI147" s="87"/>
      <c r="BJ147" s="87"/>
      <c r="BK147" s="87"/>
      <c r="BL147" s="234" t="s">
        <v>594</v>
      </c>
      <c r="BM147" s="87"/>
      <c r="BN147" s="87"/>
      <c r="BO147" s="87"/>
      <c r="BP147" s="87"/>
      <c r="BQ147" s="87"/>
      <c r="BR147" s="87"/>
      <c r="BS147" s="87"/>
      <c r="BT147" s="87"/>
      <c r="BU147" s="87"/>
      <c r="BV147" s="87"/>
      <c r="BW147" s="87"/>
      <c r="BX147" s="87"/>
      <c r="BY147" s="87"/>
      <c r="BZ147" s="87"/>
      <c r="CA147" s="87"/>
      <c r="CB147" s="87"/>
      <c r="CC147" s="87"/>
      <c r="CD147" s="87"/>
      <c r="CE147" s="87"/>
      <c r="CF147" s="87"/>
      <c r="CG147" s="87"/>
    </row>
    <row r="148" spans="52:85" ht="12.75">
      <c r="AZ148" s="87"/>
      <c r="BA148" s="87"/>
      <c r="BB148" s="87"/>
      <c r="BC148" s="87"/>
      <c r="BD148" s="87"/>
      <c r="BE148" s="87"/>
      <c r="BF148" s="87"/>
      <c r="BG148" s="87"/>
      <c r="BH148" s="87"/>
      <c r="BI148" s="87"/>
      <c r="BJ148" s="87"/>
      <c r="BK148" s="87"/>
      <c r="BL148" s="234" t="s">
        <v>595</v>
      </c>
      <c r="BM148" s="87"/>
      <c r="BN148" s="87"/>
      <c r="BO148" s="87"/>
      <c r="BP148" s="87"/>
      <c r="BQ148" s="87"/>
      <c r="BR148" s="87"/>
      <c r="BS148" s="87"/>
      <c r="BT148" s="87"/>
      <c r="BU148" s="87"/>
      <c r="BV148" s="87"/>
      <c r="BW148" s="87"/>
      <c r="BX148" s="87"/>
      <c r="BY148" s="87"/>
      <c r="BZ148" s="87"/>
      <c r="CA148" s="87"/>
      <c r="CB148" s="87"/>
      <c r="CC148" s="87"/>
      <c r="CD148" s="87"/>
      <c r="CE148" s="87"/>
      <c r="CF148" s="87"/>
      <c r="CG148" s="87"/>
    </row>
    <row r="149" spans="52:85" ht="12.75">
      <c r="AZ149" s="87"/>
      <c r="BA149" s="87"/>
      <c r="BB149" s="87"/>
      <c r="BC149" s="87"/>
      <c r="BD149" s="87"/>
      <c r="BE149" s="87"/>
      <c r="BF149" s="87"/>
      <c r="BG149" s="87"/>
      <c r="BH149" s="87"/>
      <c r="BI149" s="87"/>
      <c r="BJ149" s="87"/>
      <c r="BK149" s="87"/>
      <c r="BL149" s="234" t="s">
        <v>596</v>
      </c>
      <c r="BM149" s="87"/>
      <c r="BN149" s="87"/>
      <c r="BO149" s="87"/>
      <c r="BP149" s="87"/>
      <c r="BQ149" s="87"/>
      <c r="BR149" s="87"/>
      <c r="BS149" s="87"/>
      <c r="BT149" s="87"/>
      <c r="BU149" s="87"/>
      <c r="BV149" s="87"/>
      <c r="BW149" s="87"/>
      <c r="BX149" s="87"/>
      <c r="BY149" s="87"/>
      <c r="BZ149" s="87"/>
      <c r="CA149" s="87"/>
      <c r="CB149" s="87"/>
      <c r="CC149" s="87"/>
      <c r="CD149" s="87"/>
      <c r="CE149" s="87"/>
      <c r="CF149" s="87"/>
      <c r="CG149" s="87"/>
    </row>
    <row r="150" spans="52:85" ht="12.75">
      <c r="AZ150" s="87"/>
      <c r="BA150" s="87"/>
      <c r="BB150" s="87"/>
      <c r="BC150" s="87"/>
      <c r="BD150" s="87"/>
      <c r="BE150" s="87"/>
      <c r="BF150" s="87"/>
      <c r="BG150" s="87"/>
      <c r="BH150" s="87"/>
      <c r="BI150" s="87"/>
      <c r="BJ150" s="87"/>
      <c r="BK150" s="87"/>
      <c r="BL150" s="234" t="s">
        <v>597</v>
      </c>
      <c r="BM150" s="87"/>
      <c r="BN150" s="87"/>
      <c r="BO150" s="87"/>
      <c r="BP150" s="87"/>
      <c r="BQ150" s="87"/>
      <c r="BR150" s="87"/>
      <c r="BS150" s="87"/>
      <c r="BT150" s="87"/>
      <c r="BU150" s="87"/>
      <c r="BV150" s="87"/>
      <c r="BW150" s="87"/>
      <c r="BX150" s="87"/>
      <c r="BY150" s="87"/>
      <c r="BZ150" s="87"/>
      <c r="CA150" s="87"/>
      <c r="CB150" s="87"/>
      <c r="CC150" s="87"/>
      <c r="CD150" s="87"/>
      <c r="CE150" s="87"/>
      <c r="CF150" s="87"/>
      <c r="CG150" s="87"/>
    </row>
    <row r="151" spans="52:85" ht="12.75">
      <c r="AZ151" s="87"/>
      <c r="BA151" s="87"/>
      <c r="BB151" s="87"/>
      <c r="BC151" s="87"/>
      <c r="BD151" s="87"/>
      <c r="BE151" s="87"/>
      <c r="BF151" s="87"/>
      <c r="BG151" s="87"/>
      <c r="BH151" s="87"/>
      <c r="BI151" s="87"/>
      <c r="BJ151" s="87"/>
      <c r="BK151" s="87"/>
      <c r="BL151" s="234" t="s">
        <v>598</v>
      </c>
      <c r="BM151" s="87"/>
      <c r="BN151" s="87"/>
      <c r="BO151" s="87"/>
      <c r="BP151" s="87"/>
      <c r="BQ151" s="87"/>
      <c r="BR151" s="87"/>
      <c r="BS151" s="87"/>
      <c r="BT151" s="87"/>
      <c r="BU151" s="87"/>
      <c r="BV151" s="87"/>
      <c r="BW151" s="87"/>
      <c r="BX151" s="87"/>
      <c r="BY151" s="87"/>
      <c r="BZ151" s="87"/>
      <c r="CA151" s="87"/>
      <c r="CB151" s="87"/>
      <c r="CC151" s="87"/>
      <c r="CD151" s="87"/>
      <c r="CE151" s="87"/>
      <c r="CF151" s="87"/>
      <c r="CG151" s="87"/>
    </row>
    <row r="152" spans="52:85" ht="12.75">
      <c r="AZ152" s="87"/>
      <c r="BA152" s="87"/>
      <c r="BB152" s="87"/>
      <c r="BC152" s="87"/>
      <c r="BD152" s="87"/>
      <c r="BE152" s="87"/>
      <c r="BF152" s="87"/>
      <c r="BG152" s="87"/>
      <c r="BH152" s="87"/>
      <c r="BI152" s="87"/>
      <c r="BJ152" s="87"/>
      <c r="BK152" s="87"/>
      <c r="BL152" s="234" t="s">
        <v>599</v>
      </c>
      <c r="BM152" s="87"/>
      <c r="BN152" s="87"/>
      <c r="BO152" s="87"/>
      <c r="BP152" s="87"/>
      <c r="BQ152" s="87"/>
      <c r="BR152" s="87"/>
      <c r="BS152" s="87"/>
      <c r="BT152" s="87"/>
      <c r="BU152" s="87"/>
      <c r="BV152" s="87"/>
      <c r="BW152" s="87"/>
      <c r="BX152" s="87"/>
      <c r="BY152" s="87"/>
      <c r="BZ152" s="87"/>
      <c r="CA152" s="87"/>
      <c r="CB152" s="87"/>
      <c r="CC152" s="87"/>
      <c r="CD152" s="87"/>
      <c r="CE152" s="87"/>
      <c r="CF152" s="87"/>
      <c r="CG152" s="87"/>
    </row>
    <row r="153" spans="52:85" ht="12.75">
      <c r="AZ153" s="87"/>
      <c r="BA153" s="87"/>
      <c r="BB153" s="87"/>
      <c r="BC153" s="87"/>
      <c r="BD153" s="87"/>
      <c r="BE153" s="87"/>
      <c r="BF153" s="87"/>
      <c r="BG153" s="87"/>
      <c r="BH153" s="87"/>
      <c r="BI153" s="87"/>
      <c r="BJ153" s="87"/>
      <c r="BK153" s="87"/>
      <c r="BL153" s="234" t="s">
        <v>655</v>
      </c>
      <c r="BM153" s="87"/>
      <c r="BN153" s="87"/>
      <c r="BO153" s="87"/>
      <c r="BP153" s="87"/>
      <c r="BQ153" s="87"/>
      <c r="BR153" s="87"/>
      <c r="BS153" s="87"/>
      <c r="BT153" s="87"/>
      <c r="BU153" s="87"/>
      <c r="BV153" s="87"/>
      <c r="BW153" s="87"/>
      <c r="BX153" s="87"/>
      <c r="BY153" s="87"/>
      <c r="BZ153" s="87"/>
      <c r="CA153" s="87"/>
      <c r="CB153" s="87"/>
      <c r="CC153" s="87"/>
      <c r="CD153" s="87"/>
      <c r="CE153" s="87"/>
      <c r="CF153" s="87"/>
      <c r="CG153" s="87"/>
    </row>
    <row r="154" spans="52:85" ht="12.75">
      <c r="AZ154" s="87"/>
      <c r="BA154" s="87"/>
      <c r="BB154" s="87"/>
      <c r="BC154" s="87"/>
      <c r="BD154" s="87"/>
      <c r="BE154" s="87"/>
      <c r="BF154" s="87"/>
      <c r="BG154" s="87"/>
      <c r="BH154" s="87"/>
      <c r="BI154" s="87"/>
      <c r="BJ154" s="87"/>
      <c r="BK154" s="87"/>
      <c r="BL154" s="234" t="s">
        <v>600</v>
      </c>
      <c r="BM154" s="87"/>
      <c r="BN154" s="87"/>
      <c r="BO154" s="87"/>
      <c r="BP154" s="87"/>
      <c r="BQ154" s="87"/>
      <c r="BR154" s="87"/>
      <c r="BS154" s="87"/>
      <c r="BT154" s="87"/>
      <c r="BU154" s="87"/>
      <c r="BV154" s="87"/>
      <c r="BW154" s="87"/>
      <c r="BX154" s="87"/>
      <c r="BY154" s="87"/>
      <c r="BZ154" s="87"/>
      <c r="CA154" s="87"/>
      <c r="CB154" s="87"/>
      <c r="CC154" s="87"/>
      <c r="CD154" s="87"/>
      <c r="CE154" s="87"/>
      <c r="CF154" s="87"/>
      <c r="CG154" s="87"/>
    </row>
    <row r="155" spans="52:85" ht="12.75">
      <c r="AZ155" s="87"/>
      <c r="BA155" s="87"/>
      <c r="BB155" s="87"/>
      <c r="BC155" s="87"/>
      <c r="BD155" s="87"/>
      <c r="BE155" s="87"/>
      <c r="BF155" s="87"/>
      <c r="BG155" s="87"/>
      <c r="BH155" s="87"/>
      <c r="BI155" s="87"/>
      <c r="BJ155" s="87"/>
      <c r="BK155" s="87"/>
      <c r="BL155" s="234" t="s">
        <v>601</v>
      </c>
      <c r="BM155" s="87"/>
      <c r="BN155" s="87"/>
      <c r="BO155" s="87"/>
      <c r="BP155" s="87"/>
      <c r="BQ155" s="87"/>
      <c r="BR155" s="87"/>
      <c r="BS155" s="87"/>
      <c r="BT155" s="87"/>
      <c r="BU155" s="87"/>
      <c r="BV155" s="87"/>
      <c r="BW155" s="87"/>
      <c r="BX155" s="87"/>
      <c r="BY155" s="87"/>
      <c r="BZ155" s="87"/>
      <c r="CA155" s="87"/>
      <c r="CB155" s="87"/>
      <c r="CC155" s="87"/>
      <c r="CD155" s="87"/>
      <c r="CE155" s="87"/>
      <c r="CF155" s="87"/>
      <c r="CG155" s="87"/>
    </row>
    <row r="156" spans="52:85" ht="12.75">
      <c r="AZ156" s="87"/>
      <c r="BA156" s="87"/>
      <c r="BB156" s="87"/>
      <c r="BC156" s="87"/>
      <c r="BD156" s="87"/>
      <c r="BE156" s="87"/>
      <c r="BF156" s="87"/>
      <c r="BG156" s="87"/>
      <c r="BH156" s="87"/>
      <c r="BI156" s="87"/>
      <c r="BJ156" s="87"/>
      <c r="BK156" s="87"/>
      <c r="BL156" s="234" t="s">
        <v>602</v>
      </c>
      <c r="BM156" s="87"/>
      <c r="BN156" s="87"/>
      <c r="BO156" s="87"/>
      <c r="BP156" s="87"/>
      <c r="BQ156" s="87"/>
      <c r="BR156" s="87"/>
      <c r="BS156" s="87"/>
      <c r="BT156" s="87"/>
      <c r="BU156" s="87"/>
      <c r="BV156" s="87"/>
      <c r="BW156" s="87"/>
      <c r="BX156" s="87"/>
      <c r="BY156" s="87"/>
      <c r="BZ156" s="87"/>
      <c r="CA156" s="87"/>
      <c r="CB156" s="87"/>
      <c r="CC156" s="87"/>
      <c r="CD156" s="87"/>
      <c r="CE156" s="87"/>
      <c r="CF156" s="87"/>
      <c r="CG156" s="87"/>
    </row>
    <row r="157" spans="52:85" ht="12.75">
      <c r="AZ157" s="87"/>
      <c r="BA157" s="87"/>
      <c r="BB157" s="87"/>
      <c r="BC157" s="87"/>
      <c r="BD157" s="87"/>
      <c r="BE157" s="87"/>
      <c r="BF157" s="87"/>
      <c r="BG157" s="87"/>
      <c r="BH157" s="87"/>
      <c r="BI157" s="87"/>
      <c r="BJ157" s="87"/>
      <c r="BK157" s="87"/>
      <c r="BL157" s="234" t="s">
        <v>603</v>
      </c>
      <c r="BM157" s="87"/>
      <c r="BN157" s="87"/>
      <c r="BO157" s="87"/>
      <c r="BP157" s="87"/>
      <c r="BQ157" s="87"/>
      <c r="BR157" s="87"/>
      <c r="BS157" s="87"/>
      <c r="BT157" s="87"/>
      <c r="BU157" s="87"/>
      <c r="BV157" s="87"/>
      <c r="BW157" s="87"/>
      <c r="BX157" s="87"/>
      <c r="BY157" s="87"/>
      <c r="BZ157" s="87"/>
      <c r="CA157" s="87"/>
      <c r="CB157" s="87"/>
      <c r="CC157" s="87"/>
      <c r="CD157" s="87"/>
      <c r="CE157" s="87"/>
      <c r="CF157" s="87"/>
      <c r="CG157" s="87"/>
    </row>
    <row r="158" spans="52:85" ht="12.75">
      <c r="AZ158" s="87"/>
      <c r="BA158" s="87"/>
      <c r="BB158" s="87"/>
      <c r="BC158" s="87"/>
      <c r="BD158" s="87"/>
      <c r="BE158" s="87"/>
      <c r="BF158" s="87"/>
      <c r="BG158" s="87"/>
      <c r="BH158" s="87"/>
      <c r="BI158" s="87"/>
      <c r="BJ158" s="87"/>
      <c r="BK158" s="87"/>
      <c r="BL158" s="234" t="s">
        <v>604</v>
      </c>
      <c r="BM158" s="87"/>
      <c r="BN158" s="87"/>
      <c r="BO158" s="87"/>
      <c r="BP158" s="87"/>
      <c r="BQ158" s="87"/>
      <c r="BR158" s="87"/>
      <c r="BS158" s="87"/>
      <c r="BT158" s="87"/>
      <c r="BU158" s="87"/>
      <c r="BV158" s="87"/>
      <c r="BW158" s="87"/>
      <c r="BX158" s="87"/>
      <c r="BY158" s="87"/>
      <c r="BZ158" s="87"/>
      <c r="CA158" s="87"/>
      <c r="CB158" s="87"/>
      <c r="CC158" s="87"/>
      <c r="CD158" s="87"/>
      <c r="CE158" s="87"/>
      <c r="CF158" s="87"/>
      <c r="CG158" s="87"/>
    </row>
    <row r="159" spans="52:85" ht="12.75">
      <c r="AZ159" s="87"/>
      <c r="BA159" s="87"/>
      <c r="BB159" s="87"/>
      <c r="BC159" s="87"/>
      <c r="BD159" s="87"/>
      <c r="BE159" s="87"/>
      <c r="BF159" s="87"/>
      <c r="BG159" s="87"/>
      <c r="BH159" s="87"/>
      <c r="BI159" s="87"/>
      <c r="BJ159" s="87"/>
      <c r="BK159" s="87"/>
      <c r="BL159" s="234" t="s">
        <v>656</v>
      </c>
      <c r="BM159" s="87"/>
      <c r="BN159" s="87"/>
      <c r="BO159" s="87"/>
      <c r="BP159" s="87"/>
      <c r="BQ159" s="87"/>
      <c r="BR159" s="87"/>
      <c r="BS159" s="87"/>
      <c r="BT159" s="87"/>
      <c r="BU159" s="87"/>
      <c r="BV159" s="87"/>
      <c r="BW159" s="87"/>
      <c r="BX159" s="87"/>
      <c r="BY159" s="87"/>
      <c r="BZ159" s="87"/>
      <c r="CA159" s="87"/>
      <c r="CB159" s="87"/>
      <c r="CC159" s="87"/>
      <c r="CD159" s="87"/>
      <c r="CE159" s="87"/>
      <c r="CF159" s="87"/>
      <c r="CG159" s="87"/>
    </row>
    <row r="160" spans="52:85" ht="12.75">
      <c r="AZ160" s="87"/>
      <c r="BA160" s="87"/>
      <c r="BB160" s="87"/>
      <c r="BC160" s="87"/>
      <c r="BD160" s="87"/>
      <c r="BE160" s="87"/>
      <c r="BF160" s="87"/>
      <c r="BG160" s="87"/>
      <c r="BH160" s="87"/>
      <c r="BI160" s="87"/>
      <c r="BJ160" s="87"/>
      <c r="BK160" s="87"/>
      <c r="BL160" s="234" t="s">
        <v>605</v>
      </c>
      <c r="BM160" s="87"/>
      <c r="BN160" s="87"/>
      <c r="BO160" s="87"/>
      <c r="BP160" s="87"/>
      <c r="BQ160" s="87"/>
      <c r="BR160" s="87"/>
      <c r="BS160" s="87"/>
      <c r="BT160" s="87"/>
      <c r="BU160" s="87"/>
      <c r="BV160" s="87"/>
      <c r="BW160" s="87"/>
      <c r="BX160" s="87"/>
      <c r="BY160" s="87"/>
      <c r="BZ160" s="87"/>
      <c r="CA160" s="87"/>
      <c r="CB160" s="87"/>
      <c r="CC160" s="87"/>
      <c r="CD160" s="87"/>
      <c r="CE160" s="87"/>
      <c r="CF160" s="87"/>
      <c r="CG160" s="87"/>
    </row>
    <row r="161" spans="52:85" ht="12.75">
      <c r="AZ161" s="87"/>
      <c r="BA161" s="87"/>
      <c r="BB161" s="87"/>
      <c r="BC161" s="87"/>
      <c r="BD161" s="87"/>
      <c r="BE161" s="87"/>
      <c r="BF161" s="87"/>
      <c r="BG161" s="87"/>
      <c r="BH161" s="87"/>
      <c r="BI161" s="87"/>
      <c r="BJ161" s="87"/>
      <c r="BK161" s="87"/>
      <c r="BL161" s="234" t="s">
        <v>606</v>
      </c>
      <c r="BM161" s="87"/>
      <c r="BN161" s="87"/>
      <c r="BO161" s="87"/>
      <c r="BP161" s="87"/>
      <c r="BQ161" s="87"/>
      <c r="BR161" s="87"/>
      <c r="BS161" s="87"/>
      <c r="BT161" s="87"/>
      <c r="BU161" s="87"/>
      <c r="BV161" s="87"/>
      <c r="BW161" s="87"/>
      <c r="BX161" s="87"/>
      <c r="BY161" s="87"/>
      <c r="BZ161" s="87"/>
      <c r="CA161" s="87"/>
      <c r="CB161" s="87"/>
      <c r="CC161" s="87"/>
      <c r="CD161" s="87"/>
      <c r="CE161" s="87"/>
      <c r="CF161" s="87"/>
      <c r="CG161" s="87"/>
    </row>
    <row r="162" spans="52:85" ht="12.75">
      <c r="AZ162" s="87"/>
      <c r="BA162" s="87"/>
      <c r="BB162" s="87"/>
      <c r="BC162" s="87"/>
      <c r="BD162" s="87"/>
      <c r="BE162" s="87"/>
      <c r="BF162" s="87"/>
      <c r="BG162" s="87"/>
      <c r="BH162" s="87"/>
      <c r="BI162" s="87"/>
      <c r="BJ162" s="87"/>
      <c r="BK162" s="87"/>
      <c r="BL162" s="235" t="s">
        <v>607</v>
      </c>
      <c r="BM162" s="87"/>
      <c r="BN162" s="87"/>
      <c r="BO162" s="87"/>
      <c r="BP162" s="87"/>
      <c r="BQ162" s="87"/>
      <c r="BR162" s="87"/>
      <c r="BS162" s="87"/>
      <c r="BT162" s="87"/>
      <c r="BU162" s="87"/>
      <c r="BV162" s="87"/>
      <c r="BW162" s="87"/>
      <c r="BX162" s="87"/>
      <c r="BY162" s="87"/>
      <c r="BZ162" s="87"/>
      <c r="CA162" s="87"/>
      <c r="CB162" s="87"/>
      <c r="CC162" s="87"/>
      <c r="CD162" s="87"/>
      <c r="CE162" s="87"/>
      <c r="CF162" s="87"/>
      <c r="CG162" s="87"/>
    </row>
    <row r="163" spans="52:85" ht="12.75">
      <c r="AZ163" s="87"/>
      <c r="BA163" s="87"/>
      <c r="BB163" s="87"/>
      <c r="BC163" s="87"/>
      <c r="BD163" s="87"/>
      <c r="BE163" s="87"/>
      <c r="BF163" s="87"/>
      <c r="BG163" s="87"/>
      <c r="BH163" s="87"/>
      <c r="BI163" s="87"/>
      <c r="BJ163" s="87"/>
      <c r="BK163" s="87"/>
      <c r="BL163" s="234" t="s">
        <v>81</v>
      </c>
      <c r="BM163" s="87"/>
      <c r="BN163" s="87"/>
      <c r="BO163" s="87"/>
      <c r="BP163" s="87"/>
      <c r="BQ163" s="87"/>
      <c r="BR163" s="87"/>
      <c r="BS163" s="87"/>
      <c r="BT163" s="87"/>
      <c r="BU163" s="87"/>
      <c r="BV163" s="87"/>
      <c r="BW163" s="87"/>
      <c r="BX163" s="87"/>
      <c r="BY163" s="87"/>
      <c r="BZ163" s="87"/>
      <c r="CA163" s="87"/>
      <c r="CB163" s="87"/>
      <c r="CC163" s="87"/>
      <c r="CD163" s="87"/>
      <c r="CE163" s="87"/>
      <c r="CF163" s="87"/>
      <c r="CG163" s="87"/>
    </row>
    <row r="164" spans="52:85" ht="12.75">
      <c r="AZ164" s="87"/>
      <c r="BA164" s="87"/>
      <c r="BB164" s="87"/>
      <c r="BC164" s="87"/>
      <c r="BD164" s="87"/>
      <c r="BE164" s="87"/>
      <c r="BF164" s="87"/>
      <c r="BG164" s="87"/>
      <c r="BH164" s="87"/>
      <c r="BI164" s="87"/>
      <c r="BJ164" s="87"/>
      <c r="BK164" s="87"/>
      <c r="BL164" s="235" t="s">
        <v>608</v>
      </c>
      <c r="BM164" s="87"/>
      <c r="BN164" s="87"/>
      <c r="BO164" s="87"/>
      <c r="BP164" s="87"/>
      <c r="BQ164" s="87"/>
      <c r="BR164" s="87"/>
      <c r="BS164" s="87"/>
      <c r="BT164" s="87"/>
      <c r="BU164" s="87"/>
      <c r="BV164" s="87"/>
      <c r="BW164" s="87"/>
      <c r="BX164" s="87"/>
      <c r="BY164" s="87"/>
      <c r="BZ164" s="87"/>
      <c r="CA164" s="87"/>
      <c r="CB164" s="87"/>
      <c r="CC164" s="87"/>
      <c r="CD164" s="87"/>
      <c r="CE164" s="87"/>
      <c r="CF164" s="87"/>
      <c r="CG164" s="87"/>
    </row>
    <row r="165" spans="52:85" ht="12.75">
      <c r="AZ165" s="87"/>
      <c r="BA165" s="87"/>
      <c r="BB165" s="87"/>
      <c r="BC165" s="87"/>
      <c r="BD165" s="87"/>
      <c r="BE165" s="87"/>
      <c r="BF165" s="87"/>
      <c r="BG165" s="87"/>
      <c r="BH165" s="87"/>
      <c r="BI165" s="87"/>
      <c r="BJ165" s="87"/>
      <c r="BK165" s="87"/>
      <c r="BL165" s="234" t="s">
        <v>609</v>
      </c>
      <c r="BM165" s="87"/>
      <c r="BN165" s="87"/>
      <c r="BO165" s="87"/>
      <c r="BP165" s="87"/>
      <c r="BQ165" s="87"/>
      <c r="BR165" s="87"/>
      <c r="BS165" s="87"/>
      <c r="BT165" s="87"/>
      <c r="BU165" s="87"/>
      <c r="BV165" s="87"/>
      <c r="BW165" s="87"/>
      <c r="BX165" s="87"/>
      <c r="BY165" s="87"/>
      <c r="BZ165" s="87"/>
      <c r="CA165" s="87"/>
      <c r="CB165" s="87"/>
      <c r="CC165" s="87"/>
      <c r="CD165" s="87"/>
      <c r="CE165" s="87"/>
      <c r="CF165" s="87"/>
      <c r="CG165" s="87"/>
    </row>
    <row r="166" spans="52:85" ht="12.75">
      <c r="AZ166" s="87"/>
      <c r="BA166" s="87"/>
      <c r="BB166" s="87"/>
      <c r="BC166" s="87"/>
      <c r="BD166" s="87"/>
      <c r="BE166" s="87"/>
      <c r="BF166" s="87"/>
      <c r="BG166" s="87"/>
      <c r="BH166" s="87"/>
      <c r="BI166" s="87"/>
      <c r="BJ166" s="87"/>
      <c r="BK166" s="87"/>
      <c r="BL166" s="234" t="s">
        <v>610</v>
      </c>
      <c r="BM166" s="87"/>
      <c r="BN166" s="87"/>
      <c r="BO166" s="87"/>
      <c r="BP166" s="87"/>
      <c r="BQ166" s="87"/>
      <c r="BR166" s="87"/>
      <c r="BS166" s="87"/>
      <c r="BT166" s="87"/>
      <c r="BU166" s="87"/>
      <c r="BV166" s="87"/>
      <c r="BW166" s="87"/>
      <c r="BX166" s="87"/>
      <c r="BY166" s="87"/>
      <c r="BZ166" s="87"/>
      <c r="CA166" s="87"/>
      <c r="CB166" s="87"/>
      <c r="CC166" s="87"/>
      <c r="CD166" s="87"/>
      <c r="CE166" s="87"/>
      <c r="CF166" s="87"/>
      <c r="CG166" s="87"/>
    </row>
    <row r="167" spans="52:85" ht="12.75">
      <c r="AZ167" s="87"/>
      <c r="BA167" s="87"/>
      <c r="BB167" s="87"/>
      <c r="BC167" s="87"/>
      <c r="BD167" s="87"/>
      <c r="BE167" s="87"/>
      <c r="BF167" s="87"/>
      <c r="BG167" s="87"/>
      <c r="BH167" s="87"/>
      <c r="BI167" s="87"/>
      <c r="BJ167" s="87"/>
      <c r="BK167" s="87"/>
      <c r="BL167" s="234" t="s">
        <v>611</v>
      </c>
      <c r="BM167" s="87"/>
      <c r="BN167" s="87"/>
      <c r="BO167" s="87"/>
      <c r="BP167" s="87"/>
      <c r="BQ167" s="87"/>
      <c r="BR167" s="87"/>
      <c r="BS167" s="87"/>
      <c r="BT167" s="87"/>
      <c r="BU167" s="87"/>
      <c r="BV167" s="87"/>
      <c r="BW167" s="87"/>
      <c r="BX167" s="87"/>
      <c r="BY167" s="87"/>
      <c r="BZ167" s="87"/>
      <c r="CA167" s="87"/>
      <c r="CB167" s="87"/>
      <c r="CC167" s="87"/>
      <c r="CD167" s="87"/>
      <c r="CE167" s="87"/>
      <c r="CF167" s="87"/>
      <c r="CG167" s="87"/>
    </row>
    <row r="168" spans="52:85" ht="12.75">
      <c r="AZ168" s="87"/>
      <c r="BA168" s="87"/>
      <c r="BB168" s="87"/>
      <c r="BC168" s="87"/>
      <c r="BD168" s="87"/>
      <c r="BE168" s="87"/>
      <c r="BF168" s="87"/>
      <c r="BG168" s="87"/>
      <c r="BH168" s="87"/>
      <c r="BI168" s="87"/>
      <c r="BJ168" s="87"/>
      <c r="BK168" s="87"/>
      <c r="BL168" s="234" t="s">
        <v>612</v>
      </c>
      <c r="BM168" s="87"/>
      <c r="BN168" s="87"/>
      <c r="BO168" s="87"/>
      <c r="BP168" s="87"/>
      <c r="BQ168" s="87"/>
      <c r="BR168" s="87"/>
      <c r="BS168" s="87"/>
      <c r="BT168" s="87"/>
      <c r="BU168" s="87"/>
      <c r="BV168" s="87"/>
      <c r="BW168" s="87"/>
      <c r="BX168" s="87"/>
      <c r="BY168" s="87"/>
      <c r="BZ168" s="87"/>
      <c r="CA168" s="87"/>
      <c r="CB168" s="87"/>
      <c r="CC168" s="87"/>
      <c r="CD168" s="87"/>
      <c r="CE168" s="87"/>
      <c r="CF168" s="87"/>
      <c r="CG168" s="87"/>
    </row>
    <row r="169" spans="52:85" ht="12.75">
      <c r="AZ169" s="87"/>
      <c r="BA169" s="87"/>
      <c r="BB169" s="87"/>
      <c r="BC169" s="87"/>
      <c r="BD169" s="87"/>
      <c r="BE169" s="87"/>
      <c r="BF169" s="87"/>
      <c r="BG169" s="87"/>
      <c r="BH169" s="87"/>
      <c r="BI169" s="87"/>
      <c r="BJ169" s="87"/>
      <c r="BK169" s="87"/>
      <c r="BL169" s="234" t="s">
        <v>613</v>
      </c>
      <c r="BM169" s="87"/>
      <c r="BN169" s="87"/>
      <c r="BO169" s="87"/>
      <c r="BP169" s="87"/>
      <c r="BQ169" s="87"/>
      <c r="BR169" s="87"/>
      <c r="BS169" s="87"/>
      <c r="BT169" s="87"/>
      <c r="BU169" s="87"/>
      <c r="BV169" s="87"/>
      <c r="BW169" s="87"/>
      <c r="BX169" s="87"/>
      <c r="BY169" s="87"/>
      <c r="BZ169" s="87"/>
      <c r="CA169" s="87"/>
      <c r="CB169" s="87"/>
      <c r="CC169" s="87"/>
      <c r="CD169" s="87"/>
      <c r="CE169" s="87"/>
      <c r="CF169" s="87"/>
      <c r="CG169" s="87"/>
    </row>
    <row r="170" spans="52:85" ht="12.75">
      <c r="AZ170" s="87"/>
      <c r="BA170" s="87"/>
      <c r="BB170" s="87"/>
      <c r="BC170" s="87"/>
      <c r="BD170" s="87"/>
      <c r="BE170" s="87"/>
      <c r="BF170" s="87"/>
      <c r="BG170" s="87"/>
      <c r="BH170" s="87"/>
      <c r="BI170" s="87"/>
      <c r="BJ170" s="87"/>
      <c r="BK170" s="87"/>
      <c r="BL170" s="234" t="s">
        <v>614</v>
      </c>
      <c r="BM170" s="87"/>
      <c r="BN170" s="87"/>
      <c r="BO170" s="87"/>
      <c r="BP170" s="87"/>
      <c r="BQ170" s="87"/>
      <c r="BR170" s="87"/>
      <c r="BS170" s="87"/>
      <c r="BT170" s="87"/>
      <c r="BU170" s="87"/>
      <c r="BV170" s="87"/>
      <c r="BW170" s="87"/>
      <c r="BX170" s="87"/>
      <c r="BY170" s="87"/>
      <c r="BZ170" s="87"/>
      <c r="CA170" s="87"/>
      <c r="CB170" s="87"/>
      <c r="CC170" s="87"/>
      <c r="CD170" s="87"/>
      <c r="CE170" s="87"/>
      <c r="CF170" s="87"/>
      <c r="CG170" s="87"/>
    </row>
    <row r="171" spans="52:85" ht="12.75">
      <c r="AZ171" s="87"/>
      <c r="BA171" s="87"/>
      <c r="BB171" s="87"/>
      <c r="BC171" s="87"/>
      <c r="BD171" s="87"/>
      <c r="BE171" s="87"/>
      <c r="BF171" s="87"/>
      <c r="BG171" s="87"/>
      <c r="BH171" s="87"/>
      <c r="BI171" s="87"/>
      <c r="BJ171" s="87"/>
      <c r="BK171" s="87"/>
      <c r="BL171" s="234" t="s">
        <v>615</v>
      </c>
      <c r="BM171" s="87"/>
      <c r="BN171" s="87"/>
      <c r="BO171" s="87"/>
      <c r="BP171" s="87"/>
      <c r="BQ171" s="87"/>
      <c r="BR171" s="87"/>
      <c r="BS171" s="87"/>
      <c r="BT171" s="87"/>
      <c r="BU171" s="87"/>
      <c r="BV171" s="87"/>
      <c r="BW171" s="87"/>
      <c r="BX171" s="87"/>
      <c r="BY171" s="87"/>
      <c r="BZ171" s="87"/>
      <c r="CA171" s="87"/>
      <c r="CB171" s="87"/>
      <c r="CC171" s="87"/>
      <c r="CD171" s="87"/>
      <c r="CE171" s="87"/>
      <c r="CF171" s="87"/>
      <c r="CG171" s="87"/>
    </row>
    <row r="172" spans="52:85" ht="12.75">
      <c r="AZ172" s="87"/>
      <c r="BA172" s="87"/>
      <c r="BB172" s="87"/>
      <c r="BC172" s="87"/>
      <c r="BD172" s="87"/>
      <c r="BE172" s="87"/>
      <c r="BF172" s="87"/>
      <c r="BG172" s="87"/>
      <c r="BH172" s="87"/>
      <c r="BI172" s="87"/>
      <c r="BJ172" s="87"/>
      <c r="BK172" s="87"/>
      <c r="BL172" s="235" t="s">
        <v>616</v>
      </c>
      <c r="BM172" s="87"/>
      <c r="BN172" s="87"/>
      <c r="BO172" s="87"/>
      <c r="BP172" s="87"/>
      <c r="BQ172" s="87"/>
      <c r="BR172" s="87"/>
      <c r="BS172" s="87"/>
      <c r="BT172" s="87"/>
      <c r="BU172" s="87"/>
      <c r="BV172" s="87"/>
      <c r="BW172" s="87"/>
      <c r="BX172" s="87"/>
      <c r="BY172" s="87"/>
      <c r="BZ172" s="87"/>
      <c r="CA172" s="87"/>
      <c r="CB172" s="87"/>
      <c r="CC172" s="87"/>
      <c r="CD172" s="87"/>
      <c r="CE172" s="87"/>
      <c r="CF172" s="87"/>
      <c r="CG172" s="87"/>
    </row>
    <row r="173" spans="52:85" ht="12.75">
      <c r="AZ173" s="87"/>
      <c r="BA173" s="87"/>
      <c r="BB173" s="87"/>
      <c r="BC173" s="87"/>
      <c r="BD173" s="87"/>
      <c r="BE173" s="87"/>
      <c r="BF173" s="87"/>
      <c r="BG173" s="87"/>
      <c r="BH173" s="87"/>
      <c r="BI173" s="87"/>
      <c r="BJ173" s="87"/>
      <c r="BK173" s="87"/>
      <c r="BL173" s="234" t="s">
        <v>617</v>
      </c>
      <c r="BM173" s="87"/>
      <c r="BN173" s="87"/>
      <c r="BO173" s="87"/>
      <c r="BP173" s="87"/>
      <c r="BQ173" s="87"/>
      <c r="BR173" s="87"/>
      <c r="BS173" s="87"/>
      <c r="BT173" s="87"/>
      <c r="BU173" s="87"/>
      <c r="BV173" s="87"/>
      <c r="BW173" s="87"/>
      <c r="BX173" s="87"/>
      <c r="BY173" s="87"/>
      <c r="BZ173" s="87"/>
      <c r="CA173" s="87"/>
      <c r="CB173" s="87"/>
      <c r="CC173" s="87"/>
      <c r="CD173" s="87"/>
      <c r="CE173" s="87"/>
      <c r="CF173" s="87"/>
      <c r="CG173" s="87"/>
    </row>
    <row r="174" spans="52:85" ht="12.75">
      <c r="AZ174" s="87"/>
      <c r="BA174" s="87"/>
      <c r="BB174" s="87"/>
      <c r="BC174" s="87"/>
      <c r="BD174" s="87"/>
      <c r="BE174" s="87"/>
      <c r="BF174" s="87"/>
      <c r="BG174" s="87"/>
      <c r="BH174" s="87"/>
      <c r="BI174" s="87"/>
      <c r="BJ174" s="87"/>
      <c r="BK174" s="87"/>
      <c r="BL174" s="234" t="s">
        <v>618</v>
      </c>
      <c r="BM174" s="87"/>
      <c r="BN174" s="87"/>
      <c r="BO174" s="87"/>
      <c r="BP174" s="87"/>
      <c r="BQ174" s="87"/>
      <c r="BR174" s="87"/>
      <c r="BS174" s="87"/>
      <c r="BT174" s="87"/>
      <c r="BU174" s="87"/>
      <c r="BV174" s="87"/>
      <c r="BW174" s="87"/>
      <c r="BX174" s="87"/>
      <c r="BY174" s="87"/>
      <c r="BZ174" s="87"/>
      <c r="CA174" s="87"/>
      <c r="CB174" s="87"/>
      <c r="CC174" s="87"/>
      <c r="CD174" s="87"/>
      <c r="CE174" s="87"/>
      <c r="CF174" s="87"/>
      <c r="CG174" s="87"/>
    </row>
    <row r="175" spans="52:85" ht="12.75">
      <c r="AZ175" s="87"/>
      <c r="BA175" s="87"/>
      <c r="BB175" s="87"/>
      <c r="BC175" s="87"/>
      <c r="BD175" s="87"/>
      <c r="BE175" s="87"/>
      <c r="BF175" s="87"/>
      <c r="BG175" s="87"/>
      <c r="BH175" s="87"/>
      <c r="BI175" s="87"/>
      <c r="BJ175" s="87"/>
      <c r="BK175" s="87"/>
      <c r="BL175" s="234" t="s">
        <v>619</v>
      </c>
      <c r="BM175" s="87"/>
      <c r="BN175" s="87"/>
      <c r="BO175" s="87"/>
      <c r="BP175" s="87"/>
      <c r="BQ175" s="87"/>
      <c r="BR175" s="87"/>
      <c r="BS175" s="87"/>
      <c r="BT175" s="87"/>
      <c r="BU175" s="87"/>
      <c r="BV175" s="87"/>
      <c r="BW175" s="87"/>
      <c r="BX175" s="87"/>
      <c r="BY175" s="87"/>
      <c r="BZ175" s="87"/>
      <c r="CA175" s="87"/>
      <c r="CB175" s="87"/>
      <c r="CC175" s="87"/>
      <c r="CD175" s="87"/>
      <c r="CE175" s="87"/>
      <c r="CF175" s="87"/>
      <c r="CG175" s="87"/>
    </row>
    <row r="176" spans="52:85" ht="12.75">
      <c r="AZ176" s="87"/>
      <c r="BA176" s="87"/>
      <c r="BB176" s="87"/>
      <c r="BC176" s="87"/>
      <c r="BD176" s="87"/>
      <c r="BE176" s="87"/>
      <c r="BF176" s="87"/>
      <c r="BG176" s="87"/>
      <c r="BH176" s="87"/>
      <c r="BI176" s="87"/>
      <c r="BJ176" s="87"/>
      <c r="BK176" s="87"/>
      <c r="BL176" s="234" t="s">
        <v>620</v>
      </c>
      <c r="BM176" s="87"/>
      <c r="BN176" s="87"/>
      <c r="BO176" s="87"/>
      <c r="BP176" s="87"/>
      <c r="BQ176" s="87"/>
      <c r="BR176" s="87"/>
      <c r="BS176" s="87"/>
      <c r="BT176" s="87"/>
      <c r="BU176" s="87"/>
      <c r="BV176" s="87"/>
      <c r="BW176" s="87"/>
      <c r="BX176" s="87"/>
      <c r="BY176" s="87"/>
      <c r="BZ176" s="87"/>
      <c r="CA176" s="87"/>
      <c r="CB176" s="87"/>
      <c r="CC176" s="87"/>
      <c r="CD176" s="87"/>
      <c r="CE176" s="87"/>
      <c r="CF176" s="87"/>
      <c r="CG176" s="87"/>
    </row>
    <row r="177" spans="52:85" ht="12.75">
      <c r="AZ177" s="87"/>
      <c r="BA177" s="87"/>
      <c r="BB177" s="87"/>
      <c r="BC177" s="87"/>
      <c r="BD177" s="87"/>
      <c r="BE177" s="87"/>
      <c r="BF177" s="87"/>
      <c r="BG177" s="87"/>
      <c r="BH177" s="87"/>
      <c r="BI177" s="87"/>
      <c r="BJ177" s="87"/>
      <c r="BK177" s="87"/>
      <c r="BL177" s="234" t="s">
        <v>621</v>
      </c>
      <c r="BM177" s="87"/>
      <c r="BN177" s="87"/>
      <c r="BO177" s="87"/>
      <c r="BP177" s="87"/>
      <c r="BQ177" s="87"/>
      <c r="BR177" s="87"/>
      <c r="BS177" s="87"/>
      <c r="BT177" s="87"/>
      <c r="BU177" s="87"/>
      <c r="BV177" s="87"/>
      <c r="BW177" s="87"/>
      <c r="BX177" s="87"/>
      <c r="BY177" s="87"/>
      <c r="BZ177" s="87"/>
      <c r="CA177" s="87"/>
      <c r="CB177" s="87"/>
      <c r="CC177" s="87"/>
      <c r="CD177" s="87"/>
      <c r="CE177" s="87"/>
      <c r="CF177" s="87"/>
      <c r="CG177" s="87"/>
    </row>
    <row r="178" spans="52:85" ht="12.75">
      <c r="AZ178" s="87"/>
      <c r="BA178" s="87"/>
      <c r="BB178" s="87"/>
      <c r="BC178" s="87"/>
      <c r="BD178" s="87"/>
      <c r="BE178" s="87"/>
      <c r="BF178" s="87"/>
      <c r="BG178" s="87"/>
      <c r="BH178" s="87"/>
      <c r="BI178" s="87"/>
      <c r="BJ178" s="87"/>
      <c r="BK178" s="87"/>
      <c r="BL178" s="234" t="s">
        <v>622</v>
      </c>
      <c r="BM178" s="87"/>
      <c r="BN178" s="87"/>
      <c r="BO178" s="87"/>
      <c r="BP178" s="87"/>
      <c r="BQ178" s="87"/>
      <c r="BR178" s="87"/>
      <c r="BS178" s="87"/>
      <c r="BT178" s="87"/>
      <c r="BU178" s="87"/>
      <c r="BV178" s="87"/>
      <c r="BW178" s="87"/>
      <c r="BX178" s="87"/>
      <c r="BY178" s="87"/>
      <c r="BZ178" s="87"/>
      <c r="CA178" s="87"/>
      <c r="CB178" s="87"/>
      <c r="CC178" s="87"/>
      <c r="CD178" s="87"/>
      <c r="CE178" s="87"/>
      <c r="CF178" s="87"/>
      <c r="CG178" s="87"/>
    </row>
    <row r="179" spans="52:85" ht="12.75">
      <c r="AZ179" s="87"/>
      <c r="BA179" s="87"/>
      <c r="BB179" s="87"/>
      <c r="BC179" s="87"/>
      <c r="BD179" s="87"/>
      <c r="BE179" s="87"/>
      <c r="BF179" s="87"/>
      <c r="BG179" s="87"/>
      <c r="BH179" s="87"/>
      <c r="BI179" s="87"/>
      <c r="BJ179" s="87"/>
      <c r="BK179" s="87"/>
      <c r="BL179" s="234" t="s">
        <v>623</v>
      </c>
      <c r="BM179" s="87"/>
      <c r="BN179" s="87"/>
      <c r="BO179" s="87"/>
      <c r="BP179" s="87"/>
      <c r="BQ179" s="87"/>
      <c r="BR179" s="87"/>
      <c r="BS179" s="87"/>
      <c r="BT179" s="87"/>
      <c r="BU179" s="87"/>
      <c r="BV179" s="87"/>
      <c r="BW179" s="87"/>
      <c r="BX179" s="87"/>
      <c r="BY179" s="87"/>
      <c r="BZ179" s="87"/>
      <c r="CA179" s="87"/>
      <c r="CB179" s="87"/>
      <c r="CC179" s="87"/>
      <c r="CD179" s="87"/>
      <c r="CE179" s="87"/>
      <c r="CF179" s="87"/>
      <c r="CG179" s="87"/>
    </row>
    <row r="180" spans="52:85" ht="12.75">
      <c r="AZ180" s="87"/>
      <c r="BA180" s="87"/>
      <c r="BB180" s="87"/>
      <c r="BC180" s="87"/>
      <c r="BD180" s="87"/>
      <c r="BE180" s="87"/>
      <c r="BF180" s="87"/>
      <c r="BG180" s="87"/>
      <c r="BH180" s="87"/>
      <c r="BI180" s="87"/>
      <c r="BJ180" s="87"/>
      <c r="BK180" s="87"/>
      <c r="BL180" s="234" t="s">
        <v>624</v>
      </c>
      <c r="BM180" s="87"/>
      <c r="BN180" s="87"/>
      <c r="BO180" s="87"/>
      <c r="BP180" s="87"/>
      <c r="BQ180" s="87"/>
      <c r="BR180" s="87"/>
      <c r="BS180" s="87"/>
      <c r="BT180" s="87"/>
      <c r="BU180" s="87"/>
      <c r="BV180" s="87"/>
      <c r="BW180" s="87"/>
      <c r="BX180" s="87"/>
      <c r="BY180" s="87"/>
      <c r="BZ180" s="87"/>
      <c r="CA180" s="87"/>
      <c r="CB180" s="87"/>
      <c r="CC180" s="87"/>
      <c r="CD180" s="87"/>
      <c r="CE180" s="87"/>
      <c r="CF180" s="87"/>
      <c r="CG180" s="87"/>
    </row>
    <row r="181" spans="52:85" ht="12.75">
      <c r="AZ181" s="87"/>
      <c r="BA181" s="87"/>
      <c r="BB181" s="87"/>
      <c r="BC181" s="87"/>
      <c r="BD181" s="87"/>
      <c r="BE181" s="87"/>
      <c r="BF181" s="87"/>
      <c r="BG181" s="87"/>
      <c r="BH181" s="87"/>
      <c r="BI181" s="87"/>
      <c r="BJ181" s="87"/>
      <c r="BK181" s="87"/>
      <c r="BL181" s="234" t="s">
        <v>625</v>
      </c>
      <c r="BM181" s="87"/>
      <c r="BN181" s="87"/>
      <c r="BO181" s="87"/>
      <c r="BP181" s="87"/>
      <c r="BQ181" s="87"/>
      <c r="BR181" s="87"/>
      <c r="BS181" s="87"/>
      <c r="BT181" s="87"/>
      <c r="BU181" s="87"/>
      <c r="BV181" s="87"/>
      <c r="BW181" s="87"/>
      <c r="BX181" s="87"/>
      <c r="BY181" s="87"/>
      <c r="BZ181" s="87"/>
      <c r="CA181" s="87"/>
      <c r="CB181" s="87"/>
      <c r="CC181" s="87"/>
      <c r="CD181" s="87"/>
      <c r="CE181" s="87"/>
      <c r="CF181" s="87"/>
      <c r="CG181" s="87"/>
    </row>
    <row r="182" spans="52:85" ht="12.75">
      <c r="AZ182" s="87"/>
      <c r="BA182" s="87"/>
      <c r="BB182" s="87"/>
      <c r="BC182" s="87"/>
      <c r="BD182" s="87"/>
      <c r="BE182" s="87"/>
      <c r="BF182" s="87"/>
      <c r="BG182" s="87"/>
      <c r="BH182" s="87"/>
      <c r="BI182" s="87"/>
      <c r="BJ182" s="87"/>
      <c r="BK182" s="87"/>
      <c r="BL182" s="234" t="s">
        <v>626</v>
      </c>
      <c r="BM182" s="87"/>
      <c r="BN182" s="87"/>
      <c r="BO182" s="87"/>
      <c r="BP182" s="87"/>
      <c r="BQ182" s="87"/>
      <c r="BR182" s="87"/>
      <c r="BS182" s="87"/>
      <c r="BT182" s="87"/>
      <c r="BU182" s="87"/>
      <c r="BV182" s="87"/>
      <c r="BW182" s="87"/>
      <c r="BX182" s="87"/>
      <c r="BY182" s="87"/>
      <c r="BZ182" s="87"/>
      <c r="CA182" s="87"/>
      <c r="CB182" s="87"/>
      <c r="CC182" s="87"/>
      <c r="CD182" s="87"/>
      <c r="CE182" s="87"/>
      <c r="CF182" s="87"/>
      <c r="CG182" s="87"/>
    </row>
    <row r="183" spans="52:85" ht="12.75">
      <c r="AZ183" s="87"/>
      <c r="BA183" s="87"/>
      <c r="BB183" s="87"/>
      <c r="BC183" s="87"/>
      <c r="BD183" s="87"/>
      <c r="BE183" s="87"/>
      <c r="BF183" s="87"/>
      <c r="BG183" s="87"/>
      <c r="BH183" s="87"/>
      <c r="BI183" s="87"/>
      <c r="BJ183" s="87"/>
      <c r="BK183" s="87"/>
      <c r="BL183" s="234" t="s">
        <v>627</v>
      </c>
      <c r="BM183" s="87"/>
      <c r="BN183" s="87"/>
      <c r="BO183" s="87"/>
      <c r="BP183" s="87"/>
      <c r="BQ183" s="87"/>
      <c r="BR183" s="87"/>
      <c r="BS183" s="87"/>
      <c r="BT183" s="87"/>
      <c r="BU183" s="87"/>
      <c r="BV183" s="87"/>
      <c r="BW183" s="87"/>
      <c r="BX183" s="87"/>
      <c r="BY183" s="87"/>
      <c r="BZ183" s="87"/>
      <c r="CA183" s="87"/>
      <c r="CB183" s="87"/>
      <c r="CC183" s="87"/>
      <c r="CD183" s="87"/>
      <c r="CE183" s="87"/>
      <c r="CF183" s="87"/>
      <c r="CG183" s="87"/>
    </row>
    <row r="184" spans="52:85" ht="12.75">
      <c r="AZ184" s="87"/>
      <c r="BA184" s="87"/>
      <c r="BB184" s="87"/>
      <c r="BC184" s="87"/>
      <c r="BD184" s="87"/>
      <c r="BE184" s="87"/>
      <c r="BF184" s="87"/>
      <c r="BG184" s="87"/>
      <c r="BH184" s="87"/>
      <c r="BI184" s="87"/>
      <c r="BJ184" s="87"/>
      <c r="BK184" s="87"/>
      <c r="BL184" s="234" t="s">
        <v>628</v>
      </c>
      <c r="BM184" s="87"/>
      <c r="BN184" s="87"/>
      <c r="BO184" s="87"/>
      <c r="BP184" s="87"/>
      <c r="BQ184" s="87"/>
      <c r="BR184" s="87"/>
      <c r="BS184" s="87"/>
      <c r="BT184" s="87"/>
      <c r="BU184" s="87"/>
      <c r="BV184" s="87"/>
      <c r="BW184" s="87"/>
      <c r="BX184" s="87"/>
      <c r="BY184" s="87"/>
      <c r="BZ184" s="87"/>
      <c r="CA184" s="87"/>
      <c r="CB184" s="87"/>
      <c r="CC184" s="87"/>
      <c r="CD184" s="87"/>
      <c r="CE184" s="87"/>
      <c r="CF184" s="87"/>
      <c r="CG184" s="87"/>
    </row>
    <row r="185" spans="52:85" ht="12.75">
      <c r="AZ185" s="87"/>
      <c r="BA185" s="87"/>
      <c r="BB185" s="87"/>
      <c r="BC185" s="87"/>
      <c r="BD185" s="87"/>
      <c r="BE185" s="87"/>
      <c r="BF185" s="87"/>
      <c r="BG185" s="87"/>
      <c r="BH185" s="87"/>
      <c r="BI185" s="87"/>
      <c r="BJ185" s="87"/>
      <c r="BK185" s="87"/>
      <c r="BL185" s="234" t="s">
        <v>629</v>
      </c>
      <c r="BM185" s="87"/>
      <c r="BN185" s="87"/>
      <c r="BO185" s="87"/>
      <c r="BP185" s="87"/>
      <c r="BQ185" s="87"/>
      <c r="BR185" s="87"/>
      <c r="BS185" s="87"/>
      <c r="BT185" s="87"/>
      <c r="BU185" s="87"/>
      <c r="BV185" s="87"/>
      <c r="BW185" s="87"/>
      <c r="BX185" s="87"/>
      <c r="BY185" s="87"/>
      <c r="BZ185" s="87"/>
      <c r="CA185" s="87"/>
      <c r="CB185" s="87"/>
      <c r="CC185" s="87"/>
      <c r="CD185" s="87"/>
      <c r="CE185" s="87"/>
      <c r="CF185" s="87"/>
      <c r="CG185" s="87"/>
    </row>
    <row r="186" spans="52:85" ht="12.75">
      <c r="AZ186" s="87"/>
      <c r="BA186" s="87"/>
      <c r="BB186" s="87"/>
      <c r="BC186" s="87"/>
      <c r="BD186" s="87"/>
      <c r="BE186" s="87"/>
      <c r="BF186" s="87"/>
      <c r="BG186" s="87"/>
      <c r="BH186" s="87"/>
      <c r="BI186" s="87"/>
      <c r="BJ186" s="87"/>
      <c r="BK186" s="87"/>
      <c r="BL186" s="234" t="s">
        <v>657</v>
      </c>
      <c r="BM186" s="87"/>
      <c r="BN186" s="87"/>
      <c r="BO186" s="87"/>
      <c r="BP186" s="87"/>
      <c r="BQ186" s="87"/>
      <c r="BR186" s="87"/>
      <c r="BS186" s="87"/>
      <c r="BT186" s="87"/>
      <c r="BU186" s="87"/>
      <c r="BV186" s="87"/>
      <c r="BW186" s="87"/>
      <c r="BX186" s="87"/>
      <c r="BY186" s="87"/>
      <c r="BZ186" s="87"/>
      <c r="CA186" s="87"/>
      <c r="CB186" s="87"/>
      <c r="CC186" s="87"/>
      <c r="CD186" s="87"/>
      <c r="CE186" s="87"/>
      <c r="CF186" s="87"/>
      <c r="CG186" s="87"/>
    </row>
    <row r="187" spans="52:85" ht="12.75">
      <c r="AZ187" s="87"/>
      <c r="BA187" s="87"/>
      <c r="BB187" s="87"/>
      <c r="BC187" s="87"/>
      <c r="BD187" s="87"/>
      <c r="BE187" s="87"/>
      <c r="BF187" s="87"/>
      <c r="BG187" s="87"/>
      <c r="BH187" s="87"/>
      <c r="BI187" s="87"/>
      <c r="BJ187" s="87"/>
      <c r="BK187" s="87"/>
      <c r="BL187" s="234" t="s">
        <v>630</v>
      </c>
      <c r="BM187" s="87"/>
      <c r="BN187" s="87"/>
      <c r="BO187" s="87"/>
      <c r="BP187" s="87"/>
      <c r="BQ187" s="87"/>
      <c r="BR187" s="87"/>
      <c r="BS187" s="87"/>
      <c r="BT187" s="87"/>
      <c r="BU187" s="87"/>
      <c r="BV187" s="87"/>
      <c r="BW187" s="87"/>
      <c r="BX187" s="87"/>
      <c r="BY187" s="87"/>
      <c r="BZ187" s="87"/>
      <c r="CA187" s="87"/>
      <c r="CB187" s="87"/>
      <c r="CC187" s="87"/>
      <c r="CD187" s="87"/>
      <c r="CE187" s="87"/>
      <c r="CF187" s="87"/>
      <c r="CG187" s="87"/>
    </row>
    <row r="188" spans="52:85" ht="12.75">
      <c r="AZ188" s="87"/>
      <c r="BA188" s="87"/>
      <c r="BB188" s="87"/>
      <c r="BC188" s="87"/>
      <c r="BD188" s="87"/>
      <c r="BE188" s="87"/>
      <c r="BF188" s="87"/>
      <c r="BG188" s="87"/>
      <c r="BH188" s="87"/>
      <c r="BI188" s="87"/>
      <c r="BJ188" s="87"/>
      <c r="BK188" s="87"/>
      <c r="BL188" s="234" t="s">
        <v>631</v>
      </c>
      <c r="BM188" s="87"/>
      <c r="BN188" s="87"/>
      <c r="BO188" s="87"/>
      <c r="BP188" s="87"/>
      <c r="BQ188" s="87"/>
      <c r="BR188" s="87"/>
      <c r="BS188" s="87"/>
      <c r="BT188" s="87"/>
      <c r="BU188" s="87"/>
      <c r="BV188" s="87"/>
      <c r="BW188" s="87"/>
      <c r="BX188" s="87"/>
      <c r="BY188" s="87"/>
      <c r="BZ188" s="87"/>
      <c r="CA188" s="87"/>
      <c r="CB188" s="87"/>
      <c r="CC188" s="87"/>
      <c r="CD188" s="87"/>
      <c r="CE188" s="87"/>
      <c r="CF188" s="87"/>
      <c r="CG188" s="87"/>
    </row>
    <row r="189" spans="52:85" ht="12.75">
      <c r="AZ189" s="87"/>
      <c r="BA189" s="87"/>
      <c r="BB189" s="87"/>
      <c r="BC189" s="87"/>
      <c r="BD189" s="87"/>
      <c r="BE189" s="87"/>
      <c r="BF189" s="87"/>
      <c r="BG189" s="87"/>
      <c r="BH189" s="87"/>
      <c r="BI189" s="87"/>
      <c r="BJ189" s="87"/>
      <c r="BK189" s="87"/>
      <c r="BL189" s="234" t="s">
        <v>632</v>
      </c>
      <c r="BM189" s="87"/>
      <c r="BN189" s="87"/>
      <c r="BO189" s="87"/>
      <c r="BP189" s="87"/>
      <c r="BQ189" s="87"/>
      <c r="BR189" s="87"/>
      <c r="BS189" s="87"/>
      <c r="BT189" s="87"/>
      <c r="BU189" s="87"/>
      <c r="BV189" s="87"/>
      <c r="BW189" s="87"/>
      <c r="BX189" s="87"/>
      <c r="BY189" s="87"/>
      <c r="BZ189" s="87"/>
      <c r="CA189" s="87"/>
      <c r="CB189" s="87"/>
      <c r="CC189" s="87"/>
      <c r="CD189" s="87"/>
      <c r="CE189" s="87"/>
      <c r="CF189" s="87"/>
      <c r="CG189" s="87"/>
    </row>
    <row r="190" spans="52:85" ht="12.75">
      <c r="AZ190" s="87"/>
      <c r="BA190" s="87"/>
      <c r="BB190" s="87"/>
      <c r="BC190" s="87"/>
      <c r="BD190" s="87"/>
      <c r="BE190" s="87"/>
      <c r="BF190" s="87"/>
      <c r="BG190" s="87"/>
      <c r="BH190" s="87"/>
      <c r="BI190" s="87"/>
      <c r="BJ190" s="87"/>
      <c r="BK190" s="87"/>
      <c r="BL190" s="234" t="s">
        <v>658</v>
      </c>
      <c r="BM190" s="87"/>
      <c r="BN190" s="87"/>
      <c r="BO190" s="87"/>
      <c r="BP190" s="87"/>
      <c r="BQ190" s="87"/>
      <c r="BR190" s="87"/>
      <c r="BS190" s="87"/>
      <c r="BT190" s="87"/>
      <c r="BU190" s="87"/>
      <c r="BV190" s="87"/>
      <c r="BW190" s="87"/>
      <c r="BX190" s="87"/>
      <c r="BY190" s="87"/>
      <c r="BZ190" s="87"/>
      <c r="CA190" s="87"/>
      <c r="CB190" s="87"/>
      <c r="CC190" s="87"/>
      <c r="CD190" s="87"/>
      <c r="CE190" s="87"/>
      <c r="CF190" s="87"/>
      <c r="CG190" s="87"/>
    </row>
    <row r="191" spans="52:85" ht="12.75">
      <c r="AZ191" s="87"/>
      <c r="BA191" s="87"/>
      <c r="BB191" s="87"/>
      <c r="BC191" s="87"/>
      <c r="BD191" s="87"/>
      <c r="BE191" s="87"/>
      <c r="BF191" s="87"/>
      <c r="BG191" s="87"/>
      <c r="BH191" s="87"/>
      <c r="BI191" s="87"/>
      <c r="BJ191" s="87"/>
      <c r="BK191" s="87"/>
      <c r="BL191" s="235" t="s">
        <v>633</v>
      </c>
      <c r="BM191" s="87"/>
      <c r="BN191" s="87"/>
      <c r="BO191" s="87"/>
      <c r="BP191" s="87"/>
      <c r="BQ191" s="87"/>
      <c r="BR191" s="87"/>
      <c r="BS191" s="87"/>
      <c r="BT191" s="87"/>
      <c r="BU191" s="87"/>
      <c r="BV191" s="87"/>
      <c r="BW191" s="87"/>
      <c r="BX191" s="87"/>
      <c r="BY191" s="87"/>
      <c r="BZ191" s="87"/>
      <c r="CA191" s="87"/>
      <c r="CB191" s="87"/>
      <c r="CC191" s="87"/>
      <c r="CD191" s="87"/>
      <c r="CE191" s="87"/>
      <c r="CF191" s="87"/>
      <c r="CG191" s="87"/>
    </row>
    <row r="192" spans="52:85" ht="12.75">
      <c r="AZ192" s="87"/>
      <c r="BA192" s="87"/>
      <c r="BB192" s="87"/>
      <c r="BC192" s="87"/>
      <c r="BD192" s="87"/>
      <c r="BE192" s="87"/>
      <c r="BF192" s="87"/>
      <c r="BG192" s="87"/>
      <c r="BH192" s="87"/>
      <c r="BI192" s="87"/>
      <c r="BJ192" s="87"/>
      <c r="BK192" s="87"/>
      <c r="BL192" s="234" t="s">
        <v>634</v>
      </c>
      <c r="BM192" s="87"/>
      <c r="BN192" s="87"/>
      <c r="BO192" s="87"/>
      <c r="BP192" s="87"/>
      <c r="BQ192" s="87"/>
      <c r="BR192" s="87"/>
      <c r="BS192" s="87"/>
      <c r="BT192" s="87"/>
      <c r="BU192" s="87"/>
      <c r="BV192" s="87"/>
      <c r="BW192" s="87"/>
      <c r="BX192" s="87"/>
      <c r="BY192" s="87"/>
      <c r="BZ192" s="87"/>
      <c r="CA192" s="87"/>
      <c r="CB192" s="87"/>
      <c r="CC192" s="87"/>
      <c r="CD192" s="87"/>
      <c r="CE192" s="87"/>
      <c r="CF192" s="87"/>
      <c r="CG192" s="87"/>
    </row>
    <row r="193" spans="52:85" ht="12.75">
      <c r="AZ193" s="87"/>
      <c r="BA193" s="87"/>
      <c r="BB193" s="87"/>
      <c r="BC193" s="87"/>
      <c r="BD193" s="87"/>
      <c r="BE193" s="87"/>
      <c r="BF193" s="87"/>
      <c r="BG193" s="87"/>
      <c r="BH193" s="87"/>
      <c r="BI193" s="87"/>
      <c r="BJ193" s="87"/>
      <c r="BK193" s="87"/>
      <c r="BL193" s="234" t="s">
        <v>635</v>
      </c>
      <c r="BM193" s="87"/>
      <c r="BN193" s="87"/>
      <c r="BO193" s="87"/>
      <c r="BP193" s="87"/>
      <c r="BQ193" s="87"/>
      <c r="BR193" s="87"/>
      <c r="BS193" s="87"/>
      <c r="BT193" s="87"/>
      <c r="BU193" s="87"/>
      <c r="BV193" s="87"/>
      <c r="BW193" s="87"/>
      <c r="BX193" s="87"/>
      <c r="BY193" s="87"/>
      <c r="BZ193" s="87"/>
      <c r="CA193" s="87"/>
      <c r="CB193" s="87"/>
      <c r="CC193" s="87"/>
      <c r="CD193" s="87"/>
      <c r="CE193" s="87"/>
      <c r="CF193" s="87"/>
      <c r="CG193" s="87"/>
    </row>
    <row r="194" spans="52:85" ht="12.75">
      <c r="AZ194" s="87"/>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87"/>
      <c r="BY194" s="87"/>
      <c r="BZ194" s="87"/>
      <c r="CA194" s="87"/>
      <c r="CB194" s="87"/>
      <c r="CC194" s="87"/>
      <c r="CD194" s="87"/>
      <c r="CE194" s="87"/>
      <c r="CF194" s="87"/>
      <c r="CG194" s="87"/>
    </row>
    <row r="195" spans="52:85" ht="12.75">
      <c r="AZ195" s="87"/>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7"/>
      <c r="CC195" s="87"/>
      <c r="CD195" s="87"/>
      <c r="CE195" s="87"/>
      <c r="CF195" s="87"/>
      <c r="CG195" s="87"/>
    </row>
    <row r="196" spans="52:85" ht="12.75">
      <c r="AZ196" s="87"/>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7"/>
      <c r="CD196" s="87"/>
      <c r="CE196" s="87"/>
      <c r="CF196" s="87"/>
      <c r="CG196" s="87"/>
    </row>
    <row r="197" spans="52:85" ht="12.75">
      <c r="AZ197" s="87"/>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7"/>
      <c r="CC197" s="87"/>
      <c r="CD197" s="87"/>
      <c r="CE197" s="87"/>
      <c r="CF197" s="87"/>
      <c r="CG197" s="87"/>
    </row>
    <row r="198" spans="52:85" ht="12.75">
      <c r="AZ198" s="87"/>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7"/>
      <c r="CC198" s="87"/>
      <c r="CD198" s="87"/>
      <c r="CE198" s="87"/>
      <c r="CF198" s="87"/>
      <c r="CG198" s="87"/>
    </row>
    <row r="199" spans="52:85" ht="12.75">
      <c r="AZ199" s="87"/>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row>
    <row r="200" spans="52:85" ht="12.75">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row>
    <row r="201" spans="52:85" ht="12.75"/>
    <row r="202" spans="52:85" ht="12.75"/>
    <row r="203" spans="52:85" ht="12.75"/>
    <row r="204" spans="52:85" ht="12.75"/>
    <row r="205" spans="52:85" ht="12.75"/>
    <row r="206" spans="52:85" ht="12.75"/>
    <row r="207" spans="52:85" ht="12.75"/>
    <row r="208" spans="52:85"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sheetData>
  <phoneticPr fontId="33" type="noConversion"/>
  <dataValidations count="5">
    <dataValidation type="textLength" showInputMessage="1" showErrorMessage="1" sqref="T5:T22">
      <formula1>0</formula1>
      <formula2>150</formula2>
    </dataValidation>
    <dataValidation type="list" allowBlank="1" showInputMessage="1" showErrorMessage="1" sqref="O5:O22">
      <formula1>$BJ$13:$BJ$15</formula1>
    </dataValidation>
    <dataValidation type="list" allowBlank="1" showInputMessage="1" showErrorMessage="1" sqref="A9:A22">
      <formula1>$BA$2:$BA$30</formula1>
    </dataValidation>
    <dataValidation type="list" allowBlank="1" showInputMessage="1" showErrorMessage="1" sqref="B5:B22">
      <formula1>$BT$2:$BT$44</formula1>
    </dataValidation>
    <dataValidation type="list" allowBlank="1" showInputMessage="1" showErrorMessage="1" sqref="A5:A8">
      <formula1>$BB$2:$BB$29</formula1>
    </dataValidation>
  </dataValidations>
  <pageMargins left="0.78749999999999998" right="0.78749999999999998" top="1.0631944444444446" bottom="1.0631944444444446" header="0.51180555555555551" footer="0.51180555555555551"/>
  <pageSetup paperSize="9" scale="45"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Custom_lists!$B$2:$B$29</xm:f>
          </x14:formula1>
          <xm:sqref>A5:A8</xm:sqref>
        </x14:dataValidation>
        <x14:dataValidation type="list" allowBlank="1" showInputMessage="1" showErrorMessage="1">
          <x14:formula1>
            <xm:f>Custom_lists!$U$2:$U$44</xm:f>
          </x14:formula1>
          <xm:sqref>B5:B7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H202"/>
  <sheetViews>
    <sheetView workbookViewId="0">
      <selection activeCell="K16" sqref="K16"/>
    </sheetView>
  </sheetViews>
  <sheetFormatPr defaultColWidth="8.85546875" defaultRowHeight="12.75"/>
  <cols>
    <col min="1" max="1" width="13.28515625" customWidth="1"/>
    <col min="2" max="2" width="14.85546875" customWidth="1"/>
    <col min="3" max="3" width="14" customWidth="1"/>
    <col min="4" max="4" width="15.42578125" customWidth="1"/>
    <col min="5" max="5" width="17.7109375" customWidth="1"/>
    <col min="6" max="6" width="21.28515625" customWidth="1"/>
    <col min="7" max="7" width="11.42578125" customWidth="1"/>
    <col min="8" max="8" width="44.5703125" customWidth="1"/>
    <col min="10" max="52" width="8.85546875" customWidth="1"/>
  </cols>
  <sheetData>
    <row r="1" spans="1:86" s="354" customFormat="1" ht="16.5" thickBot="1">
      <c r="A1" s="237" t="s">
        <v>381</v>
      </c>
      <c r="B1" s="2"/>
      <c r="G1" s="90" t="s">
        <v>0</v>
      </c>
      <c r="H1" s="538" t="s">
        <v>916</v>
      </c>
      <c r="BA1" s="486" t="s">
        <v>409</v>
      </c>
      <c r="BB1" s="413" t="s">
        <v>823</v>
      </c>
      <c r="BC1" s="82"/>
      <c r="BD1" s="353" t="s">
        <v>421</v>
      </c>
      <c r="BE1" s="350"/>
      <c r="BF1" s="350"/>
      <c r="BG1" s="82"/>
      <c r="BH1" s="82" t="s">
        <v>456</v>
      </c>
      <c r="BI1" s="82"/>
      <c r="BJ1" s="82"/>
      <c r="BK1" s="82"/>
      <c r="BL1" s="82"/>
      <c r="BM1" s="353" t="s">
        <v>636</v>
      </c>
      <c r="BN1" s="82"/>
      <c r="BO1" s="82" t="s">
        <v>659</v>
      </c>
      <c r="BP1" s="82"/>
      <c r="BQ1" s="82"/>
      <c r="BR1" s="82"/>
      <c r="BS1" s="82"/>
      <c r="BT1" s="82"/>
      <c r="BU1" s="353" t="s">
        <v>696</v>
      </c>
      <c r="BV1" s="82"/>
      <c r="BW1" s="82"/>
      <c r="BX1" s="82"/>
      <c r="BY1" s="82"/>
      <c r="BZ1" s="82" t="s">
        <v>713</v>
      </c>
      <c r="CA1" s="82"/>
      <c r="CB1" s="82"/>
      <c r="CC1" s="82" t="s">
        <v>741</v>
      </c>
      <c r="CD1" s="82"/>
      <c r="CE1" s="82"/>
      <c r="CF1" s="82"/>
      <c r="CG1" s="82"/>
      <c r="CH1" s="82"/>
    </row>
    <row r="2" spans="1:86" ht="15.75" thickBot="1">
      <c r="A2" s="223"/>
      <c r="B2" s="224"/>
      <c r="G2" s="148" t="s">
        <v>245</v>
      </c>
      <c r="H2" s="537">
        <v>2015</v>
      </c>
      <c r="BA2" s="233" t="s">
        <v>330</v>
      </c>
      <c r="BB2" s="233" t="s">
        <v>331</v>
      </c>
      <c r="BC2" s="87"/>
      <c r="BD2" s="87" t="s">
        <v>426</v>
      </c>
      <c r="BE2" s="232"/>
      <c r="BF2" s="232"/>
      <c r="BG2" s="87"/>
      <c r="BH2" s="87" t="s">
        <v>455</v>
      </c>
      <c r="BI2" s="87"/>
      <c r="BJ2" s="87"/>
      <c r="BK2" s="87"/>
      <c r="BL2" s="87"/>
      <c r="BM2" s="234" t="s">
        <v>468</v>
      </c>
      <c r="BN2" s="87"/>
      <c r="BO2" s="87" t="s">
        <v>115</v>
      </c>
      <c r="BP2" s="87"/>
      <c r="BQ2" s="87"/>
      <c r="BR2" s="87"/>
      <c r="BS2" s="87"/>
      <c r="BT2" s="87"/>
      <c r="BU2" s="82" t="s">
        <v>699</v>
      </c>
      <c r="BV2" s="82"/>
      <c r="BW2" s="82"/>
      <c r="BX2" s="82"/>
      <c r="BY2" s="82"/>
      <c r="BZ2" s="82" t="s">
        <v>175</v>
      </c>
      <c r="CA2" s="82"/>
      <c r="CB2" s="82"/>
      <c r="CC2" s="87" t="s">
        <v>262</v>
      </c>
      <c r="CD2" s="87"/>
      <c r="CE2" s="87"/>
      <c r="CF2" s="87"/>
      <c r="CG2" s="87"/>
      <c r="CH2" s="87"/>
    </row>
    <row r="3" spans="1:86" ht="39" thickBot="1">
      <c r="A3" s="225" t="s">
        <v>1</v>
      </c>
      <c r="B3" s="225" t="s">
        <v>382</v>
      </c>
      <c r="C3" s="225" t="s">
        <v>383</v>
      </c>
      <c r="D3" s="225" t="s">
        <v>384</v>
      </c>
      <c r="E3" s="225" t="s">
        <v>8</v>
      </c>
      <c r="F3" s="225" t="s">
        <v>385</v>
      </c>
      <c r="G3" s="225" t="s">
        <v>386</v>
      </c>
      <c r="H3" s="225" t="s">
        <v>387</v>
      </c>
      <c r="BA3" s="233" t="s">
        <v>332</v>
      </c>
      <c r="BB3" s="233" t="s">
        <v>333</v>
      </c>
      <c r="BC3" s="87"/>
      <c r="BD3" s="87" t="s">
        <v>214</v>
      </c>
      <c r="BE3" s="232"/>
      <c r="BF3" s="232"/>
      <c r="BG3" s="87"/>
      <c r="BH3" s="87" t="s">
        <v>457</v>
      </c>
      <c r="BI3" s="87"/>
      <c r="BJ3" s="87"/>
      <c r="BK3" s="87"/>
      <c r="BL3" s="87"/>
      <c r="BM3" s="234" t="s">
        <v>469</v>
      </c>
      <c r="BN3" s="87"/>
      <c r="BO3" s="87" t="s">
        <v>117</v>
      </c>
      <c r="BP3" s="87"/>
      <c r="BQ3" s="87"/>
      <c r="BR3" s="87"/>
      <c r="BS3" s="87"/>
      <c r="BT3" s="87"/>
      <c r="BU3" s="82" t="s">
        <v>700</v>
      </c>
      <c r="BV3" s="82"/>
      <c r="BW3" s="82"/>
      <c r="BX3" s="82"/>
      <c r="BY3" s="82"/>
      <c r="BZ3" s="82" t="s">
        <v>725</v>
      </c>
      <c r="CA3" s="82"/>
      <c r="CB3" s="82"/>
      <c r="CC3" s="87" t="s">
        <v>263</v>
      </c>
      <c r="CD3" s="87"/>
      <c r="CE3" s="87"/>
      <c r="CF3" s="87"/>
      <c r="CG3" s="87"/>
      <c r="CH3" s="87"/>
    </row>
    <row r="4" spans="1:86" ht="63" customHeight="1">
      <c r="A4" s="483" t="s">
        <v>363</v>
      </c>
      <c r="B4" s="483" t="s">
        <v>912</v>
      </c>
      <c r="C4" s="483" t="s">
        <v>913</v>
      </c>
      <c r="D4" s="483" t="s">
        <v>914</v>
      </c>
      <c r="E4" s="483" t="s">
        <v>17</v>
      </c>
      <c r="F4" s="483" t="s">
        <v>399</v>
      </c>
      <c r="G4" s="483">
        <v>2011</v>
      </c>
      <c r="H4" s="536" t="s">
        <v>915</v>
      </c>
      <c r="BA4" s="233" t="s">
        <v>334</v>
      </c>
      <c r="BB4" s="233" t="s">
        <v>335</v>
      </c>
      <c r="BC4" s="87"/>
      <c r="BD4" s="87" t="s">
        <v>427</v>
      </c>
      <c r="BE4" s="232"/>
      <c r="BF4" s="232"/>
      <c r="BG4" s="87"/>
      <c r="BH4" s="87" t="s">
        <v>462</v>
      </c>
      <c r="BI4" s="87"/>
      <c r="BJ4" s="87"/>
      <c r="BK4" s="87"/>
      <c r="BL4" s="87"/>
      <c r="BM4" s="234" t="s">
        <v>470</v>
      </c>
      <c r="BN4" s="87"/>
      <c r="BO4" s="87" t="s">
        <v>121</v>
      </c>
      <c r="BP4" s="87"/>
      <c r="BQ4" s="87"/>
      <c r="BR4" s="87"/>
      <c r="BS4" s="87"/>
      <c r="BT4" s="87"/>
      <c r="BU4" s="82" t="s">
        <v>701</v>
      </c>
      <c r="BV4" s="82"/>
      <c r="BW4" s="82"/>
      <c r="BX4" s="82"/>
      <c r="BY4" s="82"/>
      <c r="BZ4" s="82" t="s">
        <v>56</v>
      </c>
      <c r="CA4" s="82"/>
      <c r="CB4" s="82"/>
      <c r="CC4" s="87" t="s">
        <v>264</v>
      </c>
      <c r="CD4" s="87"/>
      <c r="CE4" s="87"/>
      <c r="CF4" s="87"/>
      <c r="CG4" s="87"/>
      <c r="CH4" s="87"/>
    </row>
    <row r="5" spans="1:86" ht="73.5" customHeight="1">
      <c r="A5" s="484" t="s">
        <v>363</v>
      </c>
      <c r="B5" s="484" t="s">
        <v>919</v>
      </c>
      <c r="C5" s="484" t="s">
        <v>913</v>
      </c>
      <c r="D5" s="484" t="s">
        <v>914</v>
      </c>
      <c r="E5" s="485" t="s">
        <v>17</v>
      </c>
      <c r="F5" s="484" t="s">
        <v>399</v>
      </c>
      <c r="G5" s="484">
        <v>2011</v>
      </c>
      <c r="H5" s="535" t="s">
        <v>917</v>
      </c>
      <c r="BA5" s="233" t="s">
        <v>338</v>
      </c>
      <c r="BB5" s="233" t="s">
        <v>339</v>
      </c>
      <c r="BC5" s="87"/>
      <c r="BD5" s="87" t="s">
        <v>218</v>
      </c>
      <c r="BE5" s="232"/>
      <c r="BF5" s="232"/>
      <c r="BG5" s="87"/>
      <c r="BH5" s="87" t="s">
        <v>454</v>
      </c>
      <c r="BI5" s="87"/>
      <c r="BJ5" s="87"/>
      <c r="BK5" s="87"/>
      <c r="BL5" s="87"/>
      <c r="BM5" s="235" t="s">
        <v>471</v>
      </c>
      <c r="BN5" s="87"/>
      <c r="BO5" s="87"/>
      <c r="BP5" s="87"/>
      <c r="BQ5" s="87"/>
      <c r="BR5" s="87"/>
      <c r="BS5" s="87"/>
      <c r="BT5" s="87"/>
      <c r="BU5" s="82" t="s">
        <v>675</v>
      </c>
      <c r="BV5" s="82"/>
      <c r="BW5" s="82"/>
      <c r="BX5" s="82"/>
      <c r="BY5" s="82"/>
      <c r="BZ5" s="82" t="s">
        <v>726</v>
      </c>
      <c r="CA5" s="82"/>
      <c r="CB5" s="82"/>
      <c r="CC5" s="87" t="s">
        <v>265</v>
      </c>
      <c r="CD5" s="87"/>
      <c r="CE5" s="87"/>
      <c r="CF5" s="87"/>
      <c r="CG5" s="87"/>
      <c r="CH5" s="87"/>
    </row>
    <row r="6" spans="1:86" s="539" customFormat="1" ht="243.75" customHeight="1">
      <c r="A6" s="484" t="s">
        <v>363</v>
      </c>
      <c r="B6" s="484" t="s">
        <v>918</v>
      </c>
      <c r="C6" s="484" t="s">
        <v>920</v>
      </c>
      <c r="D6" s="484" t="s">
        <v>921</v>
      </c>
      <c r="E6" s="485" t="s">
        <v>19</v>
      </c>
      <c r="F6" s="484" t="s">
        <v>399</v>
      </c>
      <c r="G6" s="484">
        <v>2012</v>
      </c>
      <c r="H6" s="535" t="s">
        <v>922</v>
      </c>
      <c r="BA6" s="233"/>
      <c r="BB6" s="233"/>
      <c r="BC6" s="540"/>
      <c r="BD6" s="540"/>
      <c r="BE6" s="232"/>
      <c r="BF6" s="232"/>
      <c r="BG6" s="540"/>
      <c r="BH6" s="540"/>
      <c r="BI6" s="540"/>
      <c r="BJ6" s="540"/>
      <c r="BK6" s="540"/>
      <c r="BL6" s="540"/>
      <c r="BM6" s="235"/>
      <c r="BN6" s="540"/>
      <c r="BO6" s="540"/>
      <c r="BP6" s="540"/>
      <c r="BQ6" s="540"/>
      <c r="BR6" s="540"/>
      <c r="BS6" s="540"/>
      <c r="BT6" s="540"/>
      <c r="BU6" s="541"/>
      <c r="BV6" s="541"/>
      <c r="BW6" s="541"/>
      <c r="BX6" s="541"/>
      <c r="BY6" s="541"/>
      <c r="BZ6" s="541"/>
      <c r="CA6" s="541"/>
      <c r="CB6" s="541"/>
      <c r="CC6" s="540"/>
      <c r="CD6" s="540"/>
      <c r="CE6" s="540"/>
      <c r="CF6" s="540"/>
      <c r="CG6" s="540"/>
      <c r="CH6" s="540"/>
    </row>
    <row r="7" spans="1:86" s="539" customFormat="1" ht="125.25" customHeight="1">
      <c r="A7" s="484" t="s">
        <v>363</v>
      </c>
      <c r="B7" s="484" t="s">
        <v>923</v>
      </c>
      <c r="C7" s="484" t="s">
        <v>920</v>
      </c>
      <c r="D7" s="484" t="s">
        <v>921</v>
      </c>
      <c r="E7" s="485" t="s">
        <v>19</v>
      </c>
      <c r="F7" s="484" t="s">
        <v>399</v>
      </c>
      <c r="G7" s="484">
        <v>2012</v>
      </c>
      <c r="H7" s="535" t="s">
        <v>924</v>
      </c>
      <c r="BA7" s="233"/>
      <c r="BB7" s="233"/>
      <c r="BC7" s="540"/>
      <c r="BD7" s="540"/>
      <c r="BE7" s="232"/>
      <c r="BF7" s="232"/>
      <c r="BG7" s="540"/>
      <c r="BH7" s="540"/>
      <c r="BI7" s="540"/>
      <c r="BJ7" s="540"/>
      <c r="BK7" s="540"/>
      <c r="BL7" s="540"/>
      <c r="BM7" s="235"/>
      <c r="BN7" s="540"/>
      <c r="BO7" s="540"/>
      <c r="BP7" s="540"/>
      <c r="BQ7" s="540"/>
      <c r="BR7" s="540"/>
      <c r="BS7" s="540"/>
      <c r="BT7" s="540"/>
      <c r="BU7" s="541"/>
      <c r="BV7" s="541"/>
      <c r="BW7" s="541"/>
      <c r="BX7" s="541"/>
      <c r="BY7" s="541"/>
      <c r="BZ7" s="541"/>
      <c r="CA7" s="541"/>
      <c r="CB7" s="541"/>
      <c r="CC7" s="540"/>
      <c r="CD7" s="540"/>
      <c r="CE7" s="540"/>
      <c r="CF7" s="540"/>
      <c r="CG7" s="540"/>
      <c r="CH7" s="540"/>
    </row>
    <row r="8" spans="1:86" ht="25.5">
      <c r="BA8" s="233" t="s">
        <v>340</v>
      </c>
      <c r="BB8" s="233" t="s">
        <v>341</v>
      </c>
      <c r="BC8" s="87"/>
      <c r="BD8" s="87" t="s">
        <v>422</v>
      </c>
      <c r="BE8" s="232"/>
      <c r="BF8" s="232"/>
      <c r="BG8" s="87"/>
      <c r="BH8" s="87" t="s">
        <v>458</v>
      </c>
      <c r="BI8" s="87"/>
      <c r="BJ8" s="87"/>
      <c r="BK8" s="87"/>
      <c r="BL8" s="87"/>
      <c r="BM8" s="234" t="s">
        <v>646</v>
      </c>
      <c r="BN8" s="87"/>
      <c r="BO8" s="87"/>
      <c r="BP8" s="87"/>
      <c r="BQ8" s="87"/>
      <c r="BR8" s="87"/>
      <c r="BS8" s="87"/>
      <c r="BT8" s="87"/>
      <c r="BU8" s="82" t="s">
        <v>676</v>
      </c>
      <c r="BV8" s="82"/>
      <c r="BW8" s="82"/>
      <c r="BX8" s="82"/>
      <c r="BY8" s="82"/>
      <c r="BZ8" s="82" t="s">
        <v>724</v>
      </c>
      <c r="CA8" s="82"/>
      <c r="CB8" s="82"/>
      <c r="CC8" s="87" t="s">
        <v>738</v>
      </c>
      <c r="CD8" s="87"/>
      <c r="CE8" s="87"/>
      <c r="CF8" s="87"/>
      <c r="CG8" s="87"/>
      <c r="CH8" s="87"/>
    </row>
    <row r="9" spans="1:86">
      <c r="BA9" s="233" t="s">
        <v>347</v>
      </c>
      <c r="BB9" s="233" t="s">
        <v>329</v>
      </c>
      <c r="BC9" s="87"/>
      <c r="BD9" s="87" t="s">
        <v>423</v>
      </c>
      <c r="BE9" s="232"/>
      <c r="BF9" s="232"/>
      <c r="BG9" s="87"/>
      <c r="BH9" s="87" t="s">
        <v>459</v>
      </c>
      <c r="BI9" s="87"/>
      <c r="BJ9" s="87"/>
      <c r="BK9" s="87"/>
      <c r="BL9" s="87"/>
      <c r="BM9" s="234" t="s">
        <v>472</v>
      </c>
      <c r="BN9" s="87"/>
      <c r="BO9" s="87" t="s">
        <v>660</v>
      </c>
      <c r="BP9" s="87"/>
      <c r="BQ9" s="87"/>
      <c r="BR9" s="87"/>
      <c r="BS9" s="87"/>
      <c r="BT9" s="87"/>
      <c r="BU9" s="82" t="s">
        <v>702</v>
      </c>
      <c r="BV9" s="82"/>
      <c r="BW9" s="82"/>
      <c r="BX9" s="82"/>
      <c r="BY9" s="82"/>
      <c r="BZ9" s="82" t="s">
        <v>176</v>
      </c>
      <c r="CA9" s="82"/>
      <c r="CB9" s="82"/>
      <c r="CC9" s="87" t="s">
        <v>739</v>
      </c>
      <c r="CD9" s="87"/>
      <c r="CE9" s="87"/>
      <c r="CF9" s="87"/>
      <c r="CG9" s="87"/>
      <c r="CH9" s="87"/>
    </row>
    <row r="10" spans="1:86">
      <c r="BA10" s="233" t="s">
        <v>342</v>
      </c>
      <c r="BB10" s="233" t="s">
        <v>325</v>
      </c>
      <c r="BC10" s="87"/>
      <c r="BD10" s="87" t="s">
        <v>424</v>
      </c>
      <c r="BE10" s="232"/>
      <c r="BF10" s="232"/>
      <c r="BG10" s="87"/>
      <c r="BH10" s="87" t="s">
        <v>460</v>
      </c>
      <c r="BI10" s="87"/>
      <c r="BJ10" s="87"/>
      <c r="BK10" s="87"/>
      <c r="BL10" s="87"/>
      <c r="BM10" s="234" t="s">
        <v>473</v>
      </c>
      <c r="BN10" s="87"/>
      <c r="BO10" s="87" t="s">
        <v>116</v>
      </c>
      <c r="BP10" s="87"/>
      <c r="BQ10" s="87"/>
      <c r="BR10" s="87"/>
      <c r="BS10" s="87"/>
      <c r="BT10" s="87"/>
      <c r="BU10" s="82" t="s">
        <v>677</v>
      </c>
      <c r="BV10" s="82"/>
      <c r="BW10" s="82"/>
      <c r="BX10" s="82"/>
      <c r="BY10" s="82"/>
      <c r="BZ10" s="82" t="s">
        <v>714</v>
      </c>
      <c r="CA10" s="82"/>
      <c r="CB10" s="82"/>
      <c r="CC10" s="87" t="s">
        <v>740</v>
      </c>
      <c r="CD10" s="87"/>
      <c r="CE10" s="87"/>
      <c r="CF10" s="87"/>
      <c r="CG10" s="87"/>
      <c r="CH10" s="87"/>
    </row>
    <row r="11" spans="1:86">
      <c r="BA11" s="233" t="s">
        <v>372</v>
      </c>
      <c r="BB11" s="233" t="s">
        <v>38</v>
      </c>
      <c r="BC11" s="87"/>
      <c r="BD11" s="87" t="s">
        <v>425</v>
      </c>
      <c r="BE11" s="232"/>
      <c r="BF11" s="232"/>
      <c r="BG11" s="87"/>
      <c r="BH11" s="87" t="s">
        <v>461</v>
      </c>
      <c r="BI11" s="87"/>
      <c r="BJ11" s="87"/>
      <c r="BK11" s="87"/>
      <c r="BL11" s="87"/>
      <c r="BM11" s="234" t="s">
        <v>647</v>
      </c>
      <c r="BN11" s="87"/>
      <c r="BO11" s="87" t="s">
        <v>663</v>
      </c>
      <c r="BP11" s="87"/>
      <c r="BQ11" s="87"/>
      <c r="BR11" s="87"/>
      <c r="BS11" s="87"/>
      <c r="BT11" s="87"/>
      <c r="BU11" s="82" t="s">
        <v>137</v>
      </c>
      <c r="BV11" s="82"/>
      <c r="BW11" s="82"/>
      <c r="BX11" s="82"/>
      <c r="BY11" s="82"/>
      <c r="BZ11" s="82" t="s">
        <v>715</v>
      </c>
      <c r="CA11" s="82"/>
      <c r="CB11" s="82"/>
      <c r="CC11" s="87" t="s">
        <v>195</v>
      </c>
      <c r="CD11" s="87"/>
      <c r="CE11" s="87"/>
      <c r="CF11" s="87"/>
      <c r="CG11" s="87"/>
      <c r="CH11" s="87"/>
    </row>
    <row r="12" spans="1:86">
      <c r="BA12" s="233" t="s">
        <v>343</v>
      </c>
      <c r="BB12" s="233" t="s">
        <v>344</v>
      </c>
      <c r="BC12" s="87"/>
      <c r="BD12" s="87"/>
      <c r="BE12" s="232"/>
      <c r="BF12" s="232"/>
      <c r="BG12" s="87"/>
      <c r="BH12" s="87"/>
      <c r="BI12" s="87"/>
      <c r="BJ12" s="87"/>
      <c r="BK12" s="87"/>
      <c r="BL12" s="87"/>
      <c r="BM12" s="234" t="s">
        <v>648</v>
      </c>
      <c r="BN12" s="87"/>
      <c r="BO12" s="87" t="s">
        <v>116</v>
      </c>
      <c r="BP12" s="87"/>
      <c r="BQ12" s="87"/>
      <c r="BR12" s="87"/>
      <c r="BS12" s="87"/>
      <c r="BT12" s="87"/>
      <c r="BU12" s="82" t="s">
        <v>678</v>
      </c>
      <c r="BV12" s="82"/>
      <c r="BW12" s="82"/>
      <c r="BX12" s="82"/>
      <c r="BY12" s="82"/>
      <c r="BZ12" s="82" t="s">
        <v>716</v>
      </c>
      <c r="CA12" s="82"/>
      <c r="CB12" s="82"/>
      <c r="CC12" s="87" t="s">
        <v>196</v>
      </c>
      <c r="CD12" s="87"/>
      <c r="CE12" s="87"/>
      <c r="CF12" s="87"/>
      <c r="CG12" s="87"/>
      <c r="CH12" s="87"/>
    </row>
    <row r="13" spans="1:86">
      <c r="BA13" s="233" t="s">
        <v>345</v>
      </c>
      <c r="BB13" s="233" t="s">
        <v>122</v>
      </c>
      <c r="BC13" s="87"/>
      <c r="BD13" s="87"/>
      <c r="BE13" s="232"/>
      <c r="BF13" s="232"/>
      <c r="BG13" s="87"/>
      <c r="BH13" s="87"/>
      <c r="BI13" s="87"/>
      <c r="BJ13" s="87"/>
      <c r="BK13" s="87"/>
      <c r="BL13" s="87"/>
      <c r="BM13" s="234" t="s">
        <v>474</v>
      </c>
      <c r="BN13" s="87"/>
      <c r="BO13" s="87" t="s">
        <v>118</v>
      </c>
      <c r="BP13" s="87"/>
      <c r="BQ13" s="87"/>
      <c r="BR13" s="87"/>
      <c r="BS13" s="87"/>
      <c r="BT13" s="87"/>
      <c r="BU13" s="82" t="s">
        <v>679</v>
      </c>
      <c r="BV13" s="82"/>
      <c r="BW13" s="82"/>
      <c r="BX13" s="82"/>
      <c r="BY13" s="82"/>
      <c r="BZ13" s="82" t="s">
        <v>186</v>
      </c>
      <c r="CA13" s="82"/>
      <c r="CB13" s="82"/>
      <c r="CC13" s="87"/>
      <c r="CD13" s="87"/>
      <c r="CE13" s="87"/>
      <c r="CF13" s="87"/>
      <c r="CG13" s="87"/>
      <c r="CH13" s="87"/>
    </row>
    <row r="14" spans="1:86">
      <c r="BA14" s="233" t="s">
        <v>346</v>
      </c>
      <c r="BB14" s="233" t="s">
        <v>47</v>
      </c>
      <c r="BC14" s="87"/>
      <c r="BD14" s="230" t="s">
        <v>429</v>
      </c>
      <c r="BE14" s="232"/>
      <c r="BF14" s="232"/>
      <c r="BG14" s="87"/>
      <c r="BH14" s="230" t="s">
        <v>73</v>
      </c>
      <c r="BI14" s="87"/>
      <c r="BJ14" s="87"/>
      <c r="BK14" s="230" t="s">
        <v>815</v>
      </c>
      <c r="BL14" s="87"/>
      <c r="BM14" s="234" t="s">
        <v>475</v>
      </c>
      <c r="BN14" s="87"/>
      <c r="BO14" s="87" t="s">
        <v>119</v>
      </c>
      <c r="BP14" s="87"/>
      <c r="BQ14" s="87"/>
      <c r="BR14" s="87"/>
      <c r="BS14" s="87"/>
      <c r="BT14" s="87"/>
      <c r="BU14" s="82" t="s">
        <v>703</v>
      </c>
      <c r="BV14" s="82"/>
      <c r="BW14" s="82"/>
      <c r="BX14" s="82"/>
      <c r="BY14" s="82"/>
      <c r="BZ14" s="82" t="s">
        <v>717</v>
      </c>
      <c r="CA14" s="82"/>
      <c r="CB14" s="82"/>
      <c r="CC14" s="87"/>
      <c r="CD14" s="87"/>
      <c r="CE14" s="87"/>
      <c r="CF14" s="87"/>
      <c r="CG14" s="87"/>
      <c r="CH14" s="87"/>
    </row>
    <row r="15" spans="1:86" ht="89.25">
      <c r="BA15" s="233" t="s">
        <v>374</v>
      </c>
      <c r="BB15" s="233" t="s">
        <v>326</v>
      </c>
      <c r="BC15" s="87"/>
      <c r="BD15" s="87" t="s">
        <v>53</v>
      </c>
      <c r="BE15" s="232"/>
      <c r="BF15" s="232"/>
      <c r="BG15" s="87"/>
      <c r="BH15" s="87" t="s">
        <v>65</v>
      </c>
      <c r="BI15" s="87"/>
      <c r="BJ15" s="87"/>
      <c r="BK15" t="s">
        <v>65</v>
      </c>
      <c r="BL15" s="87"/>
      <c r="BM15" s="234" t="s">
        <v>476</v>
      </c>
      <c r="BN15" s="87"/>
      <c r="BO15" s="87" t="s">
        <v>120</v>
      </c>
      <c r="BP15" s="87"/>
      <c r="BQ15" s="87"/>
      <c r="BR15" s="87"/>
      <c r="BS15" s="87"/>
      <c r="BT15" s="87"/>
      <c r="BU15" s="82" t="s">
        <v>680</v>
      </c>
      <c r="BV15" s="82"/>
      <c r="BW15" s="82"/>
      <c r="BX15" s="82"/>
      <c r="BY15" s="82"/>
      <c r="BZ15" s="82" t="s">
        <v>727</v>
      </c>
      <c r="CA15" s="82"/>
      <c r="CB15" s="82"/>
      <c r="CC15" s="87"/>
      <c r="CD15" s="87"/>
      <c r="CE15" s="87"/>
      <c r="CF15" s="87"/>
      <c r="CG15" s="87"/>
      <c r="CH15" s="87"/>
    </row>
    <row r="16" spans="1:86">
      <c r="BA16" s="233" t="s">
        <v>348</v>
      </c>
      <c r="BB16" s="233" t="s">
        <v>349</v>
      </c>
      <c r="BC16" s="87"/>
      <c r="BD16" s="87" t="s">
        <v>430</v>
      </c>
      <c r="BE16" s="232"/>
      <c r="BF16" s="232"/>
      <c r="BG16" s="87"/>
      <c r="BH16" s="87" t="s">
        <v>74</v>
      </c>
      <c r="BI16" s="87"/>
      <c r="BJ16" s="87"/>
      <c r="BK16" t="s">
        <v>753</v>
      </c>
      <c r="BL16" s="87"/>
      <c r="BM16" s="234" t="s">
        <v>477</v>
      </c>
      <c r="BN16" s="87"/>
      <c r="BO16" s="87" t="s">
        <v>665</v>
      </c>
      <c r="BP16" s="87"/>
      <c r="BQ16" s="87"/>
      <c r="BR16" s="87"/>
      <c r="BS16" s="87"/>
      <c r="BT16" s="87"/>
      <c r="BU16" s="82" t="s">
        <v>704</v>
      </c>
      <c r="BV16" s="82"/>
      <c r="BW16" s="82"/>
      <c r="BX16" s="82"/>
      <c r="BY16" s="82"/>
      <c r="BZ16" s="82" t="s">
        <v>718</v>
      </c>
      <c r="CA16" s="82"/>
      <c r="CB16" s="82"/>
      <c r="CC16" s="87"/>
      <c r="CD16" s="87"/>
      <c r="CE16" s="87"/>
      <c r="CF16" s="87"/>
      <c r="CG16" s="87"/>
      <c r="CH16" s="87"/>
    </row>
    <row r="17" spans="53:86">
      <c r="BA17" s="233" t="s">
        <v>336</v>
      </c>
      <c r="BB17" s="233" t="s">
        <v>337</v>
      </c>
      <c r="BC17" s="87"/>
      <c r="BD17" s="87" t="s">
        <v>176</v>
      </c>
      <c r="BE17" s="232"/>
      <c r="BF17" s="232"/>
      <c r="BG17" s="87"/>
      <c r="BH17" s="87" t="s">
        <v>743</v>
      </c>
      <c r="BI17" s="87"/>
      <c r="BJ17" s="87"/>
      <c r="BK17" s="87"/>
      <c r="BL17" s="87"/>
      <c r="BM17" s="234" t="s">
        <v>478</v>
      </c>
      <c r="BN17" s="87"/>
      <c r="BO17" s="87" t="s">
        <v>664</v>
      </c>
      <c r="BP17" s="87"/>
      <c r="BQ17" s="87"/>
      <c r="BR17" s="87"/>
      <c r="BS17" s="87"/>
      <c r="BT17" s="87"/>
      <c r="BU17" s="82" t="s">
        <v>681</v>
      </c>
      <c r="BV17" s="82"/>
      <c r="BW17" s="82"/>
      <c r="BX17" s="82"/>
      <c r="BY17" s="82"/>
      <c r="BZ17" s="82" t="s">
        <v>719</v>
      </c>
      <c r="CA17" s="82"/>
      <c r="CB17" s="82"/>
      <c r="CC17" s="87"/>
      <c r="CD17" s="87"/>
      <c r="CE17" s="87"/>
      <c r="CF17" s="87"/>
      <c r="CG17" s="87"/>
      <c r="CH17" s="87"/>
    </row>
    <row r="18" spans="53:86">
      <c r="BA18" s="233" t="s">
        <v>350</v>
      </c>
      <c r="BB18" s="233" t="s">
        <v>351</v>
      </c>
      <c r="BC18" s="87"/>
      <c r="BD18" s="87" t="s">
        <v>431</v>
      </c>
      <c r="BE18" s="232"/>
      <c r="BF18" s="232"/>
      <c r="BG18" s="87"/>
      <c r="BH18" s="87"/>
      <c r="BI18" s="87"/>
      <c r="BJ18" s="87"/>
      <c r="BK18" s="87"/>
      <c r="BL18" s="87"/>
      <c r="BM18" s="234" t="s">
        <v>649</v>
      </c>
      <c r="BN18" s="87"/>
      <c r="BO18" s="87" t="s">
        <v>666</v>
      </c>
      <c r="BP18" s="87"/>
      <c r="BQ18" s="87"/>
      <c r="BR18" s="87"/>
      <c r="BS18" s="87"/>
      <c r="BT18" s="87"/>
      <c r="BU18" s="82" t="s">
        <v>139</v>
      </c>
      <c r="BV18" s="82"/>
      <c r="BW18" s="82"/>
      <c r="BX18" s="82"/>
      <c r="BY18" s="82"/>
      <c r="BZ18" s="82" t="s">
        <v>730</v>
      </c>
      <c r="CA18" s="82"/>
      <c r="CB18" s="82"/>
      <c r="CC18" s="87"/>
      <c r="CD18" s="87"/>
      <c r="CE18" s="87"/>
      <c r="CF18" s="87"/>
      <c r="CG18" s="87"/>
      <c r="CH18" s="87"/>
    </row>
    <row r="19" spans="53:86">
      <c r="BA19" s="233" t="s">
        <v>352</v>
      </c>
      <c r="BB19" s="233" t="s">
        <v>353</v>
      </c>
      <c r="BC19" s="87"/>
      <c r="BD19" s="87" t="s">
        <v>186</v>
      </c>
      <c r="BE19" s="232"/>
      <c r="BF19" s="232"/>
      <c r="BG19" s="87"/>
      <c r="BH19" s="87"/>
      <c r="BI19" s="87"/>
      <c r="BJ19" s="87"/>
      <c r="BK19" s="87"/>
      <c r="BL19" s="87"/>
      <c r="BM19" s="234" t="s">
        <v>96</v>
      </c>
      <c r="BN19" s="87"/>
      <c r="BO19" s="87" t="s">
        <v>667</v>
      </c>
      <c r="BP19" s="87"/>
      <c r="BQ19" s="87"/>
      <c r="BR19" s="87"/>
      <c r="BS19" s="87"/>
      <c r="BT19" s="87"/>
      <c r="BU19" s="82" t="s">
        <v>705</v>
      </c>
      <c r="BV19" s="82"/>
      <c r="BW19" s="82"/>
      <c r="BX19" s="82"/>
      <c r="BY19" s="82"/>
      <c r="BZ19" s="82" t="s">
        <v>720</v>
      </c>
      <c r="CA19" s="82"/>
      <c r="CB19" s="82"/>
      <c r="CC19" s="87"/>
      <c r="CD19" s="87"/>
      <c r="CE19" s="87"/>
      <c r="CF19" s="87"/>
      <c r="CG19" s="87"/>
      <c r="CH19" s="87"/>
    </row>
    <row r="20" spans="53:86">
      <c r="BA20" s="233" t="s">
        <v>354</v>
      </c>
      <c r="BB20" s="233" t="s">
        <v>95</v>
      </c>
      <c r="BC20" s="87"/>
      <c r="BD20" s="87" t="s">
        <v>432</v>
      </c>
      <c r="BE20" s="232"/>
      <c r="BF20" s="232"/>
      <c r="BG20" s="87"/>
      <c r="BH20" s="87"/>
      <c r="BI20" s="87"/>
      <c r="BJ20" s="87"/>
      <c r="BK20" s="87"/>
      <c r="BL20" s="87"/>
      <c r="BM20" s="234" t="s">
        <v>479</v>
      </c>
      <c r="BN20" s="87"/>
      <c r="BO20" s="87" t="s">
        <v>668</v>
      </c>
      <c r="BP20" s="87"/>
      <c r="BQ20" s="87"/>
      <c r="BR20" s="87"/>
      <c r="BS20" s="87"/>
      <c r="BT20" s="87"/>
      <c r="BU20" s="82" t="s">
        <v>734</v>
      </c>
      <c r="BV20" s="82"/>
      <c r="BW20" s="82"/>
      <c r="BX20" s="82"/>
      <c r="BY20" s="82"/>
      <c r="BZ20" s="82" t="s">
        <v>721</v>
      </c>
      <c r="CA20" s="82"/>
      <c r="CB20" s="82"/>
      <c r="CC20" s="87"/>
      <c r="CD20" s="87"/>
      <c r="CE20" s="87"/>
      <c r="CF20" s="87"/>
      <c r="CG20" s="87"/>
      <c r="CH20" s="87"/>
    </row>
    <row r="21" spans="53:86">
      <c r="BA21" s="233" t="s">
        <v>356</v>
      </c>
      <c r="BB21" s="233" t="s">
        <v>328</v>
      </c>
      <c r="BC21" s="87"/>
      <c r="BD21" s="87" t="s">
        <v>433</v>
      </c>
      <c r="BE21" s="232"/>
      <c r="BF21" s="232"/>
      <c r="BG21" s="87"/>
      <c r="BH21" s="87"/>
      <c r="BI21" s="87"/>
      <c r="BJ21" s="87"/>
      <c r="BK21" s="87"/>
      <c r="BL21" s="87"/>
      <c r="BM21" s="234" t="s">
        <v>480</v>
      </c>
      <c r="BN21" s="87"/>
      <c r="BO21" s="87" t="s">
        <v>669</v>
      </c>
      <c r="BP21" s="87"/>
      <c r="BQ21" s="87"/>
      <c r="BR21" s="87"/>
      <c r="BS21" s="87"/>
      <c r="BT21" s="87"/>
      <c r="BU21" s="82" t="s">
        <v>735</v>
      </c>
      <c r="BV21" s="82"/>
      <c r="BW21" s="82"/>
      <c r="BX21" s="82"/>
      <c r="BY21" s="82"/>
      <c r="BZ21" s="82" t="s">
        <v>729</v>
      </c>
      <c r="CA21" s="82"/>
      <c r="CB21" s="82"/>
      <c r="CC21" s="87"/>
      <c r="CD21" s="87"/>
      <c r="CE21" s="87"/>
      <c r="CF21" s="87"/>
      <c r="CG21" s="87"/>
      <c r="CH21" s="87"/>
    </row>
    <row r="22" spans="53:86" ht="25.5">
      <c r="BA22" s="233" t="s">
        <v>357</v>
      </c>
      <c r="BB22" s="233" t="s">
        <v>358</v>
      </c>
      <c r="BC22" s="87"/>
      <c r="BD22" s="87" t="s">
        <v>434</v>
      </c>
      <c r="BE22" s="232"/>
      <c r="BF22" s="232"/>
      <c r="BG22" s="87"/>
      <c r="BH22" s="87"/>
      <c r="BI22" s="87"/>
      <c r="BJ22" s="87"/>
      <c r="BK22" s="87"/>
      <c r="BL22" s="87"/>
      <c r="BM22" s="234" t="s">
        <v>481</v>
      </c>
      <c r="BN22" s="87"/>
      <c r="BO22" s="87" t="s">
        <v>670</v>
      </c>
      <c r="BP22" s="87"/>
      <c r="BQ22" s="87"/>
      <c r="BR22" s="87"/>
      <c r="BS22" s="87"/>
      <c r="BT22" s="87"/>
      <c r="BU22" s="82" t="s">
        <v>736</v>
      </c>
      <c r="BV22" s="82"/>
      <c r="BW22" s="82"/>
      <c r="BX22" s="82"/>
      <c r="BY22" s="82"/>
      <c r="BZ22" s="82" t="s">
        <v>728</v>
      </c>
      <c r="CA22" s="82"/>
      <c r="CB22" s="82"/>
      <c r="CC22" s="87"/>
      <c r="CD22" s="87"/>
      <c r="CE22" s="87"/>
      <c r="CF22" s="87"/>
      <c r="CG22" s="87"/>
      <c r="CH22" s="87"/>
    </row>
    <row r="23" spans="53:86">
      <c r="BA23" s="233" t="s">
        <v>355</v>
      </c>
      <c r="BB23" s="233" t="s">
        <v>324</v>
      </c>
      <c r="BC23" s="87"/>
      <c r="BD23" s="87" t="s">
        <v>435</v>
      </c>
      <c r="BE23" s="232"/>
      <c r="BF23" s="232"/>
      <c r="BG23" s="87"/>
      <c r="BH23" s="242" t="s">
        <v>749</v>
      </c>
      <c r="BI23" t="s">
        <v>804</v>
      </c>
      <c r="BJ23" s="87"/>
      <c r="BK23" s="87"/>
      <c r="BL23" s="87"/>
      <c r="BM23" s="234" t="s">
        <v>482</v>
      </c>
      <c r="BN23" s="87"/>
      <c r="BO23" s="87" t="s">
        <v>671</v>
      </c>
      <c r="BP23" s="87"/>
      <c r="BQ23" s="87"/>
      <c r="BR23" s="87"/>
      <c r="BS23" s="87"/>
      <c r="BT23" s="87"/>
      <c r="BU23" s="82" t="s">
        <v>737</v>
      </c>
      <c r="BV23" s="82"/>
      <c r="BW23" s="82"/>
      <c r="BX23" s="82"/>
      <c r="BY23" s="82"/>
      <c r="BZ23" s="82" t="s">
        <v>722</v>
      </c>
      <c r="CA23" s="82"/>
      <c r="CB23" s="82"/>
      <c r="CC23" s="87"/>
      <c r="CD23" s="87"/>
      <c r="CE23" s="87"/>
      <c r="CF23" s="87"/>
      <c r="CG23" s="87"/>
      <c r="CH23" s="87"/>
    </row>
    <row r="24" spans="53:86">
      <c r="BA24" s="233" t="s">
        <v>359</v>
      </c>
      <c r="BB24" s="233" t="s">
        <v>360</v>
      </c>
      <c r="BC24" s="87"/>
      <c r="BD24" s="87" t="s">
        <v>117</v>
      </c>
      <c r="BE24" s="232"/>
      <c r="BF24" s="232"/>
      <c r="BG24" s="87"/>
      <c r="BH24" s="87"/>
      <c r="BI24" s="87"/>
      <c r="BJ24" s="87"/>
      <c r="BK24" s="87"/>
      <c r="BL24" s="87"/>
      <c r="BM24" s="234" t="s">
        <v>483</v>
      </c>
      <c r="BN24" s="87"/>
      <c r="BO24" s="87" t="s">
        <v>672</v>
      </c>
      <c r="BP24" s="87"/>
      <c r="BQ24" s="87"/>
      <c r="BR24" s="87"/>
      <c r="BS24" s="87"/>
      <c r="BT24" s="87"/>
      <c r="BU24" s="82" t="s">
        <v>682</v>
      </c>
      <c r="BV24" s="82"/>
      <c r="BW24" s="82"/>
      <c r="BX24" s="82"/>
      <c r="BY24" s="82"/>
      <c r="BZ24" s="82" t="s">
        <v>448</v>
      </c>
      <c r="CA24" s="82"/>
      <c r="CB24" s="82"/>
      <c r="CC24" s="87"/>
      <c r="CD24" s="87"/>
      <c r="CE24" s="87"/>
      <c r="CF24" s="87"/>
      <c r="CG24" s="87"/>
      <c r="CH24" s="87"/>
    </row>
    <row r="25" spans="53:86" ht="25.5">
      <c r="BA25" s="233" t="s">
        <v>361</v>
      </c>
      <c r="BB25" s="233" t="s">
        <v>327</v>
      </c>
      <c r="BC25" s="87"/>
      <c r="BD25" s="87" t="s">
        <v>436</v>
      </c>
      <c r="BE25" s="232"/>
      <c r="BF25" s="232"/>
      <c r="BG25" s="87"/>
      <c r="BH25" s="87"/>
      <c r="BI25" s="87"/>
      <c r="BJ25" s="87"/>
      <c r="BK25" s="87"/>
      <c r="BL25" s="87"/>
      <c r="BM25" s="234" t="s">
        <v>484</v>
      </c>
      <c r="BN25" s="87"/>
      <c r="BO25" s="87" t="s">
        <v>673</v>
      </c>
      <c r="BP25" s="87"/>
      <c r="BQ25" s="87"/>
      <c r="BR25" s="87"/>
      <c r="BS25" s="87"/>
      <c r="BT25" s="87"/>
      <c r="BU25" s="82" t="s">
        <v>683</v>
      </c>
      <c r="BV25" s="82"/>
      <c r="BW25" s="82"/>
      <c r="BX25" s="82"/>
      <c r="BY25" s="82"/>
      <c r="BZ25" s="82" t="s">
        <v>723</v>
      </c>
      <c r="CA25" s="82"/>
      <c r="CB25" s="82"/>
      <c r="CC25" s="87"/>
      <c r="CD25" s="87"/>
      <c r="CE25" s="87"/>
      <c r="CF25" s="87"/>
      <c r="CG25" s="87"/>
      <c r="CH25" s="87"/>
    </row>
    <row r="26" spans="53:86">
      <c r="BA26" s="233" t="s">
        <v>362</v>
      </c>
      <c r="BB26" s="233" t="s">
        <v>363</v>
      </c>
      <c r="BC26" s="87"/>
      <c r="BD26" s="87"/>
      <c r="BE26" s="232"/>
      <c r="BF26" s="232"/>
      <c r="BG26" s="87"/>
      <c r="BH26" s="87"/>
      <c r="BI26" s="87"/>
      <c r="BJ26" s="87"/>
      <c r="BK26" s="87"/>
      <c r="BL26" s="87"/>
      <c r="BM26" s="234" t="s">
        <v>485</v>
      </c>
      <c r="BN26" s="87"/>
      <c r="BO26" s="87" t="s">
        <v>661</v>
      </c>
      <c r="BP26" s="87"/>
      <c r="BQ26" s="87"/>
      <c r="BR26" s="87"/>
      <c r="BS26" s="87"/>
      <c r="BT26" s="87"/>
      <c r="BU26" s="82" t="s">
        <v>684</v>
      </c>
      <c r="BV26" s="82"/>
      <c r="BW26" s="82"/>
      <c r="BX26" s="82"/>
      <c r="BY26" s="82"/>
      <c r="BZ26" s="87"/>
      <c r="CA26" s="82"/>
      <c r="CB26" s="82"/>
      <c r="CC26" s="87"/>
      <c r="CD26" s="87"/>
      <c r="CE26" s="87"/>
      <c r="CF26" s="87"/>
      <c r="CG26" s="87"/>
      <c r="CH26" s="87"/>
    </row>
    <row r="27" spans="53:86">
      <c r="BA27" s="233" t="s">
        <v>364</v>
      </c>
      <c r="BB27" s="233" t="s">
        <v>365</v>
      </c>
      <c r="BC27" s="87"/>
      <c r="BD27" s="87"/>
      <c r="BE27" s="232"/>
      <c r="BF27" s="232"/>
      <c r="BG27" s="87"/>
      <c r="BH27" s="87"/>
      <c r="BI27" s="87"/>
      <c r="BJ27" s="87"/>
      <c r="BK27" s="87"/>
      <c r="BL27" s="87"/>
      <c r="BM27" s="234" t="s">
        <v>486</v>
      </c>
      <c r="BN27" s="87"/>
      <c r="BO27" s="87" t="s">
        <v>674</v>
      </c>
      <c r="BP27" s="87"/>
      <c r="BQ27" s="87"/>
      <c r="BR27" s="87"/>
      <c r="BS27" s="87"/>
      <c r="BT27" s="87"/>
      <c r="BU27" s="82" t="s">
        <v>685</v>
      </c>
      <c r="BV27" s="82"/>
      <c r="BW27" s="82"/>
      <c r="BX27" s="82"/>
      <c r="BY27" s="82"/>
      <c r="BZ27" s="82"/>
      <c r="CA27" s="82"/>
      <c r="CB27" s="82"/>
      <c r="CC27" s="87"/>
      <c r="CD27" s="87"/>
      <c r="CE27" s="87"/>
      <c r="CF27" s="87"/>
      <c r="CG27" s="87"/>
      <c r="CH27" s="87"/>
    </row>
    <row r="28" spans="53:86">
      <c r="BA28" s="233" t="s">
        <v>366</v>
      </c>
      <c r="BB28" s="233" t="s">
        <v>367</v>
      </c>
      <c r="BC28" s="87"/>
      <c r="BD28" s="230" t="s">
        <v>428</v>
      </c>
      <c r="BE28" s="232"/>
      <c r="BF28" s="232"/>
      <c r="BG28" s="87"/>
      <c r="BH28" s="230" t="s">
        <v>467</v>
      </c>
      <c r="BI28" s="87"/>
      <c r="BJ28" s="87"/>
      <c r="BK28" s="87"/>
      <c r="BL28" s="87"/>
      <c r="BM28" s="234" t="s">
        <v>487</v>
      </c>
      <c r="BN28" s="87"/>
      <c r="BO28" s="87" t="s">
        <v>662</v>
      </c>
      <c r="BP28" s="87"/>
      <c r="BQ28" s="87"/>
      <c r="BR28" s="87"/>
      <c r="BS28" s="87"/>
      <c r="BT28" s="87"/>
      <c r="BU28" s="82" t="s">
        <v>706</v>
      </c>
      <c r="BV28" s="82"/>
      <c r="BW28" s="82"/>
      <c r="BX28" s="82"/>
      <c r="BY28" s="82"/>
      <c r="BZ28" s="82" t="s">
        <v>731</v>
      </c>
      <c r="CA28" s="82"/>
      <c r="CB28" s="82"/>
      <c r="CC28" s="87"/>
      <c r="CD28" s="77" t="s">
        <v>211</v>
      </c>
      <c r="CE28" s="78"/>
      <c r="CF28" s="77" t="s">
        <v>212</v>
      </c>
      <c r="CG28" s="112"/>
      <c r="CH28" s="112"/>
    </row>
    <row r="29" spans="53:86">
      <c r="BA29" s="233" t="s">
        <v>368</v>
      </c>
      <c r="BB29" s="233" t="s">
        <v>369</v>
      </c>
      <c r="BC29" s="87"/>
      <c r="BD29" s="87" t="s">
        <v>437</v>
      </c>
      <c r="BE29" s="232"/>
      <c r="BF29" s="232"/>
      <c r="BG29" s="87"/>
      <c r="BH29" s="87" t="s">
        <v>466</v>
      </c>
      <c r="BI29" s="87"/>
      <c r="BJ29" s="87"/>
      <c r="BK29" s="87"/>
      <c r="BL29" s="87"/>
      <c r="BM29" s="234" t="s">
        <v>488</v>
      </c>
      <c r="BN29" s="87"/>
      <c r="BO29" s="87"/>
      <c r="BP29" s="87"/>
      <c r="BQ29" s="87"/>
      <c r="BR29" s="87"/>
      <c r="BS29" s="87"/>
      <c r="BT29" s="87"/>
      <c r="BU29" s="82" t="s">
        <v>686</v>
      </c>
      <c r="BV29" s="82"/>
      <c r="BW29" s="82"/>
      <c r="BX29" s="82"/>
      <c r="BY29" s="82"/>
      <c r="BZ29" s="82" t="s">
        <v>175</v>
      </c>
      <c r="CA29" s="82"/>
      <c r="CB29" s="82"/>
      <c r="CC29" s="87"/>
      <c r="CD29" s="78" t="s">
        <v>213</v>
      </c>
      <c r="CE29" s="78"/>
      <c r="CF29" s="78" t="s">
        <v>214</v>
      </c>
      <c r="CG29" s="112"/>
      <c r="CH29" s="112"/>
    </row>
    <row r="30" spans="53:86">
      <c r="BA30" s="233" t="s">
        <v>370</v>
      </c>
      <c r="BB30" s="233" t="s">
        <v>371</v>
      </c>
      <c r="BC30" s="87"/>
      <c r="BD30" s="87" t="s">
        <v>438</v>
      </c>
      <c r="BE30" s="232"/>
      <c r="BF30" s="232"/>
      <c r="BG30" s="87"/>
      <c r="BH30" s="87" t="s">
        <v>273</v>
      </c>
      <c r="BI30" s="87"/>
      <c r="BJ30" s="87"/>
      <c r="BK30" s="87"/>
      <c r="BL30" s="87"/>
      <c r="BM30" s="234" t="s">
        <v>489</v>
      </c>
      <c r="BN30" s="87"/>
      <c r="BO30" s="87"/>
      <c r="BP30" s="87"/>
      <c r="BQ30" s="87"/>
      <c r="BR30" s="87"/>
      <c r="BS30" s="87"/>
      <c r="BT30" s="87"/>
      <c r="BU30" s="82" t="s">
        <v>687</v>
      </c>
      <c r="BV30" s="82"/>
      <c r="BW30" s="82"/>
      <c r="BX30" s="82"/>
      <c r="BY30" s="82"/>
      <c r="BZ30" s="82" t="s">
        <v>725</v>
      </c>
      <c r="CA30" s="82"/>
      <c r="CB30" s="82"/>
      <c r="CC30" s="87"/>
      <c r="CD30" s="78" t="s">
        <v>215</v>
      </c>
      <c r="CE30" s="78"/>
      <c r="CF30" s="78" t="s">
        <v>216</v>
      </c>
      <c r="CG30" s="112"/>
      <c r="CH30" s="112"/>
    </row>
    <row r="31" spans="53:86">
      <c r="BA31" s="233" t="s">
        <v>373</v>
      </c>
      <c r="BB31" s="233" t="s">
        <v>4</v>
      </c>
      <c r="BC31" s="87"/>
      <c r="BD31" s="87" t="s">
        <v>56</v>
      </c>
      <c r="BE31" s="232"/>
      <c r="BF31" s="232"/>
      <c r="BG31" s="87"/>
      <c r="BH31" s="87" t="s">
        <v>465</v>
      </c>
      <c r="BI31" s="87"/>
      <c r="BJ31" s="87"/>
      <c r="BK31" s="87"/>
      <c r="BL31" s="87"/>
      <c r="BM31" s="234" t="s">
        <v>490</v>
      </c>
      <c r="BN31" s="87"/>
      <c r="BO31" s="87"/>
      <c r="BP31" s="87"/>
      <c r="BQ31" s="87"/>
      <c r="BR31" s="87"/>
      <c r="BS31" s="87"/>
      <c r="BT31" s="87"/>
      <c r="BU31" s="82" t="s">
        <v>688</v>
      </c>
      <c r="BV31" s="82"/>
      <c r="BW31" s="82"/>
      <c r="BX31" s="82"/>
      <c r="BY31" s="82"/>
      <c r="BZ31" s="82" t="s">
        <v>56</v>
      </c>
      <c r="CA31" s="82"/>
      <c r="CB31" s="82"/>
      <c r="CC31" s="87"/>
      <c r="CD31" s="78" t="s">
        <v>217</v>
      </c>
      <c r="CE31" s="78"/>
      <c r="CF31" s="78" t="s">
        <v>218</v>
      </c>
      <c r="CG31" s="112"/>
      <c r="CH31" s="112"/>
    </row>
    <row r="32" spans="53:86">
      <c r="BA32" s="87"/>
      <c r="BB32" s="87"/>
      <c r="BC32" s="87"/>
      <c r="BD32" s="87" t="s">
        <v>439</v>
      </c>
      <c r="BE32" s="87"/>
      <c r="BF32" s="87"/>
      <c r="BG32" s="87"/>
      <c r="BH32" s="87" t="s">
        <v>463</v>
      </c>
      <c r="BI32" s="87"/>
      <c r="BJ32" s="87"/>
      <c r="BK32" s="87"/>
      <c r="BL32" s="87"/>
      <c r="BM32" s="234" t="s">
        <v>491</v>
      </c>
      <c r="BN32" s="87"/>
      <c r="BO32" s="87"/>
      <c r="BP32" s="87"/>
      <c r="BQ32" s="87"/>
      <c r="BR32" s="87"/>
      <c r="BS32" s="87"/>
      <c r="BT32" s="87"/>
      <c r="BU32" s="82" t="s">
        <v>689</v>
      </c>
      <c r="BV32" s="82"/>
      <c r="BW32" s="82"/>
      <c r="BX32" s="82"/>
      <c r="BY32" s="82"/>
      <c r="BZ32" s="82" t="s">
        <v>733</v>
      </c>
      <c r="CA32" s="82"/>
      <c r="CB32" s="82"/>
      <c r="CC32" s="87"/>
      <c r="CD32" s="78" t="s">
        <v>219</v>
      </c>
      <c r="CE32" s="78"/>
      <c r="CF32" s="78" t="s">
        <v>220</v>
      </c>
      <c r="CG32" s="112"/>
      <c r="CH32" s="112"/>
    </row>
    <row r="33" spans="53:86">
      <c r="BA33" s="87"/>
      <c r="BB33" s="87"/>
      <c r="BC33" s="87"/>
      <c r="BD33" s="87" t="s">
        <v>440</v>
      </c>
      <c r="BE33" s="87"/>
      <c r="BF33" s="87"/>
      <c r="BG33" s="87"/>
      <c r="BH33" s="87" t="s">
        <v>464</v>
      </c>
      <c r="BI33" s="87"/>
      <c r="BJ33" s="87"/>
      <c r="BK33" s="87"/>
      <c r="BL33" s="87"/>
      <c r="BM33" s="234" t="s">
        <v>492</v>
      </c>
      <c r="BN33" s="87"/>
      <c r="BO33" s="87"/>
      <c r="BP33" s="87"/>
      <c r="BQ33" s="87"/>
      <c r="BR33" s="87"/>
      <c r="BS33" s="87"/>
      <c r="BT33" s="87"/>
      <c r="BU33" s="82" t="s">
        <v>690</v>
      </c>
      <c r="BV33" s="82"/>
      <c r="BW33" s="82"/>
      <c r="BX33" s="82"/>
      <c r="BY33" s="82"/>
      <c r="BZ33" s="82" t="s">
        <v>724</v>
      </c>
      <c r="CA33" s="82"/>
      <c r="CB33" s="82"/>
      <c r="CC33" s="87"/>
      <c r="CD33" s="78" t="s">
        <v>221</v>
      </c>
      <c r="CE33" s="78"/>
      <c r="CF33" s="78" t="s">
        <v>207</v>
      </c>
      <c r="CG33" s="112"/>
      <c r="CH33" s="112"/>
    </row>
    <row r="34" spans="53:86">
      <c r="BA34" s="230" t="s">
        <v>419</v>
      </c>
      <c r="BB34" s="87"/>
      <c r="BC34" s="87"/>
      <c r="BD34" s="87" t="s">
        <v>176</v>
      </c>
      <c r="BE34" s="87"/>
      <c r="BF34" s="87"/>
      <c r="BG34" s="87"/>
      <c r="BH34" s="87" t="s">
        <v>274</v>
      </c>
      <c r="BI34" s="87"/>
      <c r="BJ34" s="87"/>
      <c r="BK34" s="87"/>
      <c r="BL34" s="87"/>
      <c r="BM34" s="234" t="s">
        <v>493</v>
      </c>
      <c r="BN34" s="87"/>
      <c r="BO34" s="87"/>
      <c r="BP34" s="87"/>
      <c r="BQ34" s="87"/>
      <c r="BR34" s="87"/>
      <c r="BS34" s="87"/>
      <c r="BT34" s="87"/>
      <c r="BU34" s="82" t="s">
        <v>707</v>
      </c>
      <c r="BV34" s="82"/>
      <c r="BW34" s="82"/>
      <c r="BX34" s="82"/>
      <c r="BY34" s="82"/>
      <c r="BZ34" s="82" t="s">
        <v>176</v>
      </c>
      <c r="CA34" s="82"/>
      <c r="CB34" s="82"/>
      <c r="CC34" s="87"/>
      <c r="CD34" s="78" t="s">
        <v>222</v>
      </c>
      <c r="CE34" s="78"/>
      <c r="CF34" s="78" t="s">
        <v>205</v>
      </c>
      <c r="CG34" s="112"/>
      <c r="CH34" s="112"/>
    </row>
    <row r="35" spans="53:86">
      <c r="BA35" s="87" t="s">
        <v>17</v>
      </c>
      <c r="BB35" s="87"/>
      <c r="BC35" s="87"/>
      <c r="BD35" s="87" t="s">
        <v>431</v>
      </c>
      <c r="BE35" s="87"/>
      <c r="BF35" s="87"/>
      <c r="BG35" s="87"/>
      <c r="BH35" s="87"/>
      <c r="BI35" s="87"/>
      <c r="BJ35" s="87"/>
      <c r="BK35" s="87"/>
      <c r="BL35" s="87"/>
      <c r="BM35" s="234" t="s">
        <v>494</v>
      </c>
      <c r="BN35" s="87"/>
      <c r="BO35" s="87"/>
      <c r="BP35" s="87"/>
      <c r="BQ35" s="87"/>
      <c r="BR35" s="87"/>
      <c r="BS35" s="87"/>
      <c r="BT35" s="87"/>
      <c r="BU35" s="82" t="s">
        <v>691</v>
      </c>
      <c r="BV35" s="82"/>
      <c r="BW35" s="82"/>
      <c r="BX35" s="82"/>
      <c r="BY35" s="82"/>
      <c r="BZ35" s="82" t="s">
        <v>732</v>
      </c>
      <c r="CA35" s="82"/>
      <c r="CB35" s="82"/>
      <c r="CC35" s="87"/>
      <c r="CD35" s="78" t="s">
        <v>223</v>
      </c>
      <c r="CE35" s="78"/>
      <c r="CF35" s="78" t="s">
        <v>224</v>
      </c>
      <c r="CG35" s="112"/>
      <c r="CH35" s="112"/>
    </row>
    <row r="36" spans="53:86">
      <c r="BA36" s="87" t="s">
        <v>19</v>
      </c>
      <c r="BB36" s="87"/>
      <c r="BC36" s="87"/>
      <c r="BD36" s="87" t="s">
        <v>441</v>
      </c>
      <c r="BE36" s="87"/>
      <c r="BF36" s="87"/>
      <c r="BG36" s="87"/>
      <c r="BH36" s="87"/>
      <c r="BI36" s="87"/>
      <c r="BJ36" s="87"/>
      <c r="BK36" s="87"/>
      <c r="BL36" s="87"/>
      <c r="BM36" s="234" t="s">
        <v>495</v>
      </c>
      <c r="BN36" s="87"/>
      <c r="BO36" s="87"/>
      <c r="BP36" s="87"/>
      <c r="BQ36" s="87"/>
      <c r="BR36" s="87"/>
      <c r="BS36" s="87"/>
      <c r="BT36" s="87"/>
      <c r="BU36" s="82" t="s">
        <v>708</v>
      </c>
      <c r="BV36" s="82"/>
      <c r="BW36" s="82"/>
      <c r="BX36" s="82"/>
      <c r="BY36" s="82"/>
      <c r="BZ36" s="82" t="s">
        <v>186</v>
      </c>
      <c r="CA36" s="82"/>
      <c r="CB36" s="82"/>
      <c r="CC36" s="87"/>
      <c r="CD36" s="78" t="s">
        <v>225</v>
      </c>
      <c r="CE36" s="78"/>
      <c r="CF36" s="78" t="s">
        <v>206</v>
      </c>
      <c r="CG36" s="112"/>
      <c r="CH36" s="112"/>
    </row>
    <row r="37" spans="53:86">
      <c r="BA37" s="87" t="s">
        <v>21</v>
      </c>
      <c r="BB37" s="87"/>
      <c r="BC37" s="87"/>
      <c r="BD37" s="87" t="s">
        <v>442</v>
      </c>
      <c r="BE37" s="87"/>
      <c r="BF37" s="87"/>
      <c r="BG37" s="87"/>
      <c r="BH37" s="230" t="s">
        <v>637</v>
      </c>
      <c r="BI37" s="87"/>
      <c r="BJ37" s="87"/>
      <c r="BK37" s="87"/>
      <c r="BL37" s="87"/>
      <c r="BM37" s="234" t="s">
        <v>496</v>
      </c>
      <c r="BN37" s="87"/>
      <c r="BO37" s="87"/>
      <c r="BP37" s="87"/>
      <c r="BQ37" s="87"/>
      <c r="BR37" s="87"/>
      <c r="BS37" s="87"/>
      <c r="BT37" s="87"/>
      <c r="BU37" s="82" t="s">
        <v>692</v>
      </c>
      <c r="BV37" s="82"/>
      <c r="BW37" s="82"/>
      <c r="BX37" s="82"/>
      <c r="BY37" s="82"/>
      <c r="BZ37" s="82" t="s">
        <v>717</v>
      </c>
      <c r="CA37" s="82"/>
      <c r="CB37" s="82"/>
      <c r="CC37" s="87"/>
      <c r="CD37" s="78" t="s">
        <v>226</v>
      </c>
      <c r="CE37" s="78"/>
      <c r="CF37" s="78"/>
      <c r="CG37" s="112"/>
      <c r="CH37" s="112"/>
    </row>
    <row r="38" spans="53:86">
      <c r="BA38" s="87" t="s">
        <v>23</v>
      </c>
      <c r="BB38" s="87"/>
      <c r="BC38" s="87"/>
      <c r="BD38" s="82" t="s">
        <v>444</v>
      </c>
      <c r="BE38" s="87"/>
      <c r="BF38" s="87"/>
      <c r="BG38" s="87"/>
      <c r="BH38" s="87" t="s">
        <v>744</v>
      </c>
      <c r="BI38" s="87"/>
      <c r="BJ38" s="87"/>
      <c r="BK38" s="87"/>
      <c r="BL38" s="87"/>
      <c r="BM38" s="234" t="s">
        <v>497</v>
      </c>
      <c r="BN38" s="87"/>
      <c r="BO38" s="87"/>
      <c r="BP38" s="87"/>
      <c r="BQ38" s="87"/>
      <c r="BR38" s="87"/>
      <c r="BS38" s="87"/>
      <c r="BT38" s="87"/>
      <c r="BU38" s="82" t="s">
        <v>709</v>
      </c>
      <c r="BV38" s="82"/>
      <c r="BW38" s="82"/>
      <c r="BX38" s="82"/>
      <c r="BY38" s="82"/>
      <c r="BZ38" s="82" t="s">
        <v>727</v>
      </c>
      <c r="CA38" s="82"/>
      <c r="CB38" s="82"/>
      <c r="CC38" s="87"/>
      <c r="CD38" s="78" t="s">
        <v>227</v>
      </c>
      <c r="CE38" s="78"/>
      <c r="CF38" s="78"/>
      <c r="CG38" s="112"/>
      <c r="CH38" s="112"/>
    </row>
    <row r="39" spans="53:86">
      <c r="BA39" s="87" t="s">
        <v>408</v>
      </c>
      <c r="BB39" s="87"/>
      <c r="BC39" s="87"/>
      <c r="BD39" s="82" t="s">
        <v>443</v>
      </c>
      <c r="BE39" s="87"/>
      <c r="BF39" s="87"/>
      <c r="BG39" s="87"/>
      <c r="BH39" s="87" t="s">
        <v>638</v>
      </c>
      <c r="BI39" s="87"/>
      <c r="BJ39" s="87"/>
      <c r="BK39" s="87"/>
      <c r="BL39" s="87"/>
      <c r="BM39" s="234" t="s">
        <v>498</v>
      </c>
      <c r="BN39" s="87"/>
      <c r="BO39" s="87"/>
      <c r="BP39" s="87"/>
      <c r="BQ39" s="87"/>
      <c r="BR39" s="87"/>
      <c r="BS39" s="87"/>
      <c r="BT39" s="87"/>
      <c r="BU39" s="82" t="s">
        <v>693</v>
      </c>
      <c r="BV39" s="82"/>
      <c r="BW39" s="82"/>
      <c r="BX39" s="82"/>
      <c r="BY39" s="82"/>
      <c r="BZ39" s="82" t="s">
        <v>718</v>
      </c>
      <c r="CA39" s="82"/>
      <c r="CB39" s="82"/>
      <c r="CC39" s="87"/>
      <c r="CD39" s="78" t="s">
        <v>228</v>
      </c>
      <c r="CE39" s="78"/>
      <c r="CF39" s="78"/>
      <c r="CG39" s="112"/>
      <c r="CH39" s="112"/>
    </row>
    <row r="40" spans="53:86">
      <c r="BA40" s="87"/>
      <c r="BB40" s="87"/>
      <c r="BC40" s="87"/>
      <c r="BD40" s="82" t="s">
        <v>445</v>
      </c>
      <c r="BE40" s="87"/>
      <c r="BF40" s="87"/>
      <c r="BG40" s="87"/>
      <c r="BH40" s="87" t="s">
        <v>639</v>
      </c>
      <c r="BI40" s="87"/>
      <c r="BJ40" s="87"/>
      <c r="BK40" s="87"/>
      <c r="BL40" s="87"/>
      <c r="BM40" s="234" t="s">
        <v>499</v>
      </c>
      <c r="BN40" s="87"/>
      <c r="BO40" s="87"/>
      <c r="BP40" s="87"/>
      <c r="BQ40" s="87"/>
      <c r="BR40" s="87"/>
      <c r="BS40" s="87"/>
      <c r="BT40" s="87"/>
      <c r="BU40" s="82" t="s">
        <v>710</v>
      </c>
      <c r="BV40" s="82"/>
      <c r="BW40" s="82"/>
      <c r="BX40" s="82"/>
      <c r="BY40" s="82"/>
      <c r="BZ40" s="82" t="s">
        <v>719</v>
      </c>
      <c r="CA40" s="82"/>
      <c r="CB40" s="82"/>
      <c r="CC40" s="87"/>
      <c r="CD40" s="78" t="s">
        <v>229</v>
      </c>
      <c r="CE40" s="78"/>
      <c r="CF40" s="78"/>
      <c r="CG40" s="112"/>
      <c r="CH40" s="112"/>
    </row>
    <row r="41" spans="53:86">
      <c r="BA41" s="87"/>
      <c r="BB41" s="87"/>
      <c r="BC41" s="87"/>
      <c r="BD41" s="82" t="s">
        <v>446</v>
      </c>
      <c r="BE41" s="87"/>
      <c r="BF41" s="87"/>
      <c r="BG41" s="87"/>
      <c r="BH41" s="87" t="s">
        <v>640</v>
      </c>
      <c r="BI41" s="87"/>
      <c r="BJ41" s="87"/>
      <c r="BK41" s="87"/>
      <c r="BL41" s="87"/>
      <c r="BM41" s="234" t="s">
        <v>500</v>
      </c>
      <c r="BN41" s="87"/>
      <c r="BO41" s="87"/>
      <c r="BP41" s="87"/>
      <c r="BQ41" s="87"/>
      <c r="BR41" s="87"/>
      <c r="BS41" s="87"/>
      <c r="BT41" s="87"/>
      <c r="BU41" s="82" t="s">
        <v>711</v>
      </c>
      <c r="BV41" s="82"/>
      <c r="BW41" s="82"/>
      <c r="BX41" s="82"/>
      <c r="BY41" s="82"/>
      <c r="BZ41" s="82" t="s">
        <v>730</v>
      </c>
      <c r="CA41" s="82"/>
      <c r="CB41" s="82"/>
      <c r="CC41" s="87"/>
      <c r="CD41" s="78" t="s">
        <v>230</v>
      </c>
      <c r="CE41" s="78"/>
      <c r="CF41" s="78"/>
      <c r="CG41" s="112"/>
      <c r="CH41" s="112"/>
    </row>
    <row r="42" spans="53:86">
      <c r="BA42" s="87" t="s">
        <v>420</v>
      </c>
      <c r="BB42" s="87"/>
      <c r="BC42" s="87"/>
      <c r="BD42" s="82" t="s">
        <v>447</v>
      </c>
      <c r="BE42" s="87"/>
      <c r="BF42" s="87"/>
      <c r="BG42" s="87"/>
      <c r="BH42" s="87" t="s">
        <v>641</v>
      </c>
      <c r="BI42" s="87"/>
      <c r="BJ42" s="87"/>
      <c r="BK42" s="87"/>
      <c r="BL42" s="87"/>
      <c r="BM42" s="234" t="s">
        <v>501</v>
      </c>
      <c r="BN42" s="87"/>
      <c r="BO42" s="87"/>
      <c r="BP42" s="87"/>
      <c r="BQ42" s="87"/>
      <c r="BR42" s="87"/>
      <c r="BS42" s="87"/>
      <c r="BT42" s="87"/>
      <c r="BU42" s="82" t="s">
        <v>712</v>
      </c>
      <c r="BV42" s="82"/>
      <c r="BW42" s="82"/>
      <c r="BX42" s="82"/>
      <c r="BY42" s="82"/>
      <c r="BZ42" s="82" t="s">
        <v>720</v>
      </c>
      <c r="CA42" s="82"/>
      <c r="CB42" s="82"/>
      <c r="CC42" s="87"/>
      <c r="CD42" s="87"/>
      <c r="CE42" s="87"/>
      <c r="CF42" s="87"/>
      <c r="CG42" s="87"/>
      <c r="CH42" s="87"/>
    </row>
    <row r="43" spans="53:86">
      <c r="BA43" s="87" t="s">
        <v>39</v>
      </c>
      <c r="BB43" s="87"/>
      <c r="BC43" s="87"/>
      <c r="BD43" s="82" t="s">
        <v>448</v>
      </c>
      <c r="BE43" s="87"/>
      <c r="BF43" s="87"/>
      <c r="BG43" s="87"/>
      <c r="BH43" s="87" t="s">
        <v>642</v>
      </c>
      <c r="BI43" s="87"/>
      <c r="BJ43" s="87"/>
      <c r="BK43" s="87"/>
      <c r="BL43" s="87"/>
      <c r="BM43" s="234" t="s">
        <v>502</v>
      </c>
      <c r="BN43" s="87"/>
      <c r="BO43" s="87"/>
      <c r="BP43" s="87"/>
      <c r="BQ43" s="87"/>
      <c r="BR43" s="87"/>
      <c r="BS43" s="87"/>
      <c r="BT43" s="87"/>
      <c r="BU43" s="82" t="s">
        <v>694</v>
      </c>
      <c r="BV43" s="82"/>
      <c r="BW43" s="82"/>
      <c r="BX43" s="82"/>
      <c r="BY43" s="82"/>
      <c r="BZ43" s="82" t="s">
        <v>722</v>
      </c>
      <c r="CA43" s="82"/>
      <c r="CB43" s="82"/>
      <c r="CC43" s="87"/>
      <c r="CD43" s="87"/>
      <c r="CE43" s="87"/>
      <c r="CF43" s="87"/>
      <c r="CG43" s="87"/>
      <c r="CH43" s="87"/>
    </row>
    <row r="44" spans="53:86">
      <c r="BA44" s="87" t="s">
        <v>23</v>
      </c>
      <c r="BB44" s="87"/>
      <c r="BC44" s="87"/>
      <c r="BD44" s="82" t="s">
        <v>449</v>
      </c>
      <c r="BE44" s="87"/>
      <c r="BF44" s="87"/>
      <c r="BG44" s="87"/>
      <c r="BH44" s="87" t="s">
        <v>643</v>
      </c>
      <c r="BI44" s="87"/>
      <c r="BJ44" s="87"/>
      <c r="BK44" s="87"/>
      <c r="BL44" s="87"/>
      <c r="BM44" s="234" t="s">
        <v>503</v>
      </c>
      <c r="BN44" s="87"/>
      <c r="BO44" s="87"/>
      <c r="BP44" s="87"/>
      <c r="BQ44" s="87"/>
      <c r="BR44" s="87"/>
      <c r="BS44" s="87"/>
      <c r="BT44" s="87"/>
      <c r="BU44" s="82" t="s">
        <v>695</v>
      </c>
      <c r="BV44" s="82"/>
      <c r="BW44" s="82"/>
      <c r="BX44" s="82"/>
      <c r="BY44" s="82"/>
      <c r="BZ44" s="82" t="s">
        <v>448</v>
      </c>
      <c r="CA44" s="82"/>
      <c r="CB44" s="82"/>
      <c r="CC44" s="87"/>
      <c r="CD44" s="87"/>
      <c r="CE44" s="87"/>
      <c r="CF44" s="87"/>
      <c r="CG44" s="87"/>
      <c r="CH44" s="87"/>
    </row>
    <row r="45" spans="53:86">
      <c r="BA45" s="87" t="s">
        <v>408</v>
      </c>
      <c r="BB45" s="87"/>
      <c r="BC45" s="87"/>
      <c r="BD45" s="82" t="s">
        <v>450</v>
      </c>
      <c r="BE45" s="87"/>
      <c r="BF45" s="87"/>
      <c r="BG45" s="87"/>
      <c r="BH45" s="87" t="s">
        <v>644</v>
      </c>
      <c r="BI45" s="87"/>
      <c r="BJ45" s="87"/>
      <c r="BK45" s="87"/>
      <c r="BL45" s="87"/>
      <c r="BM45" s="234" t="s">
        <v>504</v>
      </c>
      <c r="BN45" s="87"/>
      <c r="BO45" s="87"/>
      <c r="BP45" s="87"/>
      <c r="BQ45" s="87"/>
      <c r="BR45" s="87"/>
      <c r="BS45" s="87"/>
      <c r="BT45" s="87"/>
      <c r="BU45" s="82" t="s">
        <v>697</v>
      </c>
      <c r="BV45" s="82"/>
      <c r="BW45" s="82"/>
      <c r="BX45" s="82"/>
      <c r="BY45" s="82"/>
      <c r="BZ45" s="82" t="s">
        <v>723</v>
      </c>
      <c r="CA45" s="82"/>
      <c r="CB45" s="82"/>
      <c r="CC45" s="87"/>
      <c r="CD45" s="87"/>
      <c r="CE45" s="87"/>
      <c r="CF45" s="87"/>
      <c r="CG45" s="87"/>
      <c r="CH45" s="87"/>
    </row>
    <row r="46" spans="53:86">
      <c r="BA46" s="87"/>
      <c r="BB46" s="87"/>
      <c r="BC46" s="87"/>
      <c r="BD46" s="87" t="s">
        <v>436</v>
      </c>
      <c r="BE46" s="87"/>
      <c r="BF46" s="87"/>
      <c r="BG46" s="87"/>
      <c r="BH46" s="87" t="s">
        <v>645</v>
      </c>
      <c r="BI46" s="87"/>
      <c r="BJ46" s="87"/>
      <c r="BK46" s="87"/>
      <c r="BL46" s="87"/>
      <c r="BM46" s="234" t="s">
        <v>505</v>
      </c>
      <c r="BN46" s="87"/>
      <c r="BO46" s="87"/>
      <c r="BP46" s="87"/>
      <c r="BQ46" s="87"/>
      <c r="BR46" s="87"/>
      <c r="BS46" s="87"/>
      <c r="BT46" s="87"/>
      <c r="BU46" s="82" t="s">
        <v>698</v>
      </c>
      <c r="BV46" s="82"/>
      <c r="BW46" s="82"/>
      <c r="BX46" s="82"/>
      <c r="BY46" s="82"/>
      <c r="BZ46" s="87"/>
      <c r="CA46" s="82"/>
      <c r="CB46" s="82"/>
      <c r="CC46" s="87"/>
      <c r="CD46" s="87"/>
      <c r="CE46" s="87"/>
      <c r="CF46" s="87"/>
      <c r="CG46" s="87"/>
      <c r="CH46" s="87"/>
    </row>
    <row r="47" spans="53:86">
      <c r="BA47" s="87"/>
      <c r="BB47" s="87"/>
      <c r="BC47" s="87"/>
      <c r="BD47" s="87"/>
      <c r="BE47" s="87"/>
      <c r="BF47" s="87"/>
      <c r="BG47" s="87"/>
      <c r="BH47" s="87" t="s">
        <v>111</v>
      </c>
      <c r="BI47" s="87"/>
      <c r="BJ47" s="87"/>
      <c r="BK47" s="87"/>
      <c r="BL47" s="87"/>
      <c r="BM47" s="234" t="s">
        <v>506</v>
      </c>
      <c r="BN47" s="87"/>
      <c r="BO47" s="87"/>
      <c r="BP47" s="87"/>
      <c r="BQ47" s="87"/>
      <c r="BR47" s="87"/>
      <c r="BS47" s="87"/>
      <c r="BT47" s="87"/>
      <c r="BU47" s="87"/>
      <c r="BV47" s="82"/>
      <c r="BW47" s="82"/>
      <c r="BX47" s="82"/>
      <c r="BY47" s="82"/>
      <c r="BZ47" s="87"/>
      <c r="CA47" s="82"/>
      <c r="CB47" s="82"/>
      <c r="CC47" s="87"/>
      <c r="CD47" s="87"/>
      <c r="CE47" s="87"/>
      <c r="CF47" s="87"/>
      <c r="CG47" s="87"/>
      <c r="CH47" s="87"/>
    </row>
    <row r="48" spans="53:86">
      <c r="BA48" s="230" t="s">
        <v>295</v>
      </c>
      <c r="BB48" s="87"/>
      <c r="BC48" s="87"/>
      <c r="BD48" s="87"/>
      <c r="BE48" s="87"/>
      <c r="BF48" s="87"/>
      <c r="BG48" s="87"/>
      <c r="BH48" s="87" t="s">
        <v>112</v>
      </c>
      <c r="BI48" s="87"/>
      <c r="BJ48" s="87"/>
      <c r="BK48" s="87"/>
      <c r="BL48" s="87"/>
      <c r="BM48" s="234" t="s">
        <v>507</v>
      </c>
      <c r="BN48" s="87"/>
      <c r="BO48" s="87"/>
      <c r="BP48" s="87"/>
      <c r="BQ48" s="87"/>
      <c r="BR48" s="87"/>
      <c r="BS48" s="87"/>
      <c r="BT48" s="87"/>
      <c r="BU48" s="87"/>
      <c r="BV48" s="82"/>
      <c r="BW48" s="82"/>
      <c r="BX48" s="82"/>
      <c r="BY48" s="82"/>
      <c r="BZ48" s="82"/>
      <c r="CA48" s="82"/>
      <c r="CB48" s="82"/>
      <c r="CC48" s="87"/>
      <c r="CD48" s="87"/>
      <c r="CE48" s="87"/>
      <c r="CF48" s="87"/>
      <c r="CG48" s="87"/>
      <c r="CH48" s="87"/>
    </row>
    <row r="49" spans="53:86">
      <c r="BA49" s="87" t="s">
        <v>6</v>
      </c>
      <c r="BB49" s="87"/>
      <c r="BC49" s="87"/>
      <c r="BD49" s="230" t="s">
        <v>280</v>
      </c>
      <c r="BE49" s="87"/>
      <c r="BF49" s="87"/>
      <c r="BG49" s="87"/>
      <c r="BH49" s="87" t="s">
        <v>113</v>
      </c>
      <c r="BI49" s="87"/>
      <c r="BJ49" s="87"/>
      <c r="BK49" s="87"/>
      <c r="BL49" s="87"/>
      <c r="BM49" s="234" t="s">
        <v>508</v>
      </c>
      <c r="BN49" s="87"/>
      <c r="BO49" s="87"/>
      <c r="BP49" s="87"/>
      <c r="BQ49" s="87"/>
      <c r="BR49" s="87"/>
      <c r="BS49" s="87"/>
      <c r="BT49" s="87"/>
      <c r="BU49" s="82"/>
      <c r="BV49" s="82"/>
      <c r="BW49" s="82"/>
      <c r="BX49" s="82"/>
      <c r="BY49" s="82"/>
      <c r="BZ49" s="82"/>
      <c r="CA49" s="82"/>
      <c r="CB49" s="82"/>
      <c r="CC49" s="87"/>
      <c r="CD49" s="87"/>
      <c r="CE49" s="87"/>
      <c r="CF49" s="87"/>
      <c r="CG49" s="87"/>
      <c r="CH49" s="87"/>
    </row>
    <row r="50" spans="53:86">
      <c r="BA50" s="87" t="s">
        <v>97</v>
      </c>
      <c r="BB50" s="87"/>
      <c r="BC50" s="87"/>
      <c r="BD50" s="87" t="s">
        <v>451</v>
      </c>
      <c r="BE50" s="87"/>
      <c r="BF50" s="87"/>
      <c r="BG50" s="87"/>
      <c r="BH50" s="87"/>
      <c r="BI50" s="87"/>
      <c r="BJ50" s="87"/>
      <c r="BK50" s="87"/>
      <c r="BL50" s="87"/>
      <c r="BM50" s="234" t="s">
        <v>509</v>
      </c>
      <c r="BN50" s="87"/>
      <c r="BO50" s="87"/>
      <c r="BP50" s="87"/>
      <c r="BQ50" s="87"/>
      <c r="BR50" s="87"/>
      <c r="BS50" s="87"/>
      <c r="BT50" s="87"/>
      <c r="BU50" s="87"/>
      <c r="BV50" s="82"/>
      <c r="BW50" s="82"/>
      <c r="BX50" s="82"/>
      <c r="BY50" s="82"/>
      <c r="BZ50" s="82"/>
      <c r="CA50" s="82"/>
      <c r="CB50" s="82"/>
      <c r="CC50" s="87"/>
      <c r="CD50" s="87"/>
      <c r="CE50" s="87"/>
      <c r="CF50" s="87"/>
      <c r="CG50" s="87"/>
      <c r="CH50" s="87"/>
    </row>
    <row r="51" spans="53:86">
      <c r="BA51" s="87" t="s">
        <v>202</v>
      </c>
      <c r="BB51" s="87"/>
      <c r="BC51" s="87"/>
      <c r="BD51" s="87" t="s">
        <v>452</v>
      </c>
      <c r="BE51" s="87"/>
      <c r="BF51" s="87"/>
      <c r="BG51" s="87"/>
      <c r="BH51" s="87"/>
      <c r="BI51" s="87"/>
      <c r="BJ51" s="87"/>
      <c r="BK51" s="87"/>
      <c r="BL51" s="87"/>
      <c r="BM51" s="234" t="s">
        <v>510</v>
      </c>
      <c r="BN51" s="87"/>
      <c r="BO51" s="87"/>
      <c r="BP51" s="87"/>
      <c r="BQ51" s="87"/>
      <c r="BR51" s="87"/>
      <c r="BS51" s="87"/>
      <c r="BT51" s="87"/>
      <c r="BU51" s="87"/>
      <c r="BV51" s="82"/>
      <c r="BW51" s="82"/>
      <c r="BX51" s="82"/>
      <c r="BY51" s="82"/>
      <c r="BZ51" s="82"/>
      <c r="CA51" s="82"/>
      <c r="CB51" s="82"/>
      <c r="CC51" s="87"/>
      <c r="CD51" s="87"/>
      <c r="CE51" s="87"/>
      <c r="CF51" s="87"/>
      <c r="CG51" s="87"/>
      <c r="CH51" s="87"/>
    </row>
    <row r="52" spans="53:86">
      <c r="BA52" s="87" t="s">
        <v>410</v>
      </c>
      <c r="BB52" s="87"/>
      <c r="BC52" s="87"/>
      <c r="BD52" s="87" t="s">
        <v>453</v>
      </c>
      <c r="BE52" s="87"/>
      <c r="BF52" s="87"/>
      <c r="BG52" s="87"/>
      <c r="BH52" s="87"/>
      <c r="BI52" s="87"/>
      <c r="BJ52" s="87"/>
      <c r="BK52" s="87"/>
      <c r="BL52" s="87"/>
      <c r="BM52" s="234" t="s">
        <v>511</v>
      </c>
      <c r="BN52" s="87"/>
      <c r="BO52" s="87"/>
      <c r="BP52" s="87"/>
      <c r="BQ52" s="87"/>
      <c r="BR52" s="87"/>
      <c r="BS52" s="87"/>
      <c r="BT52" s="87"/>
      <c r="BU52" s="87"/>
      <c r="BV52" s="82"/>
      <c r="BW52" s="82"/>
      <c r="BX52" s="82"/>
      <c r="BY52" s="82"/>
      <c r="BZ52" s="82"/>
      <c r="CA52" s="82"/>
      <c r="CB52" s="82"/>
      <c r="CC52" s="87"/>
      <c r="CD52" s="87"/>
      <c r="CE52" s="87"/>
      <c r="CF52" s="87"/>
      <c r="CG52" s="87"/>
      <c r="CH52" s="87"/>
    </row>
    <row r="53" spans="53:86">
      <c r="BA53" s="87" t="s">
        <v>411</v>
      </c>
      <c r="BB53" s="87"/>
      <c r="BC53" s="87"/>
      <c r="BD53" s="87"/>
      <c r="BE53" s="87"/>
      <c r="BF53" s="87"/>
      <c r="BG53" s="87"/>
      <c r="BH53" s="87"/>
      <c r="BI53" s="87"/>
      <c r="BJ53" s="87"/>
      <c r="BK53" s="87"/>
      <c r="BL53" s="87"/>
      <c r="BM53" s="234" t="s">
        <v>93</v>
      </c>
      <c r="BN53" s="87"/>
      <c r="BO53" s="87"/>
      <c r="BP53" s="87"/>
      <c r="BQ53" s="87"/>
      <c r="BR53" s="87"/>
      <c r="BS53" s="87"/>
      <c r="BT53" s="87"/>
      <c r="BU53" s="87"/>
      <c r="BV53" s="82"/>
      <c r="BW53" s="82"/>
      <c r="BX53" s="82"/>
      <c r="BY53" s="82"/>
      <c r="BZ53" s="82"/>
      <c r="CA53" s="82"/>
      <c r="CB53" s="82"/>
      <c r="CC53" s="87"/>
      <c r="CD53" s="87"/>
      <c r="CE53" s="87"/>
      <c r="CF53" s="87"/>
      <c r="CG53" s="87"/>
      <c r="CH53" s="87"/>
    </row>
    <row r="54" spans="53:86">
      <c r="BA54" s="87" t="s">
        <v>267</v>
      </c>
      <c r="BB54" s="87"/>
      <c r="BC54" s="87"/>
      <c r="BD54" s="87"/>
      <c r="BE54" s="87"/>
      <c r="BF54" s="87"/>
      <c r="BG54" s="87"/>
      <c r="BH54" s="87"/>
      <c r="BI54" s="87"/>
      <c r="BJ54" s="87"/>
      <c r="BK54" s="87"/>
      <c r="BL54" s="87"/>
      <c r="BM54" s="234" t="s">
        <v>512</v>
      </c>
      <c r="BN54" s="87"/>
      <c r="BO54" s="87"/>
      <c r="BP54" s="87"/>
      <c r="BQ54" s="87"/>
      <c r="BR54" s="87"/>
      <c r="BS54" s="87"/>
      <c r="BT54" s="87"/>
      <c r="BU54" s="87"/>
      <c r="BV54" s="87"/>
      <c r="BW54" s="87"/>
      <c r="BX54" s="87"/>
      <c r="BY54" s="87"/>
      <c r="BZ54" s="87"/>
      <c r="CA54" s="87"/>
      <c r="CB54" s="87"/>
      <c r="CC54" s="87"/>
      <c r="CD54" s="87"/>
      <c r="CE54" s="87"/>
      <c r="CF54" s="87"/>
      <c r="CG54" s="87"/>
      <c r="CH54" s="87"/>
    </row>
    <row r="55" spans="53:86">
      <c r="BA55" s="87" t="s">
        <v>412</v>
      </c>
      <c r="BB55" s="87"/>
      <c r="BC55" s="87"/>
      <c r="BD55" s="87"/>
      <c r="BE55" s="87"/>
      <c r="BF55" s="87"/>
      <c r="BG55" s="87"/>
      <c r="BH55" s="87"/>
      <c r="BI55" s="87"/>
      <c r="BJ55" s="87"/>
      <c r="BK55" s="87"/>
      <c r="BL55" s="87"/>
      <c r="BM55" s="234" t="s">
        <v>513</v>
      </c>
      <c r="BN55" s="87"/>
      <c r="BO55" s="87"/>
      <c r="BP55" s="87"/>
      <c r="BQ55" s="87"/>
      <c r="BR55" s="87"/>
      <c r="BS55" s="87"/>
      <c r="BT55" s="87"/>
      <c r="BU55" s="87"/>
      <c r="BV55" s="87"/>
      <c r="BW55" s="87"/>
      <c r="BX55" s="87"/>
      <c r="BY55" s="87"/>
      <c r="BZ55" s="87"/>
      <c r="CA55" s="87"/>
      <c r="CB55" s="87"/>
      <c r="CC55" s="87"/>
      <c r="CD55" s="87"/>
      <c r="CE55" s="87"/>
      <c r="CF55" s="87"/>
      <c r="CG55" s="87"/>
      <c r="CH55" s="87"/>
    </row>
    <row r="56" spans="53:86">
      <c r="BA56" s="87" t="s">
        <v>413</v>
      </c>
      <c r="BB56" s="87"/>
      <c r="BC56" s="87"/>
      <c r="BD56" s="87"/>
      <c r="BE56" s="87"/>
      <c r="BF56" s="87"/>
      <c r="BG56" s="87"/>
      <c r="BH56" s="87"/>
      <c r="BI56" s="87"/>
      <c r="BJ56" s="87"/>
      <c r="BK56" s="87"/>
      <c r="BL56" s="87"/>
      <c r="BM56" s="234" t="s">
        <v>514</v>
      </c>
      <c r="BN56" s="87"/>
      <c r="BO56" s="87"/>
      <c r="BP56" s="87"/>
      <c r="BQ56" s="87"/>
      <c r="BR56" s="87"/>
      <c r="BS56" s="87"/>
      <c r="BT56" s="87"/>
      <c r="BU56" s="87"/>
      <c r="BV56" s="87"/>
      <c r="BW56" s="87"/>
      <c r="BX56" s="87"/>
      <c r="BY56" s="87"/>
      <c r="BZ56" s="87"/>
      <c r="CA56" s="87"/>
      <c r="CB56" s="87"/>
      <c r="CC56" s="87"/>
      <c r="CD56" s="87"/>
      <c r="CE56" s="87"/>
      <c r="CF56" s="87"/>
      <c r="CG56" s="87"/>
      <c r="CH56" s="87"/>
    </row>
    <row r="57" spans="53:86">
      <c r="BA57" s="87" t="s">
        <v>414</v>
      </c>
      <c r="BB57" s="87"/>
      <c r="BC57" s="87"/>
      <c r="BD57" s="87"/>
      <c r="BE57" s="87"/>
      <c r="BF57" s="87"/>
      <c r="BG57" s="87"/>
      <c r="BH57" s="87"/>
      <c r="BI57" s="87"/>
      <c r="BJ57" s="87"/>
      <c r="BK57" s="87"/>
      <c r="BL57" s="87"/>
      <c r="BM57" s="234" t="s">
        <v>515</v>
      </c>
      <c r="BN57" s="87"/>
      <c r="BO57" s="87"/>
      <c r="BP57" s="87"/>
      <c r="BQ57" s="87"/>
      <c r="BR57" s="87"/>
      <c r="BS57" s="87"/>
      <c r="BT57" s="87"/>
      <c r="BU57" s="87"/>
      <c r="BV57" s="87"/>
      <c r="BW57" s="87"/>
      <c r="BX57" s="87"/>
      <c r="BY57" s="87"/>
      <c r="BZ57" s="87"/>
      <c r="CA57" s="87"/>
      <c r="CB57" s="87"/>
      <c r="CC57" s="87"/>
      <c r="CD57" s="87"/>
      <c r="CE57" s="87"/>
      <c r="CF57" s="87"/>
      <c r="CG57" s="87"/>
      <c r="CH57" s="87"/>
    </row>
    <row r="58" spans="53:86">
      <c r="BA58" s="87" t="s">
        <v>415</v>
      </c>
      <c r="BB58" s="87"/>
      <c r="BC58" s="87"/>
      <c r="BD58" s="87"/>
      <c r="BE58" s="87"/>
      <c r="BF58" s="87"/>
      <c r="BG58" s="87"/>
      <c r="BH58" s="87"/>
      <c r="BI58" s="87"/>
      <c r="BJ58" s="87"/>
      <c r="BK58" s="87"/>
      <c r="BL58" s="87"/>
      <c r="BM58" s="234" t="s">
        <v>516</v>
      </c>
      <c r="BN58" s="87"/>
      <c r="BO58" s="87"/>
      <c r="BP58" s="87"/>
      <c r="BQ58" s="87"/>
      <c r="BR58" s="87"/>
      <c r="BS58" s="87"/>
      <c r="BT58" s="87"/>
      <c r="BU58" s="87"/>
      <c r="BV58" s="87"/>
      <c r="BW58" s="87"/>
      <c r="BX58" s="87"/>
      <c r="BY58" s="87"/>
      <c r="BZ58" s="87"/>
      <c r="CA58" s="87"/>
      <c r="CB58" s="87"/>
      <c r="CC58" s="87"/>
      <c r="CD58" s="87"/>
      <c r="CE58" s="87"/>
      <c r="CF58" s="87"/>
      <c r="CG58" s="87"/>
      <c r="CH58" s="87"/>
    </row>
    <row r="59" spans="53:86">
      <c r="BA59" s="87" t="s">
        <v>416</v>
      </c>
      <c r="BB59" s="87"/>
      <c r="BC59" s="87"/>
      <c r="BD59" s="87"/>
      <c r="BE59" s="87"/>
      <c r="BF59" s="87"/>
      <c r="BG59" s="87"/>
      <c r="BH59" s="87"/>
      <c r="BI59" s="87"/>
      <c r="BJ59" s="87"/>
      <c r="BK59" s="87"/>
      <c r="BL59" s="87"/>
      <c r="BM59" s="234" t="s">
        <v>517</v>
      </c>
      <c r="BN59" s="87"/>
      <c r="BO59" s="87"/>
      <c r="BP59" s="87"/>
      <c r="BQ59" s="87"/>
      <c r="BR59" s="87"/>
      <c r="BS59" s="87"/>
      <c r="BT59" s="87"/>
      <c r="BU59" s="87"/>
      <c r="BV59" s="87"/>
      <c r="BW59" s="87"/>
      <c r="BX59" s="87"/>
      <c r="BY59" s="87"/>
      <c r="BZ59" s="87"/>
      <c r="CA59" s="87"/>
      <c r="CB59" s="87"/>
      <c r="CC59" s="87"/>
      <c r="CD59" s="87"/>
      <c r="CE59" s="87"/>
      <c r="CF59" s="87"/>
      <c r="CG59" s="87"/>
      <c r="CH59" s="87"/>
    </row>
    <row r="60" spans="53:86">
      <c r="BA60" s="87" t="s">
        <v>417</v>
      </c>
      <c r="BB60" s="87"/>
      <c r="BC60" s="87"/>
      <c r="BD60" s="87"/>
      <c r="BE60" s="87"/>
      <c r="BF60" s="87"/>
      <c r="BG60" s="87"/>
      <c r="BH60" s="87"/>
      <c r="BI60" s="87"/>
      <c r="BJ60" s="87"/>
      <c r="BK60" s="87"/>
      <c r="BL60" s="87"/>
      <c r="BM60" s="234" t="s">
        <v>518</v>
      </c>
      <c r="BN60" s="87"/>
      <c r="BO60" s="87"/>
      <c r="BP60" s="87"/>
      <c r="BQ60" s="87"/>
      <c r="BR60" s="87"/>
      <c r="BS60" s="87"/>
      <c r="BT60" s="87"/>
      <c r="BU60" s="87"/>
      <c r="BV60" s="87"/>
      <c r="BW60" s="87"/>
      <c r="BX60" s="87"/>
      <c r="BY60" s="87"/>
      <c r="BZ60" s="87"/>
      <c r="CA60" s="87"/>
      <c r="CB60" s="87"/>
      <c r="CC60" s="87"/>
      <c r="CD60" s="87"/>
      <c r="CE60" s="87"/>
      <c r="CF60" s="87"/>
      <c r="CG60" s="87"/>
      <c r="CH60" s="87"/>
    </row>
    <row r="61" spans="53:86">
      <c r="BA61" s="87" t="s">
        <v>418</v>
      </c>
      <c r="BB61" s="87"/>
      <c r="BC61" s="87"/>
      <c r="BD61" s="87"/>
      <c r="BE61" s="87"/>
      <c r="BF61" s="87"/>
      <c r="BG61" s="87"/>
      <c r="BH61" s="87"/>
      <c r="BI61" s="87"/>
      <c r="BJ61" s="87"/>
      <c r="BK61" s="87"/>
      <c r="BL61" s="87"/>
      <c r="BM61" s="234" t="s">
        <v>519</v>
      </c>
      <c r="BN61" s="87"/>
      <c r="BO61" s="87"/>
      <c r="BP61" s="87"/>
      <c r="BQ61" s="87"/>
      <c r="BR61" s="87"/>
      <c r="BS61" s="87"/>
      <c r="BT61" s="87"/>
      <c r="BU61" s="87"/>
      <c r="BV61" s="87"/>
      <c r="BW61" s="87"/>
      <c r="BX61" s="87"/>
      <c r="BY61" s="87"/>
      <c r="BZ61" s="87"/>
      <c r="CA61" s="87"/>
      <c r="CB61" s="87"/>
      <c r="CC61" s="87"/>
      <c r="CD61" s="87"/>
      <c r="CE61" s="87"/>
      <c r="CF61" s="87"/>
      <c r="CG61" s="87"/>
      <c r="CH61" s="87"/>
    </row>
    <row r="62" spans="53:86">
      <c r="BA62" s="87"/>
      <c r="BB62" s="87"/>
      <c r="BC62" s="87"/>
      <c r="BD62" s="87"/>
      <c r="BE62" s="87"/>
      <c r="BF62" s="87"/>
      <c r="BG62" s="87"/>
      <c r="BH62" s="87"/>
      <c r="BI62" s="87"/>
      <c r="BJ62" s="87"/>
      <c r="BK62" s="87"/>
      <c r="BL62" s="87"/>
      <c r="BM62" s="234" t="s">
        <v>520</v>
      </c>
      <c r="BN62" s="87"/>
      <c r="BO62" s="87"/>
      <c r="BP62" s="87"/>
      <c r="BQ62" s="87"/>
      <c r="BR62" s="87"/>
      <c r="BS62" s="87"/>
      <c r="BT62" s="87"/>
      <c r="BU62" s="87"/>
      <c r="BV62" s="87"/>
      <c r="BW62" s="87"/>
      <c r="BX62" s="87"/>
      <c r="BY62" s="87"/>
      <c r="BZ62" s="87"/>
      <c r="CA62" s="87"/>
      <c r="CB62" s="87"/>
      <c r="CC62" s="87"/>
      <c r="CD62" s="87"/>
      <c r="CE62" s="87"/>
      <c r="CF62" s="87"/>
      <c r="CG62" s="87"/>
      <c r="CH62" s="87"/>
    </row>
    <row r="63" spans="53:86">
      <c r="BA63" s="87"/>
      <c r="BB63" s="87"/>
      <c r="BC63" s="87"/>
      <c r="BD63" s="87"/>
      <c r="BE63" s="87"/>
      <c r="BF63" s="87"/>
      <c r="BG63" s="87"/>
      <c r="BH63" s="87"/>
      <c r="BI63" s="87"/>
      <c r="BJ63" s="87"/>
      <c r="BK63" s="87"/>
      <c r="BL63" s="87"/>
      <c r="BM63" s="234" t="s">
        <v>521</v>
      </c>
      <c r="BN63" s="87"/>
      <c r="BO63" s="87"/>
      <c r="BP63" s="87"/>
      <c r="BQ63" s="87"/>
      <c r="BR63" s="87"/>
      <c r="BS63" s="87"/>
      <c r="BT63" s="87"/>
      <c r="BU63" s="87"/>
      <c r="BV63" s="87"/>
      <c r="BW63" s="87"/>
      <c r="BX63" s="87"/>
      <c r="BY63" s="87"/>
      <c r="BZ63" s="87"/>
      <c r="CA63" s="87"/>
      <c r="CB63" s="87"/>
      <c r="CC63" s="87"/>
      <c r="CD63" s="87"/>
      <c r="CE63" s="87"/>
      <c r="CF63" s="87"/>
      <c r="CG63" s="87"/>
      <c r="CH63" s="87"/>
    </row>
    <row r="64" spans="53:86">
      <c r="BA64" s="244" t="s">
        <v>754</v>
      </c>
      <c r="BB64" s="87"/>
      <c r="BC64" s="87"/>
      <c r="BD64" s="87"/>
      <c r="BE64" s="87"/>
      <c r="BF64" s="87"/>
      <c r="BG64" s="87"/>
      <c r="BH64" s="87"/>
      <c r="BI64" s="87"/>
      <c r="BJ64" s="87"/>
      <c r="BK64" s="87"/>
      <c r="BL64" s="87"/>
      <c r="BM64" s="234" t="s">
        <v>650</v>
      </c>
      <c r="BN64" s="87"/>
      <c r="BO64" s="87"/>
      <c r="BP64" s="87"/>
      <c r="BQ64" s="87"/>
      <c r="BR64" s="87"/>
      <c r="BS64" s="87"/>
      <c r="BT64" s="87"/>
      <c r="BU64" s="87"/>
      <c r="BV64" s="87"/>
      <c r="BW64" s="87"/>
      <c r="BX64" s="87"/>
      <c r="BY64" s="87"/>
      <c r="BZ64" s="87"/>
      <c r="CA64" s="87"/>
      <c r="CB64" s="87"/>
      <c r="CC64" s="87"/>
      <c r="CD64" s="87"/>
      <c r="CE64" s="87"/>
      <c r="CF64" s="87"/>
      <c r="CG64" s="87"/>
      <c r="CH64" s="87"/>
    </row>
    <row r="65" spans="53:86" ht="15">
      <c r="BA65" s="245" t="s">
        <v>755</v>
      </c>
      <c r="BB65" s="87"/>
      <c r="BC65" s="87"/>
      <c r="BD65" s="87"/>
      <c r="BE65" s="87"/>
      <c r="BF65" s="87"/>
      <c r="BG65" s="87"/>
      <c r="BH65" s="87"/>
      <c r="BI65" s="87"/>
      <c r="BJ65" s="87"/>
      <c r="BK65" s="87"/>
      <c r="BL65" s="87"/>
      <c r="BM65" s="235" t="s">
        <v>522</v>
      </c>
      <c r="BN65" s="87"/>
      <c r="BO65" s="87"/>
      <c r="BP65" s="87"/>
      <c r="BQ65" s="87"/>
      <c r="BR65" s="87"/>
      <c r="BS65" s="87"/>
      <c r="BT65" s="87"/>
      <c r="BU65" s="87"/>
      <c r="BV65" s="87"/>
      <c r="BW65" s="87"/>
      <c r="BX65" s="87"/>
      <c r="BY65" s="87"/>
      <c r="BZ65" s="87"/>
      <c r="CA65" s="87"/>
      <c r="CB65" s="87"/>
      <c r="CC65" s="87"/>
      <c r="CD65" s="87"/>
      <c r="CE65" s="87"/>
      <c r="CF65" s="87"/>
      <c r="CG65" s="87"/>
      <c r="CH65" s="87"/>
    </row>
    <row r="66" spans="53:86">
      <c r="BA66" s="246" t="s">
        <v>201</v>
      </c>
      <c r="BB66" s="87"/>
      <c r="BC66" s="87"/>
      <c r="BD66" s="87"/>
      <c r="BE66" s="87"/>
      <c r="BF66" s="87"/>
      <c r="BG66" s="87"/>
      <c r="BH66" s="87"/>
      <c r="BI66" s="87"/>
      <c r="BJ66" s="87"/>
      <c r="BK66" s="87"/>
      <c r="BL66" s="87"/>
      <c r="BM66" s="234" t="s">
        <v>523</v>
      </c>
      <c r="BN66" s="87"/>
      <c r="BO66" s="87"/>
      <c r="BP66" s="87"/>
      <c r="BQ66" s="87"/>
      <c r="BR66" s="87"/>
      <c r="BS66" s="87"/>
      <c r="BT66" s="87"/>
      <c r="BU66" s="87"/>
      <c r="BV66" s="87"/>
      <c r="BW66" s="87"/>
      <c r="BX66" s="87"/>
      <c r="BY66" s="87"/>
      <c r="BZ66" s="87"/>
      <c r="CA66" s="87"/>
      <c r="CB66" s="87"/>
      <c r="CC66" s="87"/>
      <c r="CD66" s="87"/>
      <c r="CE66" s="87"/>
      <c r="CF66" s="87"/>
      <c r="CG66" s="87"/>
      <c r="CH66" s="87"/>
    </row>
    <row r="67" spans="53:86" ht="25.5">
      <c r="BA67" s="246" t="s">
        <v>812</v>
      </c>
      <c r="BB67" s="87"/>
      <c r="BC67" s="87"/>
      <c r="BD67" s="87"/>
      <c r="BE67" s="87"/>
      <c r="BF67" s="87"/>
      <c r="BG67" s="87"/>
      <c r="BH67" s="87"/>
      <c r="BI67" s="87"/>
      <c r="BJ67" s="87"/>
      <c r="BK67" s="87"/>
      <c r="BL67" s="87"/>
      <c r="BM67" s="234" t="s">
        <v>524</v>
      </c>
      <c r="BN67" s="87"/>
      <c r="BO67" s="87"/>
      <c r="BP67" s="87"/>
      <c r="BQ67" s="87"/>
      <c r="BR67" s="87"/>
      <c r="BS67" s="87"/>
      <c r="BT67" s="87"/>
      <c r="BU67" s="87"/>
      <c r="BV67" s="87"/>
      <c r="BW67" s="87"/>
      <c r="BX67" s="87"/>
      <c r="BY67" s="87"/>
      <c r="BZ67" s="87"/>
      <c r="CA67" s="87"/>
      <c r="CB67" s="87"/>
      <c r="CC67" s="87"/>
      <c r="CD67" s="87"/>
      <c r="CE67" s="87"/>
      <c r="CF67" s="87"/>
      <c r="CG67" s="87"/>
      <c r="CH67" s="87"/>
    </row>
    <row r="68" spans="53:86">
      <c r="BA68" s="246" t="s">
        <v>813</v>
      </c>
      <c r="BB68" s="87"/>
      <c r="BC68" s="87"/>
      <c r="BD68" s="87"/>
      <c r="BE68" s="87"/>
      <c r="BF68" s="87"/>
      <c r="BG68" s="87"/>
      <c r="BH68" s="87"/>
      <c r="BI68" s="87"/>
      <c r="BJ68" s="87"/>
      <c r="BK68" s="87"/>
      <c r="BL68" s="87"/>
      <c r="BM68" s="234" t="s">
        <v>525</v>
      </c>
      <c r="BN68" s="87"/>
      <c r="BO68" s="87"/>
      <c r="BP68" s="87"/>
      <c r="BQ68" s="87"/>
      <c r="BR68" s="87"/>
      <c r="BS68" s="87"/>
      <c r="BT68" s="87"/>
      <c r="BU68" s="87"/>
      <c r="BV68" s="87"/>
      <c r="BW68" s="87"/>
      <c r="BX68" s="87"/>
      <c r="BY68" s="87"/>
      <c r="BZ68" s="87"/>
      <c r="CA68" s="87"/>
      <c r="CB68" s="87"/>
      <c r="CC68" s="87"/>
      <c r="CD68" s="87"/>
      <c r="CE68" s="87"/>
      <c r="CF68" s="87"/>
      <c r="CG68" s="87"/>
      <c r="CH68" s="87"/>
    </row>
    <row r="69" spans="53:86">
      <c r="BA69" s="246" t="s">
        <v>64</v>
      </c>
      <c r="BB69" s="87"/>
      <c r="BC69" s="87"/>
      <c r="BD69" s="87"/>
      <c r="BE69" s="87"/>
      <c r="BF69" s="87"/>
      <c r="BG69" s="87"/>
      <c r="BH69" s="87"/>
      <c r="BI69" s="87"/>
      <c r="BJ69" s="87"/>
      <c r="BK69" s="87"/>
      <c r="BL69" s="87"/>
      <c r="BM69" s="234" t="s">
        <v>526</v>
      </c>
      <c r="BN69" s="87"/>
      <c r="BO69" s="87"/>
      <c r="BP69" s="87"/>
      <c r="BQ69" s="87"/>
      <c r="BR69" s="87"/>
      <c r="BS69" s="87"/>
      <c r="BT69" s="87"/>
      <c r="BU69" s="87"/>
      <c r="BV69" s="87"/>
      <c r="BW69" s="87"/>
      <c r="BX69" s="87"/>
      <c r="BY69" s="87"/>
      <c r="BZ69" s="87"/>
      <c r="CA69" s="87"/>
      <c r="CB69" s="87"/>
      <c r="CC69" s="87"/>
      <c r="CD69" s="87"/>
      <c r="CE69" s="87"/>
      <c r="CF69" s="87"/>
      <c r="CG69" s="87"/>
      <c r="CH69" s="87"/>
    </row>
    <row r="70" spans="53:86">
      <c r="BA70" s="246" t="s">
        <v>814</v>
      </c>
      <c r="BB70" s="87"/>
      <c r="BC70" s="87"/>
      <c r="BD70" s="87"/>
      <c r="BE70" s="87"/>
      <c r="BF70" s="87"/>
      <c r="BG70" s="87"/>
      <c r="BH70" s="87"/>
      <c r="BI70" s="87"/>
      <c r="BJ70" s="87"/>
      <c r="BK70" s="87"/>
      <c r="BL70" s="87"/>
      <c r="BM70" s="234" t="s">
        <v>527</v>
      </c>
      <c r="BN70" s="87"/>
      <c r="BO70" s="87"/>
      <c r="BP70" s="87"/>
      <c r="BQ70" s="87"/>
      <c r="BR70" s="87"/>
      <c r="BS70" s="87"/>
      <c r="BT70" s="87"/>
      <c r="BU70" s="87"/>
      <c r="BV70" s="87"/>
      <c r="BW70" s="87"/>
      <c r="BX70" s="87"/>
      <c r="BY70" s="87"/>
      <c r="BZ70" s="87"/>
      <c r="CA70" s="87"/>
      <c r="CB70" s="87"/>
      <c r="CC70" s="87"/>
      <c r="CD70" s="87"/>
      <c r="CE70" s="87"/>
      <c r="CF70" s="87"/>
      <c r="CG70" s="87"/>
      <c r="CH70" s="87"/>
    </row>
    <row r="71" spans="53:86" ht="15">
      <c r="BA71" s="245" t="s">
        <v>756</v>
      </c>
      <c r="BB71" s="87"/>
      <c r="BC71" s="87"/>
      <c r="BD71" s="87"/>
      <c r="BE71" s="87"/>
      <c r="BF71" s="87"/>
      <c r="BG71" s="87"/>
      <c r="BH71" s="87"/>
      <c r="BI71" s="87"/>
      <c r="BJ71" s="87"/>
      <c r="BK71" s="87"/>
      <c r="BL71" s="87"/>
      <c r="BM71" s="234" t="s">
        <v>528</v>
      </c>
      <c r="BN71" s="87"/>
      <c r="BO71" s="87"/>
      <c r="BP71" s="87"/>
      <c r="BQ71" s="87"/>
      <c r="BR71" s="87"/>
      <c r="BS71" s="87"/>
      <c r="BT71" s="87"/>
      <c r="BU71" s="87"/>
      <c r="BV71" s="87"/>
      <c r="BW71" s="87"/>
      <c r="BX71" s="87"/>
      <c r="BY71" s="87"/>
      <c r="BZ71" s="87"/>
      <c r="CA71" s="87"/>
      <c r="CB71" s="87"/>
      <c r="CC71" s="87"/>
      <c r="CD71" s="87"/>
      <c r="CE71" s="87"/>
      <c r="CF71" s="87"/>
      <c r="CG71" s="87"/>
      <c r="CH71" s="87"/>
    </row>
    <row r="72" spans="53:86">
      <c r="BA72" t="s">
        <v>757</v>
      </c>
      <c r="BB72" s="87"/>
      <c r="BC72" s="87"/>
      <c r="BD72" s="87"/>
      <c r="BE72" s="87"/>
      <c r="BF72" s="87"/>
      <c r="BG72" s="87"/>
      <c r="BH72" s="87"/>
      <c r="BI72" s="87"/>
      <c r="BJ72" s="87"/>
      <c r="BK72" s="87"/>
      <c r="BL72" s="87"/>
      <c r="BM72" s="234" t="s">
        <v>529</v>
      </c>
      <c r="BN72" s="87"/>
      <c r="BO72" s="87"/>
      <c r="BP72" s="87"/>
      <c r="BQ72" s="87"/>
      <c r="BR72" s="87"/>
      <c r="BS72" s="87"/>
      <c r="BT72" s="87"/>
      <c r="BU72" s="87"/>
      <c r="BV72" s="87"/>
      <c r="BW72" s="87"/>
      <c r="BX72" s="87"/>
      <c r="BY72" s="87"/>
      <c r="BZ72" s="87"/>
      <c r="CA72" s="87"/>
      <c r="CB72" s="87"/>
      <c r="CC72" s="87"/>
      <c r="CD72" s="87"/>
      <c r="CE72" s="87"/>
      <c r="CF72" s="87"/>
      <c r="CG72" s="87"/>
      <c r="CH72" s="87"/>
    </row>
    <row r="73" spans="53:86">
      <c r="BA73" t="s">
        <v>758</v>
      </c>
      <c r="BB73" s="87"/>
      <c r="BC73" s="87"/>
      <c r="BD73" s="87"/>
      <c r="BE73" s="87"/>
      <c r="BF73" s="87"/>
      <c r="BG73" s="87"/>
      <c r="BH73" s="87"/>
      <c r="BI73" s="87"/>
      <c r="BJ73" s="87"/>
      <c r="BK73" s="87"/>
      <c r="BL73" s="87"/>
      <c r="BM73" s="234" t="s">
        <v>530</v>
      </c>
      <c r="BN73" s="87"/>
      <c r="BO73" s="87"/>
      <c r="BP73" s="87"/>
      <c r="BQ73" s="87"/>
      <c r="BR73" s="87"/>
      <c r="BS73" s="87"/>
      <c r="BT73" s="87"/>
      <c r="BU73" s="87"/>
      <c r="BV73" s="87"/>
      <c r="BW73" s="87"/>
      <c r="BX73" s="87"/>
      <c r="BY73" s="87"/>
      <c r="BZ73" s="87"/>
      <c r="CA73" s="87"/>
      <c r="CB73" s="87"/>
      <c r="CC73" s="87"/>
      <c r="CD73" s="87"/>
      <c r="CE73" s="87"/>
      <c r="CF73" s="87"/>
      <c r="CG73" s="87"/>
      <c r="CH73" s="87"/>
    </row>
    <row r="74" spans="53:86">
      <c r="BA74" t="s">
        <v>759</v>
      </c>
      <c r="BB74" s="87"/>
      <c r="BC74" s="87"/>
      <c r="BD74" s="87"/>
      <c r="BE74" s="87"/>
      <c r="BF74" s="87"/>
      <c r="BG74" s="87"/>
      <c r="BH74" s="87"/>
      <c r="BI74" s="87"/>
      <c r="BJ74" s="87"/>
      <c r="BK74" s="87"/>
      <c r="BL74" s="87"/>
      <c r="BM74" s="234" t="s">
        <v>531</v>
      </c>
      <c r="BN74" s="87"/>
      <c r="BO74" s="87"/>
      <c r="BP74" s="87"/>
      <c r="BQ74" s="87"/>
      <c r="BR74" s="87"/>
      <c r="BS74" s="87"/>
      <c r="BT74" s="87"/>
      <c r="BU74" s="87"/>
      <c r="BV74" s="87"/>
      <c r="BW74" s="87"/>
      <c r="BX74" s="87"/>
      <c r="BY74" s="87"/>
      <c r="BZ74" s="87"/>
      <c r="CA74" s="87"/>
      <c r="CB74" s="87"/>
      <c r="CC74" s="87"/>
      <c r="CD74" s="87"/>
      <c r="CE74" s="87"/>
      <c r="CF74" s="87"/>
      <c r="CG74" s="87"/>
      <c r="CH74" s="87"/>
    </row>
    <row r="75" spans="53:86">
      <c r="BA75" t="s">
        <v>760</v>
      </c>
      <c r="BB75" s="87"/>
      <c r="BC75" s="87"/>
      <c r="BD75" s="87"/>
      <c r="BE75" s="87"/>
      <c r="BF75" s="87"/>
      <c r="BG75" s="87"/>
      <c r="BH75" s="87"/>
      <c r="BI75" s="87"/>
      <c r="BJ75" s="87"/>
      <c r="BK75" s="87"/>
      <c r="BL75" s="87"/>
      <c r="BM75" s="234" t="s">
        <v>532</v>
      </c>
      <c r="BN75" s="87"/>
      <c r="BO75" s="87"/>
      <c r="BP75" s="87"/>
      <c r="BQ75" s="87"/>
      <c r="BR75" s="87"/>
      <c r="BS75" s="87"/>
      <c r="BT75" s="87"/>
      <c r="BU75" s="87"/>
      <c r="BV75" s="87"/>
      <c r="BW75" s="87"/>
      <c r="BX75" s="87"/>
      <c r="BY75" s="87"/>
      <c r="BZ75" s="87"/>
      <c r="CA75" s="87"/>
      <c r="CB75" s="87"/>
      <c r="CC75" s="87"/>
      <c r="CD75" s="87"/>
      <c r="CE75" s="87"/>
      <c r="CF75" s="87"/>
      <c r="CG75" s="87"/>
      <c r="CH75" s="87"/>
    </row>
    <row r="76" spans="53:86">
      <c r="BA76" t="s">
        <v>761</v>
      </c>
      <c r="BB76" s="87"/>
      <c r="BC76" s="87"/>
      <c r="BD76" s="87"/>
      <c r="BE76" s="87"/>
      <c r="BF76" s="87"/>
      <c r="BG76" s="87"/>
      <c r="BH76" s="87"/>
      <c r="BI76" s="87"/>
      <c r="BJ76" s="87"/>
      <c r="BK76" s="87"/>
      <c r="BL76" s="87"/>
      <c r="BM76" s="234" t="s">
        <v>533</v>
      </c>
      <c r="BN76" s="87"/>
      <c r="BO76" s="87"/>
      <c r="BP76" s="87"/>
      <c r="BQ76" s="87"/>
      <c r="BR76" s="87"/>
      <c r="BS76" s="87"/>
      <c r="BT76" s="87"/>
      <c r="BU76" s="87"/>
      <c r="BV76" s="87"/>
      <c r="BW76" s="87"/>
      <c r="BX76" s="87"/>
      <c r="BY76" s="87"/>
      <c r="BZ76" s="87"/>
      <c r="CA76" s="87"/>
      <c r="CB76" s="87"/>
      <c r="CC76" s="87"/>
      <c r="CD76" s="87"/>
      <c r="CE76" s="87"/>
      <c r="CF76" s="87"/>
      <c r="CG76" s="87"/>
      <c r="CH76" s="87"/>
    </row>
    <row r="77" spans="53:86">
      <c r="BA77" t="s">
        <v>762</v>
      </c>
      <c r="BB77" s="87"/>
      <c r="BC77" s="87"/>
      <c r="BD77" s="87"/>
      <c r="BE77" s="87"/>
      <c r="BF77" s="87"/>
      <c r="BG77" s="87"/>
      <c r="BH77" s="87"/>
      <c r="BI77" s="87"/>
      <c r="BJ77" s="87"/>
      <c r="BK77" s="87"/>
      <c r="BL77" s="87"/>
      <c r="BM77" s="234" t="s">
        <v>534</v>
      </c>
      <c r="BN77" s="87"/>
      <c r="BO77" s="87"/>
      <c r="BP77" s="87"/>
      <c r="BQ77" s="87"/>
      <c r="BR77" s="87"/>
      <c r="BS77" s="87"/>
      <c r="BT77" s="87"/>
      <c r="BU77" s="87"/>
      <c r="BV77" s="87"/>
      <c r="BW77" s="87"/>
      <c r="BX77" s="87"/>
      <c r="BY77" s="87"/>
      <c r="BZ77" s="87"/>
      <c r="CA77" s="87"/>
      <c r="CB77" s="87"/>
      <c r="CC77" s="87"/>
      <c r="CD77" s="87"/>
      <c r="CE77" s="87"/>
      <c r="CF77" s="87"/>
      <c r="CG77" s="87"/>
      <c r="CH77" s="87"/>
    </row>
    <row r="78" spans="53:86">
      <c r="BA78" t="s">
        <v>763</v>
      </c>
      <c r="BB78" s="87"/>
      <c r="BC78" s="87"/>
      <c r="BD78" s="87"/>
      <c r="BE78" s="87"/>
      <c r="BF78" s="87"/>
      <c r="BG78" s="87"/>
      <c r="BH78" s="87"/>
      <c r="BI78" s="87"/>
      <c r="BJ78" s="87"/>
      <c r="BK78" s="87"/>
      <c r="BL78" s="87"/>
      <c r="BM78" s="234" t="s">
        <v>535</v>
      </c>
      <c r="BN78" s="87"/>
      <c r="BO78" s="87"/>
      <c r="BP78" s="87"/>
      <c r="BQ78" s="87"/>
      <c r="BR78" s="87"/>
      <c r="BS78" s="87"/>
      <c r="BT78" s="87"/>
      <c r="BU78" s="87"/>
      <c r="BV78" s="87"/>
      <c r="BW78" s="87"/>
      <c r="BX78" s="87"/>
      <c r="BY78" s="87"/>
      <c r="BZ78" s="87"/>
      <c r="CA78" s="87"/>
      <c r="CB78" s="87"/>
      <c r="CC78" s="87"/>
      <c r="CD78" s="87"/>
      <c r="CE78" s="87"/>
      <c r="CF78" s="87"/>
      <c r="CG78" s="87"/>
      <c r="CH78" s="87"/>
    </row>
    <row r="79" spans="53:86">
      <c r="BA79" t="s">
        <v>764</v>
      </c>
      <c r="BB79" s="87"/>
      <c r="BC79" s="87"/>
      <c r="BD79" s="87"/>
      <c r="BE79" s="87"/>
      <c r="BF79" s="87"/>
      <c r="BG79" s="87"/>
      <c r="BH79" s="87"/>
      <c r="BI79" s="87"/>
      <c r="BJ79" s="87"/>
      <c r="BK79" s="87"/>
      <c r="BL79" s="87"/>
      <c r="BM79" s="234" t="s">
        <v>536</v>
      </c>
      <c r="BN79" s="87"/>
      <c r="BO79" s="87"/>
      <c r="BP79" s="87"/>
      <c r="BQ79" s="87"/>
      <c r="BR79" s="87"/>
      <c r="BS79" s="87"/>
      <c r="BT79" s="87"/>
      <c r="BU79" s="87"/>
      <c r="BV79" s="87"/>
      <c r="BW79" s="87"/>
      <c r="BX79" s="87"/>
      <c r="BY79" s="87"/>
      <c r="BZ79" s="87"/>
      <c r="CA79" s="87"/>
      <c r="CB79" s="87"/>
      <c r="CC79" s="87"/>
      <c r="CD79" s="87"/>
      <c r="CE79" s="87"/>
      <c r="CF79" s="87"/>
      <c r="CG79" s="87"/>
      <c r="CH79" s="87"/>
    </row>
    <row r="80" spans="53:86">
      <c r="BA80" t="s">
        <v>765</v>
      </c>
      <c r="BB80" s="87"/>
      <c r="BC80" s="87"/>
      <c r="BD80" s="87"/>
      <c r="BE80" s="87"/>
      <c r="BF80" s="87"/>
      <c r="BG80" s="87"/>
      <c r="BH80" s="87"/>
      <c r="BI80" s="87"/>
      <c r="BJ80" s="87"/>
      <c r="BK80" s="87"/>
      <c r="BL80" s="87"/>
      <c r="BM80" s="234" t="s">
        <v>537</v>
      </c>
      <c r="BN80" s="87"/>
      <c r="BO80" s="87"/>
      <c r="BP80" s="87"/>
      <c r="BQ80" s="87"/>
      <c r="BR80" s="87"/>
      <c r="BS80" s="87"/>
      <c r="BT80" s="87"/>
      <c r="BU80" s="87"/>
      <c r="BV80" s="87"/>
      <c r="BW80" s="87"/>
      <c r="BX80" s="87"/>
      <c r="BY80" s="87"/>
      <c r="BZ80" s="87"/>
      <c r="CA80" s="87"/>
      <c r="CB80" s="87"/>
      <c r="CC80" s="87"/>
      <c r="CD80" s="87"/>
      <c r="CE80" s="87"/>
      <c r="CF80" s="87"/>
      <c r="CG80" s="87"/>
      <c r="CH80" s="87"/>
    </row>
    <row r="81" spans="53:86" ht="15">
      <c r="BA81" s="245" t="s">
        <v>808</v>
      </c>
      <c r="BB81" s="87"/>
      <c r="BC81" s="87"/>
      <c r="BD81" s="87"/>
      <c r="BE81" s="87"/>
      <c r="BF81" s="87"/>
      <c r="BG81" s="87"/>
      <c r="BH81" s="87"/>
      <c r="BI81" s="87"/>
      <c r="BJ81" s="87"/>
      <c r="BK81" s="87"/>
      <c r="BL81" s="87"/>
      <c r="BM81" s="234"/>
      <c r="BN81" s="87"/>
      <c r="BO81" s="87"/>
      <c r="BP81" s="87"/>
      <c r="BQ81" s="87"/>
      <c r="BR81" s="87"/>
      <c r="BS81" s="87"/>
      <c r="BT81" s="87"/>
      <c r="BU81" s="87"/>
      <c r="BV81" s="87"/>
      <c r="BW81" s="87"/>
      <c r="BX81" s="87"/>
      <c r="BY81" s="87"/>
      <c r="BZ81" s="87"/>
      <c r="CA81" s="87"/>
      <c r="CB81" s="87"/>
      <c r="CC81" s="87"/>
      <c r="CD81" s="87"/>
      <c r="CE81" s="87"/>
      <c r="CF81" s="87"/>
      <c r="CG81" s="87"/>
      <c r="CH81" s="87"/>
    </row>
    <row r="82" spans="53:86">
      <c r="BA82" t="s">
        <v>805</v>
      </c>
      <c r="BB82" s="87"/>
      <c r="BC82" s="87"/>
      <c r="BD82" s="87"/>
      <c r="BE82" s="87"/>
      <c r="BF82" s="87"/>
      <c r="BG82" s="87"/>
      <c r="BH82" s="87"/>
      <c r="BI82" s="87"/>
      <c r="BJ82" s="87"/>
      <c r="BK82" s="87"/>
      <c r="BL82" s="87"/>
      <c r="BM82" s="234"/>
      <c r="BN82" s="87"/>
      <c r="BO82" s="87"/>
      <c r="BP82" s="87"/>
      <c r="BQ82" s="87"/>
      <c r="BR82" s="87"/>
      <c r="BS82" s="87"/>
      <c r="BT82" s="87"/>
      <c r="BU82" s="87"/>
      <c r="BV82" s="87"/>
      <c r="BW82" s="87"/>
      <c r="BX82" s="87"/>
      <c r="BY82" s="87"/>
      <c r="BZ82" s="87"/>
      <c r="CA82" s="87"/>
      <c r="CB82" s="87"/>
      <c r="CC82" s="87"/>
      <c r="CD82" s="87"/>
      <c r="CE82" s="87"/>
      <c r="CF82" s="87"/>
      <c r="CG82" s="87"/>
      <c r="CH82" s="87"/>
    </row>
    <row r="83" spans="53:86">
      <c r="BA83" t="s">
        <v>806</v>
      </c>
      <c r="BB83" s="87"/>
      <c r="BC83" s="87"/>
      <c r="BD83" s="87"/>
      <c r="BE83" s="87"/>
      <c r="BF83" s="87"/>
      <c r="BG83" s="87"/>
      <c r="BH83" s="87"/>
      <c r="BI83" s="87"/>
      <c r="BJ83" s="87"/>
      <c r="BK83" s="87"/>
      <c r="BL83" s="87"/>
      <c r="BM83" s="234"/>
      <c r="BN83" s="87"/>
      <c r="BO83" s="87"/>
      <c r="BP83" s="87"/>
      <c r="BQ83" s="87"/>
      <c r="BR83" s="87"/>
      <c r="BS83" s="87"/>
      <c r="BT83" s="87"/>
      <c r="BU83" s="87"/>
      <c r="BV83" s="87"/>
      <c r="BW83" s="87"/>
      <c r="BX83" s="87"/>
      <c r="BY83" s="87"/>
      <c r="BZ83" s="87"/>
      <c r="CA83" s="87"/>
      <c r="CB83" s="87"/>
      <c r="CC83" s="87"/>
      <c r="CD83" s="87"/>
      <c r="CE83" s="87"/>
      <c r="CF83" s="87"/>
      <c r="CG83" s="87"/>
      <c r="CH83" s="87"/>
    </row>
    <row r="84" spans="53:86">
      <c r="BA84" t="s">
        <v>807</v>
      </c>
      <c r="BB84" s="87"/>
      <c r="BC84" s="87"/>
      <c r="BD84" s="87"/>
      <c r="BE84" s="87"/>
      <c r="BF84" s="87"/>
      <c r="BG84" s="87"/>
      <c r="BH84" s="87"/>
      <c r="BI84" s="87"/>
      <c r="BJ84" s="87"/>
      <c r="BK84" s="87"/>
      <c r="BL84" s="87"/>
      <c r="BM84" s="234"/>
      <c r="BN84" s="87"/>
      <c r="BO84" s="87"/>
      <c r="BP84" s="87"/>
      <c r="BQ84" s="87"/>
      <c r="BR84" s="87"/>
      <c r="BS84" s="87"/>
      <c r="BT84" s="87"/>
      <c r="BU84" s="87"/>
      <c r="BV84" s="87"/>
      <c r="BW84" s="87"/>
      <c r="BX84" s="87"/>
      <c r="BY84" s="87"/>
      <c r="BZ84" s="87"/>
      <c r="CA84" s="87"/>
      <c r="CB84" s="87"/>
      <c r="CC84" s="87"/>
      <c r="CD84" s="87"/>
      <c r="CE84" s="87"/>
      <c r="CF84" s="87"/>
      <c r="CG84" s="87"/>
      <c r="CH84" s="87"/>
    </row>
    <row r="85" spans="53:86" ht="15">
      <c r="BA85" s="245" t="s">
        <v>766</v>
      </c>
      <c r="BB85" s="87"/>
      <c r="BC85" s="87"/>
      <c r="BD85" s="87"/>
      <c r="BE85" s="87"/>
      <c r="BF85" s="87"/>
      <c r="BG85" s="87"/>
      <c r="BH85" s="87"/>
      <c r="BI85" s="87"/>
      <c r="BJ85" s="87"/>
      <c r="BK85" s="87"/>
      <c r="BL85" s="87"/>
      <c r="BM85" s="235" t="s">
        <v>538</v>
      </c>
      <c r="BN85" s="87"/>
      <c r="BO85" s="87"/>
      <c r="BP85" s="87"/>
      <c r="BQ85" s="87"/>
      <c r="BR85" s="87"/>
      <c r="BS85" s="87"/>
      <c r="BT85" s="87"/>
      <c r="BU85" s="87"/>
      <c r="BV85" s="87"/>
      <c r="BW85" s="87"/>
      <c r="BX85" s="87"/>
      <c r="BY85" s="87"/>
      <c r="BZ85" s="87"/>
      <c r="CA85" s="87"/>
      <c r="CB85" s="87"/>
      <c r="CC85" s="87"/>
      <c r="CD85" s="87"/>
      <c r="CE85" s="87"/>
      <c r="CF85" s="87"/>
      <c r="CG85" s="87"/>
      <c r="CH85" s="87"/>
    </row>
    <row r="86" spans="53:86">
      <c r="BA86" t="s">
        <v>767</v>
      </c>
      <c r="BB86" s="87"/>
      <c r="BC86" s="87"/>
      <c r="BD86" s="87"/>
      <c r="BE86" s="87"/>
      <c r="BF86" s="87"/>
      <c r="BG86" s="87"/>
      <c r="BH86" s="87"/>
      <c r="BI86" s="87"/>
      <c r="BJ86" s="87"/>
      <c r="BK86" s="87"/>
      <c r="BL86" s="87"/>
      <c r="BM86" s="234" t="s">
        <v>539</v>
      </c>
      <c r="BN86" s="87"/>
      <c r="BO86" s="87"/>
      <c r="BP86" s="87"/>
      <c r="BQ86" s="87"/>
      <c r="BR86" s="87"/>
      <c r="BS86" s="87"/>
      <c r="BT86" s="87"/>
      <c r="BU86" s="87"/>
      <c r="BV86" s="87"/>
      <c r="BW86" s="87"/>
      <c r="BX86" s="87"/>
      <c r="BY86" s="87"/>
      <c r="BZ86" s="87"/>
      <c r="CA86" s="87"/>
      <c r="CB86" s="87"/>
      <c r="CC86" s="87"/>
      <c r="CD86" s="87"/>
      <c r="CE86" s="87"/>
      <c r="CF86" s="87"/>
      <c r="CG86" s="87"/>
      <c r="CH86" s="87"/>
    </row>
    <row r="87" spans="53:86">
      <c r="BA87" t="s">
        <v>768</v>
      </c>
      <c r="BB87" s="87"/>
      <c r="BC87" s="87"/>
      <c r="BD87" s="87"/>
      <c r="BE87" s="87"/>
      <c r="BF87" s="87"/>
      <c r="BG87" s="87"/>
      <c r="BH87" s="87"/>
      <c r="BI87" s="87"/>
      <c r="BJ87" s="87"/>
      <c r="BK87" s="87"/>
      <c r="BL87" s="87"/>
      <c r="BM87" s="234" t="s">
        <v>540</v>
      </c>
      <c r="BN87" s="87"/>
      <c r="BO87" s="87"/>
      <c r="BP87" s="87"/>
      <c r="BQ87" s="87"/>
      <c r="BR87" s="87"/>
      <c r="BS87" s="87"/>
      <c r="BT87" s="87"/>
      <c r="BU87" s="87"/>
      <c r="BV87" s="87"/>
      <c r="BW87" s="87"/>
      <c r="BX87" s="87"/>
      <c r="BY87" s="87"/>
      <c r="BZ87" s="87"/>
      <c r="CA87" s="87"/>
      <c r="CB87" s="87"/>
      <c r="CC87" s="87"/>
      <c r="CD87" s="87"/>
      <c r="CE87" s="87"/>
      <c r="CF87" s="87"/>
      <c r="CG87" s="87"/>
      <c r="CH87" s="87"/>
    </row>
    <row r="88" spans="53:86">
      <c r="BA88" t="s">
        <v>769</v>
      </c>
      <c r="BB88" s="87"/>
      <c r="BC88" s="87"/>
      <c r="BD88" s="87"/>
      <c r="BE88" s="87"/>
      <c r="BF88" s="87"/>
      <c r="BG88" s="87"/>
      <c r="BH88" s="87"/>
      <c r="BI88" s="87"/>
      <c r="BJ88" s="87"/>
      <c r="BK88" s="87"/>
      <c r="BL88" s="87"/>
      <c r="BM88" s="234" t="s">
        <v>541</v>
      </c>
      <c r="BN88" s="87"/>
      <c r="BO88" s="87"/>
      <c r="BP88" s="87"/>
      <c r="BQ88" s="87"/>
      <c r="BR88" s="87"/>
      <c r="BS88" s="87"/>
      <c r="BT88" s="87"/>
      <c r="BU88" s="87"/>
      <c r="BV88" s="87"/>
      <c r="BW88" s="87"/>
      <c r="BX88" s="87"/>
      <c r="BY88" s="87"/>
      <c r="BZ88" s="87"/>
      <c r="CA88" s="87"/>
      <c r="CB88" s="87"/>
      <c r="CC88" s="87"/>
      <c r="CD88" s="87"/>
      <c r="CE88" s="87"/>
      <c r="CF88" s="87"/>
      <c r="CG88" s="87"/>
      <c r="CH88" s="87"/>
    </row>
    <row r="89" spans="53:86">
      <c r="BA89" t="s">
        <v>770</v>
      </c>
      <c r="BB89" s="87"/>
      <c r="BC89" s="87"/>
      <c r="BD89" s="87"/>
      <c r="BE89" s="87"/>
      <c r="BF89" s="87"/>
      <c r="BG89" s="87"/>
      <c r="BH89" s="87"/>
      <c r="BI89" s="87"/>
      <c r="BJ89" s="87"/>
      <c r="BK89" s="87"/>
      <c r="BL89" s="87"/>
      <c r="BM89" s="234" t="s">
        <v>542</v>
      </c>
      <c r="BN89" s="87"/>
      <c r="BO89" s="87"/>
      <c r="BP89" s="87"/>
      <c r="BQ89" s="87"/>
      <c r="BR89" s="87"/>
      <c r="BS89" s="87"/>
      <c r="BT89" s="87"/>
      <c r="BU89" s="87"/>
      <c r="BV89" s="87"/>
      <c r="BW89" s="87"/>
      <c r="BX89" s="87"/>
      <c r="BY89" s="87"/>
      <c r="BZ89" s="87"/>
      <c r="CA89" s="87"/>
      <c r="CB89" s="87"/>
      <c r="CC89" s="87"/>
      <c r="CD89" s="87"/>
      <c r="CE89" s="87"/>
      <c r="CF89" s="87"/>
      <c r="CG89" s="87"/>
      <c r="CH89" s="87"/>
    </row>
    <row r="90" spans="53:86">
      <c r="BA90" t="s">
        <v>82</v>
      </c>
      <c r="BB90" s="87"/>
      <c r="BC90" s="87"/>
      <c r="BD90" s="87"/>
      <c r="BE90" s="87"/>
      <c r="BF90" s="87"/>
      <c r="BG90" s="87"/>
      <c r="BH90" s="87"/>
      <c r="BI90" s="87"/>
      <c r="BJ90" s="87"/>
      <c r="BK90" s="87"/>
      <c r="BL90" s="87"/>
      <c r="BM90" s="234" t="s">
        <v>98</v>
      </c>
      <c r="BN90" s="87"/>
      <c r="BO90" s="87"/>
      <c r="BP90" s="87"/>
      <c r="BQ90" s="87"/>
      <c r="BR90" s="87"/>
      <c r="BS90" s="87"/>
      <c r="BT90" s="87"/>
      <c r="BU90" s="87"/>
      <c r="BV90" s="87"/>
      <c r="BW90" s="87"/>
      <c r="BX90" s="87"/>
      <c r="BY90" s="87"/>
      <c r="BZ90" s="87"/>
      <c r="CA90" s="87"/>
      <c r="CB90" s="87"/>
      <c r="CC90" s="87"/>
      <c r="CD90" s="87"/>
      <c r="CE90" s="87"/>
      <c r="CF90" s="87"/>
      <c r="CG90" s="87"/>
      <c r="CH90" s="87"/>
    </row>
    <row r="91" spans="53:86">
      <c r="BA91" t="s">
        <v>771</v>
      </c>
      <c r="BB91" s="87"/>
      <c r="BC91" s="87"/>
      <c r="BD91" s="87"/>
      <c r="BE91" s="87"/>
      <c r="BF91" s="87"/>
      <c r="BG91" s="87"/>
      <c r="BH91" s="87"/>
      <c r="BI91" s="87"/>
      <c r="BJ91" s="87"/>
      <c r="BK91" s="87"/>
      <c r="BL91" s="87"/>
      <c r="BM91" s="234" t="s">
        <v>651</v>
      </c>
      <c r="BN91" s="87"/>
      <c r="BO91" s="87"/>
      <c r="BP91" s="87"/>
      <c r="BQ91" s="87"/>
      <c r="BR91" s="87"/>
      <c r="BS91" s="87"/>
      <c r="BT91" s="87"/>
      <c r="BU91" s="87"/>
      <c r="BV91" s="87"/>
      <c r="BW91" s="87"/>
      <c r="BX91" s="87"/>
      <c r="BY91" s="87"/>
      <c r="BZ91" s="87"/>
      <c r="CA91" s="87"/>
      <c r="CB91" s="87"/>
      <c r="CC91" s="87"/>
      <c r="CD91" s="87"/>
      <c r="CE91" s="87"/>
      <c r="CF91" s="87"/>
      <c r="CG91" s="87"/>
      <c r="CH91" s="87"/>
    </row>
    <row r="92" spans="53:86">
      <c r="BA92" t="s">
        <v>772</v>
      </c>
      <c r="BB92" s="87"/>
      <c r="BC92" s="87"/>
      <c r="BD92" s="87"/>
      <c r="BE92" s="87"/>
      <c r="BF92" s="87"/>
      <c r="BG92" s="87"/>
      <c r="BH92" s="87"/>
      <c r="BI92" s="87"/>
      <c r="BJ92" s="87"/>
      <c r="BK92" s="87"/>
      <c r="BL92" s="87"/>
      <c r="BM92" s="234" t="s">
        <v>543</v>
      </c>
      <c r="BN92" s="87"/>
      <c r="BO92" s="87"/>
      <c r="BP92" s="87"/>
      <c r="BQ92" s="87"/>
      <c r="BR92" s="87"/>
      <c r="BS92" s="87"/>
      <c r="BT92" s="87"/>
      <c r="BU92" s="87"/>
      <c r="BV92" s="87"/>
      <c r="BW92" s="87"/>
      <c r="BX92" s="87"/>
      <c r="BY92" s="87"/>
      <c r="BZ92" s="87"/>
      <c r="CA92" s="87"/>
      <c r="CB92" s="87"/>
      <c r="CC92" s="87"/>
      <c r="CD92" s="87"/>
      <c r="CE92" s="87"/>
      <c r="CF92" s="87"/>
      <c r="CG92" s="87"/>
      <c r="CH92" s="87"/>
    </row>
    <row r="93" spans="53:86">
      <c r="BA93" t="s">
        <v>773</v>
      </c>
      <c r="BB93" s="87"/>
      <c r="BC93" s="87"/>
      <c r="BD93" s="87"/>
      <c r="BE93" s="87"/>
      <c r="BF93" s="87"/>
      <c r="BG93" s="87"/>
      <c r="BH93" s="87"/>
      <c r="BI93" s="87"/>
      <c r="BJ93" s="87"/>
      <c r="BK93" s="87"/>
      <c r="BL93" s="87"/>
      <c r="BM93" s="234" t="s">
        <v>544</v>
      </c>
      <c r="BN93" s="87"/>
      <c r="BO93" s="87"/>
      <c r="BP93" s="87"/>
      <c r="BQ93" s="87"/>
      <c r="BR93" s="87"/>
      <c r="BS93" s="87"/>
      <c r="BT93" s="87"/>
      <c r="BU93" s="87"/>
      <c r="BV93" s="87"/>
      <c r="BW93" s="87"/>
      <c r="BX93" s="87"/>
      <c r="BY93" s="87"/>
      <c r="BZ93" s="87"/>
      <c r="CA93" s="87"/>
      <c r="CB93" s="87"/>
      <c r="CC93" s="87"/>
      <c r="CD93" s="87"/>
      <c r="CE93" s="87"/>
      <c r="CF93" s="87"/>
      <c r="CG93" s="87"/>
      <c r="CH93" s="87"/>
    </row>
    <row r="94" spans="53:86">
      <c r="BA94" t="s">
        <v>774</v>
      </c>
      <c r="BB94" s="87"/>
      <c r="BC94" s="87"/>
      <c r="BD94" s="87"/>
      <c r="BE94" s="87"/>
      <c r="BF94" s="87"/>
      <c r="BG94" s="87"/>
      <c r="BH94" s="87"/>
      <c r="BI94" s="87"/>
      <c r="BJ94" s="87"/>
      <c r="BK94" s="87"/>
      <c r="BL94" s="87"/>
      <c r="BM94" s="234" t="s">
        <v>545</v>
      </c>
      <c r="BN94" s="87"/>
      <c r="BO94" s="87"/>
      <c r="BP94" s="87"/>
      <c r="BQ94" s="87"/>
      <c r="BR94" s="87"/>
      <c r="BS94" s="87"/>
      <c r="BT94" s="87"/>
      <c r="BU94" s="87"/>
      <c r="BV94" s="87"/>
      <c r="BW94" s="87"/>
      <c r="BX94" s="87"/>
      <c r="BY94" s="87"/>
      <c r="BZ94" s="87"/>
      <c r="CA94" s="87"/>
      <c r="CB94" s="87"/>
      <c r="CC94" s="87"/>
      <c r="CD94" s="87"/>
      <c r="CE94" s="87"/>
      <c r="CF94" s="87"/>
      <c r="CG94" s="87"/>
      <c r="CH94" s="87"/>
    </row>
    <row r="95" spans="53:86">
      <c r="BA95" t="s">
        <v>775</v>
      </c>
      <c r="BB95" s="87"/>
      <c r="BC95" s="87"/>
      <c r="BD95" s="87"/>
      <c r="BE95" s="87"/>
      <c r="BF95" s="87"/>
      <c r="BG95" s="87"/>
      <c r="BH95" s="87"/>
      <c r="BI95" s="87"/>
      <c r="BJ95" s="87"/>
      <c r="BK95" s="87"/>
      <c r="BL95" s="87"/>
      <c r="BM95" s="234" t="s">
        <v>546</v>
      </c>
      <c r="BN95" s="87"/>
      <c r="BO95" s="87"/>
      <c r="BP95" s="87"/>
      <c r="BQ95" s="87"/>
      <c r="BR95" s="87"/>
      <c r="BS95" s="87"/>
      <c r="BT95" s="87"/>
      <c r="BU95" s="87"/>
      <c r="BV95" s="87"/>
      <c r="BW95" s="87"/>
      <c r="BX95" s="87"/>
      <c r="BY95" s="87"/>
      <c r="BZ95" s="87"/>
      <c r="CA95" s="87"/>
      <c r="CB95" s="87"/>
      <c r="CC95" s="87"/>
      <c r="CD95" s="87"/>
      <c r="CE95" s="87"/>
      <c r="CF95" s="87"/>
      <c r="CG95" s="87"/>
      <c r="CH95" s="87"/>
    </row>
    <row r="96" spans="53:86">
      <c r="BA96" t="s">
        <v>776</v>
      </c>
      <c r="BB96" s="87"/>
      <c r="BC96" s="87"/>
      <c r="BD96" s="87"/>
      <c r="BE96" s="87"/>
      <c r="BF96" s="87"/>
      <c r="BG96" s="87"/>
      <c r="BH96" s="87"/>
      <c r="BI96" s="87"/>
      <c r="BJ96" s="87"/>
      <c r="BK96" s="87"/>
      <c r="BL96" s="87"/>
      <c r="BM96" s="234" t="s">
        <v>547</v>
      </c>
      <c r="BN96" s="87"/>
      <c r="BO96" s="87"/>
      <c r="BP96" s="87"/>
      <c r="BQ96" s="87"/>
      <c r="BR96" s="87"/>
      <c r="BS96" s="87"/>
      <c r="BT96" s="87"/>
      <c r="BU96" s="87"/>
      <c r="BV96" s="87"/>
      <c r="BW96" s="87"/>
      <c r="BX96" s="87"/>
      <c r="BY96" s="87"/>
      <c r="BZ96" s="87"/>
      <c r="CA96" s="87"/>
      <c r="CB96" s="87"/>
      <c r="CC96" s="87"/>
      <c r="CD96" s="87"/>
      <c r="CE96" s="87"/>
      <c r="CF96" s="87"/>
      <c r="CG96" s="87"/>
      <c r="CH96" s="87"/>
    </row>
    <row r="97" spans="53:86">
      <c r="BA97" t="s">
        <v>777</v>
      </c>
      <c r="BB97" s="87"/>
      <c r="BC97" s="87"/>
      <c r="BD97" s="87"/>
      <c r="BE97" s="87"/>
      <c r="BF97" s="87"/>
      <c r="BG97" s="87"/>
      <c r="BH97" s="87"/>
      <c r="BI97" s="87"/>
      <c r="BJ97" s="87"/>
      <c r="BK97" s="87"/>
      <c r="BL97" s="87"/>
      <c r="BM97" s="235" t="s">
        <v>548</v>
      </c>
      <c r="BN97" s="87"/>
      <c r="BO97" s="87"/>
      <c r="BP97" s="87"/>
      <c r="BQ97" s="87"/>
      <c r="BR97" s="87"/>
      <c r="BS97" s="87"/>
      <c r="BT97" s="87"/>
      <c r="BU97" s="87"/>
      <c r="BV97" s="87"/>
      <c r="BW97" s="87"/>
      <c r="BX97" s="87"/>
      <c r="BY97" s="87"/>
      <c r="BZ97" s="87"/>
      <c r="CA97" s="87"/>
      <c r="CB97" s="87"/>
      <c r="CC97" s="87"/>
      <c r="CD97" s="87"/>
      <c r="CE97" s="87"/>
      <c r="CF97" s="87"/>
      <c r="CG97" s="87"/>
      <c r="CH97" s="87"/>
    </row>
    <row r="98" spans="53:86">
      <c r="BA98" t="s">
        <v>778</v>
      </c>
      <c r="BB98" s="87"/>
      <c r="BC98" s="87"/>
      <c r="BD98" s="87"/>
      <c r="BE98" s="87"/>
      <c r="BF98" s="87"/>
      <c r="BG98" s="87"/>
      <c r="BH98" s="87"/>
      <c r="BI98" s="87"/>
      <c r="BJ98" s="87"/>
      <c r="BK98" s="87"/>
      <c r="BL98" s="87"/>
      <c r="BM98" s="234" t="s">
        <v>549</v>
      </c>
      <c r="BN98" s="87"/>
      <c r="BO98" s="87"/>
      <c r="BP98" s="87"/>
      <c r="BQ98" s="87"/>
      <c r="BR98" s="87"/>
      <c r="BS98" s="87"/>
      <c r="BT98" s="87"/>
      <c r="BU98" s="87"/>
      <c r="BV98" s="87"/>
      <c r="BW98" s="87"/>
      <c r="BX98" s="87"/>
      <c r="BY98" s="87"/>
      <c r="BZ98" s="87"/>
      <c r="CA98" s="87"/>
      <c r="CB98" s="87"/>
      <c r="CC98" s="87"/>
      <c r="CD98" s="87"/>
      <c r="CE98" s="87"/>
      <c r="CF98" s="87"/>
      <c r="CG98" s="87"/>
      <c r="CH98" s="87"/>
    </row>
    <row r="99" spans="53:86">
      <c r="BA99" t="s">
        <v>779</v>
      </c>
      <c r="BB99" s="87"/>
      <c r="BC99" s="87"/>
      <c r="BD99" s="87"/>
      <c r="BE99" s="87"/>
      <c r="BF99" s="87"/>
      <c r="BG99" s="87"/>
      <c r="BH99" s="87"/>
      <c r="BI99" s="87"/>
      <c r="BJ99" s="87"/>
      <c r="BK99" s="87"/>
      <c r="BL99" s="87"/>
      <c r="BM99" s="234" t="s">
        <v>550</v>
      </c>
      <c r="BN99" s="87"/>
      <c r="BO99" s="87"/>
      <c r="BP99" s="87"/>
      <c r="BQ99" s="87"/>
      <c r="BR99" s="87"/>
      <c r="BS99" s="87"/>
      <c r="BT99" s="87"/>
      <c r="BU99" s="87"/>
      <c r="BV99" s="87"/>
      <c r="BW99" s="87"/>
      <c r="BX99" s="87"/>
      <c r="BY99" s="87"/>
      <c r="BZ99" s="87"/>
      <c r="CA99" s="87"/>
      <c r="CB99" s="87"/>
      <c r="CC99" s="87"/>
      <c r="CD99" s="87"/>
      <c r="CE99" s="87"/>
      <c r="CF99" s="87"/>
      <c r="CG99" s="87"/>
      <c r="CH99" s="87"/>
    </row>
    <row r="100" spans="53:86">
      <c r="BA100" t="s">
        <v>780</v>
      </c>
      <c r="BB100" s="87"/>
      <c r="BC100" s="87"/>
      <c r="BD100" s="87"/>
      <c r="BE100" s="87"/>
      <c r="BF100" s="87"/>
      <c r="BG100" s="87"/>
      <c r="BH100" s="87"/>
      <c r="BI100" s="87"/>
      <c r="BJ100" s="87"/>
      <c r="BK100" s="87"/>
      <c r="BL100" s="87"/>
      <c r="BM100" s="234" t="s">
        <v>551</v>
      </c>
      <c r="BN100" s="87"/>
      <c r="BO100" s="87"/>
      <c r="BP100" s="87"/>
      <c r="BQ100" s="87"/>
      <c r="BR100" s="87"/>
      <c r="BS100" s="87"/>
      <c r="BT100" s="87"/>
      <c r="BU100" s="87"/>
      <c r="BV100" s="87"/>
      <c r="BW100" s="87"/>
      <c r="BX100" s="87"/>
      <c r="BY100" s="87"/>
      <c r="BZ100" s="87"/>
      <c r="CA100" s="87"/>
      <c r="CB100" s="87"/>
      <c r="CC100" s="87"/>
      <c r="CD100" s="87"/>
      <c r="CE100" s="87"/>
      <c r="CF100" s="87"/>
      <c r="CG100" s="87"/>
      <c r="CH100" s="87"/>
    </row>
    <row r="101" spans="53:86">
      <c r="BA101" t="s">
        <v>781</v>
      </c>
      <c r="BB101" s="87"/>
      <c r="BC101" s="87"/>
      <c r="BD101" s="87"/>
      <c r="BE101" s="87"/>
      <c r="BF101" s="87"/>
      <c r="BG101" s="87"/>
      <c r="BH101" s="87"/>
      <c r="BI101" s="87"/>
      <c r="BJ101" s="87"/>
      <c r="BK101" s="87"/>
      <c r="BL101" s="87"/>
      <c r="BM101" s="234" t="s">
        <v>552</v>
      </c>
      <c r="BN101" s="87"/>
      <c r="BO101" s="87"/>
      <c r="BP101" s="87"/>
      <c r="BQ101" s="87"/>
      <c r="BR101" s="87"/>
      <c r="BS101" s="87"/>
      <c r="BT101" s="87"/>
      <c r="BU101" s="87"/>
      <c r="BV101" s="87"/>
      <c r="BW101" s="87"/>
      <c r="BX101" s="87"/>
      <c r="BY101" s="87"/>
      <c r="BZ101" s="87"/>
      <c r="CA101" s="87"/>
      <c r="CB101" s="87"/>
      <c r="CC101" s="87"/>
      <c r="CD101" s="87"/>
      <c r="CE101" s="87"/>
      <c r="CF101" s="87"/>
      <c r="CG101" s="87"/>
      <c r="CH101" s="87"/>
    </row>
    <row r="102" spans="53:86">
      <c r="BA102" t="s">
        <v>782</v>
      </c>
      <c r="BB102" s="87"/>
      <c r="BC102" s="87"/>
      <c r="BD102" s="87"/>
      <c r="BE102" s="87"/>
      <c r="BF102" s="87"/>
      <c r="BG102" s="87"/>
      <c r="BH102" s="87"/>
      <c r="BI102" s="87"/>
      <c r="BJ102" s="87"/>
      <c r="BK102" s="87"/>
      <c r="BL102" s="87"/>
      <c r="BM102" s="234" t="s">
        <v>553</v>
      </c>
      <c r="BN102" s="87"/>
      <c r="BO102" s="87"/>
      <c r="BP102" s="87"/>
      <c r="BQ102" s="87"/>
      <c r="BR102" s="87"/>
      <c r="BS102" s="87"/>
      <c r="BT102" s="87"/>
      <c r="BU102" s="87"/>
      <c r="BV102" s="87"/>
      <c r="BW102" s="87"/>
      <c r="BX102" s="87"/>
      <c r="BY102" s="87"/>
      <c r="BZ102" s="87"/>
      <c r="CA102" s="87"/>
      <c r="CB102" s="87"/>
      <c r="CC102" s="87"/>
      <c r="CD102" s="87"/>
      <c r="CE102" s="87"/>
      <c r="CF102" s="87"/>
      <c r="CG102" s="87"/>
      <c r="CH102" s="87"/>
    </row>
    <row r="103" spans="53:86">
      <c r="BA103" t="s">
        <v>783</v>
      </c>
      <c r="BB103" s="87"/>
      <c r="BC103" s="87"/>
      <c r="BD103" s="87"/>
      <c r="BE103" s="87"/>
      <c r="BF103" s="87"/>
      <c r="BG103" s="87"/>
      <c r="BH103" s="87"/>
      <c r="BI103" s="87"/>
      <c r="BJ103" s="87"/>
      <c r="BK103" s="87"/>
      <c r="BL103" s="87"/>
      <c r="BM103" s="234" t="s">
        <v>652</v>
      </c>
      <c r="BN103" s="87"/>
      <c r="BO103" s="87"/>
      <c r="BP103" s="87"/>
      <c r="BQ103" s="87"/>
      <c r="BR103" s="87"/>
      <c r="BS103" s="87"/>
      <c r="BT103" s="87"/>
      <c r="BU103" s="87"/>
      <c r="BV103" s="87"/>
      <c r="BW103" s="87"/>
      <c r="BX103" s="87"/>
      <c r="BY103" s="87"/>
      <c r="BZ103" s="87"/>
      <c r="CA103" s="87"/>
      <c r="CB103" s="87"/>
      <c r="CC103" s="87"/>
      <c r="CD103" s="87"/>
      <c r="CE103" s="87"/>
      <c r="CF103" s="87"/>
      <c r="CG103" s="87"/>
      <c r="CH103" s="87"/>
    </row>
    <row r="104" spans="53:86">
      <c r="BA104" t="s">
        <v>784</v>
      </c>
      <c r="BB104" s="87"/>
      <c r="BC104" s="87"/>
      <c r="BD104" s="87"/>
      <c r="BE104" s="87"/>
      <c r="BF104" s="87"/>
      <c r="BG104" s="87"/>
      <c r="BH104" s="87"/>
      <c r="BI104" s="87"/>
      <c r="BJ104" s="87"/>
      <c r="BK104" s="87"/>
      <c r="BL104" s="87"/>
      <c r="BM104" s="234" t="s">
        <v>554</v>
      </c>
      <c r="BN104" s="87"/>
      <c r="BO104" s="87"/>
      <c r="BP104" s="87"/>
      <c r="BQ104" s="87"/>
      <c r="BR104" s="87"/>
      <c r="BS104" s="87"/>
      <c r="BT104" s="87"/>
      <c r="BU104" s="87"/>
      <c r="BV104" s="87"/>
      <c r="BW104" s="87"/>
      <c r="BX104" s="87"/>
      <c r="BY104" s="87"/>
      <c r="BZ104" s="87"/>
      <c r="CA104" s="87"/>
      <c r="CB104" s="87"/>
      <c r="CC104" s="87"/>
      <c r="CD104" s="87"/>
      <c r="CE104" s="87"/>
      <c r="CF104" s="87"/>
      <c r="CG104" s="87"/>
      <c r="CH104" s="87"/>
    </row>
    <row r="105" spans="53:86" ht="15">
      <c r="BA105" s="245" t="s">
        <v>785</v>
      </c>
      <c r="BB105" s="87"/>
      <c r="BC105" s="87"/>
      <c r="BD105" s="87"/>
      <c r="BE105" s="87"/>
      <c r="BF105" s="87"/>
      <c r="BG105" s="87"/>
      <c r="BH105" s="87"/>
      <c r="BI105" s="87"/>
      <c r="BJ105" s="87"/>
      <c r="BK105" s="87"/>
      <c r="BL105" s="87"/>
      <c r="BM105" s="234" t="s">
        <v>94</v>
      </c>
      <c r="BN105" s="87"/>
      <c r="BO105" s="87"/>
      <c r="BP105" s="87"/>
      <c r="BQ105" s="87"/>
      <c r="BR105" s="87"/>
      <c r="BS105" s="87"/>
      <c r="BT105" s="87"/>
      <c r="BU105" s="87"/>
      <c r="BV105" s="87"/>
      <c r="BW105" s="87"/>
      <c r="BX105" s="87"/>
      <c r="BY105" s="87"/>
      <c r="BZ105" s="87"/>
      <c r="CA105" s="87"/>
      <c r="CB105" s="87"/>
      <c r="CC105" s="87"/>
      <c r="CD105" s="87"/>
      <c r="CE105" s="87"/>
      <c r="CF105" s="87"/>
      <c r="CG105" s="87"/>
      <c r="CH105" s="87"/>
    </row>
    <row r="106" spans="53:86">
      <c r="BA106" t="s">
        <v>809</v>
      </c>
      <c r="BB106" s="87"/>
      <c r="BC106" s="87"/>
      <c r="BD106" s="87"/>
      <c r="BE106" s="87"/>
      <c r="BF106" s="87"/>
      <c r="BG106" s="87"/>
      <c r="BH106" s="87"/>
      <c r="BI106" s="87"/>
      <c r="BJ106" s="87"/>
      <c r="BK106" s="87"/>
      <c r="BL106" s="87"/>
      <c r="BM106" s="234" t="s">
        <v>555</v>
      </c>
      <c r="BN106" s="87"/>
      <c r="BO106" s="87"/>
      <c r="BP106" s="87"/>
      <c r="BQ106" s="87"/>
      <c r="BR106" s="87"/>
      <c r="BS106" s="87"/>
      <c r="BT106" s="87"/>
      <c r="BU106" s="87"/>
      <c r="BV106" s="87"/>
      <c r="BW106" s="87"/>
      <c r="BX106" s="87"/>
      <c r="BY106" s="87"/>
      <c r="BZ106" s="87"/>
      <c r="CA106" s="87"/>
      <c r="CB106" s="87"/>
      <c r="CC106" s="87"/>
      <c r="CD106" s="87"/>
      <c r="CE106" s="87"/>
      <c r="CF106" s="87"/>
      <c r="CG106" s="87"/>
      <c r="CH106" s="87"/>
    </row>
    <row r="107" spans="53:86">
      <c r="BA107" t="s">
        <v>810</v>
      </c>
      <c r="BB107" s="87"/>
      <c r="BC107" s="87"/>
      <c r="BD107" s="87"/>
      <c r="BE107" s="87"/>
      <c r="BF107" s="87"/>
      <c r="BG107" s="87"/>
      <c r="BH107" s="87"/>
      <c r="BI107" s="87"/>
      <c r="BJ107" s="87"/>
      <c r="BK107" s="87"/>
      <c r="BL107" s="87"/>
      <c r="BM107" s="234" t="s">
        <v>556</v>
      </c>
      <c r="BN107" s="87"/>
      <c r="BO107" s="87"/>
      <c r="BP107" s="87"/>
      <c r="BQ107" s="87"/>
      <c r="BR107" s="87"/>
      <c r="BS107" s="87"/>
      <c r="BT107" s="87"/>
      <c r="BU107" s="87"/>
      <c r="BV107" s="87"/>
      <c r="BW107" s="87"/>
      <c r="BX107" s="87"/>
      <c r="BY107" s="87"/>
      <c r="BZ107" s="87"/>
      <c r="CA107" s="87"/>
      <c r="CB107" s="87"/>
      <c r="CC107" s="87"/>
      <c r="CD107" s="87"/>
      <c r="CE107" s="87"/>
      <c r="CF107" s="87"/>
      <c r="CG107" s="87"/>
      <c r="CH107" s="87"/>
    </row>
    <row r="108" spans="53:86">
      <c r="BA108" t="s">
        <v>811</v>
      </c>
      <c r="BB108" s="87"/>
      <c r="BC108" s="87"/>
      <c r="BD108" s="87"/>
      <c r="BE108" s="87"/>
      <c r="BF108" s="87"/>
      <c r="BG108" s="87"/>
      <c r="BH108" s="87"/>
      <c r="BI108" s="87"/>
      <c r="BJ108" s="87"/>
      <c r="BK108" s="87"/>
      <c r="BL108" s="87"/>
      <c r="BM108" s="234" t="s">
        <v>557</v>
      </c>
      <c r="BN108" s="87"/>
      <c r="BO108" s="87"/>
      <c r="BP108" s="87"/>
      <c r="BQ108" s="87"/>
      <c r="BR108" s="87"/>
      <c r="BS108" s="87"/>
      <c r="BT108" s="87"/>
      <c r="BU108" s="87"/>
      <c r="BV108" s="87"/>
      <c r="BW108" s="87"/>
      <c r="BX108" s="87"/>
      <c r="BY108" s="87"/>
      <c r="BZ108" s="87"/>
      <c r="CA108" s="87"/>
      <c r="CB108" s="87"/>
      <c r="CC108" s="87"/>
      <c r="CD108" s="87"/>
      <c r="CE108" s="87"/>
      <c r="CF108" s="87"/>
      <c r="CG108" s="87"/>
      <c r="CH108" s="87"/>
    </row>
    <row r="109" spans="53:86" ht="15">
      <c r="BA109" s="245" t="s">
        <v>786</v>
      </c>
      <c r="BB109" s="87"/>
      <c r="BC109" s="87"/>
      <c r="BD109" s="87"/>
      <c r="BE109" s="87"/>
      <c r="BF109" s="87"/>
      <c r="BG109" s="87"/>
      <c r="BH109" s="87"/>
      <c r="BI109" s="87"/>
      <c r="BJ109" s="87"/>
      <c r="BK109" s="87"/>
      <c r="BL109" s="87"/>
      <c r="BM109" s="234" t="s">
        <v>558</v>
      </c>
      <c r="BN109" s="87"/>
      <c r="BO109" s="87"/>
      <c r="BP109" s="87"/>
      <c r="BQ109" s="87"/>
      <c r="BR109" s="87"/>
      <c r="BS109" s="87"/>
      <c r="BT109" s="87"/>
      <c r="BU109" s="87"/>
      <c r="BV109" s="87"/>
      <c r="BW109" s="87"/>
      <c r="BX109" s="87"/>
      <c r="BY109" s="87"/>
      <c r="BZ109" s="87"/>
      <c r="CA109" s="87"/>
      <c r="CB109" s="87"/>
      <c r="CC109" s="87"/>
      <c r="CD109" s="87"/>
      <c r="CE109" s="87"/>
      <c r="CF109" s="87"/>
      <c r="CG109" s="87"/>
      <c r="CH109" s="87"/>
    </row>
    <row r="110" spans="53:86">
      <c r="BA110" t="s">
        <v>787</v>
      </c>
      <c r="BB110" s="87"/>
      <c r="BC110" s="87"/>
      <c r="BD110" s="87"/>
      <c r="BE110" s="87"/>
      <c r="BF110" s="87"/>
      <c r="BG110" s="87"/>
      <c r="BH110" s="87"/>
      <c r="BI110" s="87"/>
      <c r="BJ110" s="87"/>
      <c r="BK110" s="87"/>
      <c r="BL110" s="87"/>
      <c r="BM110" s="234" t="s">
        <v>559</v>
      </c>
      <c r="BN110" s="87"/>
      <c r="BO110" s="87"/>
      <c r="BP110" s="87"/>
      <c r="BQ110" s="87"/>
      <c r="BR110" s="87"/>
      <c r="BS110" s="87"/>
      <c r="BT110" s="87"/>
      <c r="BU110" s="87"/>
      <c r="BV110" s="87"/>
      <c r="BW110" s="87"/>
      <c r="BX110" s="87"/>
      <c r="BY110" s="87"/>
      <c r="BZ110" s="87"/>
      <c r="CA110" s="87"/>
      <c r="CB110" s="87"/>
      <c r="CC110" s="87"/>
      <c r="CD110" s="87"/>
      <c r="CE110" s="87"/>
      <c r="CF110" s="87"/>
      <c r="CG110" s="87"/>
      <c r="CH110" s="87"/>
    </row>
    <row r="111" spans="53:86" ht="15">
      <c r="BA111" s="245" t="s">
        <v>788</v>
      </c>
      <c r="BB111" s="87"/>
      <c r="BC111" s="87"/>
      <c r="BD111" s="87"/>
      <c r="BE111" s="87"/>
      <c r="BF111" s="87"/>
      <c r="BG111" s="87"/>
      <c r="BH111" s="87"/>
      <c r="BI111" s="87"/>
      <c r="BJ111" s="87"/>
      <c r="BK111" s="87"/>
      <c r="BL111" s="87"/>
      <c r="BM111" s="234" t="s">
        <v>560</v>
      </c>
      <c r="BN111" s="87"/>
      <c r="BO111" s="87"/>
      <c r="BP111" s="87"/>
      <c r="BQ111" s="87"/>
      <c r="BR111" s="87"/>
      <c r="BS111" s="87"/>
      <c r="BT111" s="87"/>
      <c r="BU111" s="87"/>
      <c r="BV111" s="87"/>
      <c r="BW111" s="87"/>
      <c r="BX111" s="87"/>
      <c r="BY111" s="87"/>
      <c r="BZ111" s="87"/>
      <c r="CA111" s="87"/>
      <c r="CB111" s="87"/>
      <c r="CC111" s="87"/>
      <c r="CD111" s="87"/>
      <c r="CE111" s="87"/>
      <c r="CF111" s="87"/>
      <c r="CG111" s="87"/>
      <c r="CH111" s="87"/>
    </row>
    <row r="112" spans="53:86">
      <c r="BA112" t="s">
        <v>789</v>
      </c>
      <c r="BB112" s="87"/>
      <c r="BC112" s="87"/>
      <c r="BD112" s="87"/>
      <c r="BE112" s="87"/>
      <c r="BF112" s="87"/>
      <c r="BG112" s="87"/>
      <c r="BH112" s="87"/>
      <c r="BI112" s="87"/>
      <c r="BJ112" s="87"/>
      <c r="BK112" s="87"/>
      <c r="BL112" s="87"/>
      <c r="BM112" s="234" t="s">
        <v>653</v>
      </c>
      <c r="BN112" s="87"/>
      <c r="BO112" s="87"/>
      <c r="BP112" s="87"/>
      <c r="BQ112" s="87"/>
      <c r="BR112" s="87"/>
      <c r="BS112" s="87"/>
      <c r="BT112" s="87"/>
      <c r="BU112" s="87"/>
      <c r="BV112" s="87"/>
      <c r="BW112" s="87"/>
      <c r="BX112" s="87"/>
      <c r="BY112" s="87"/>
      <c r="BZ112" s="87"/>
      <c r="CA112" s="87"/>
      <c r="CB112" s="87"/>
      <c r="CC112" s="87"/>
      <c r="CD112" s="87"/>
      <c r="CE112" s="87"/>
      <c r="CF112" s="87"/>
      <c r="CG112" s="87"/>
      <c r="CH112" s="87"/>
    </row>
    <row r="113" spans="53:86">
      <c r="BA113" t="s">
        <v>790</v>
      </c>
      <c r="BB113" s="87"/>
      <c r="BC113" s="87"/>
      <c r="BD113" s="87"/>
      <c r="BE113" s="87"/>
      <c r="BF113" s="87"/>
      <c r="BG113" s="87"/>
      <c r="BH113" s="87"/>
      <c r="BI113" s="87"/>
      <c r="BJ113" s="87"/>
      <c r="BK113" s="87"/>
      <c r="BL113" s="87"/>
      <c r="BM113" s="234" t="s">
        <v>83</v>
      </c>
      <c r="BN113" s="87"/>
      <c r="BO113" s="87"/>
      <c r="BP113" s="87"/>
      <c r="BQ113" s="87"/>
      <c r="BR113" s="87"/>
      <c r="BS113" s="87"/>
      <c r="BT113" s="87"/>
      <c r="BU113" s="87"/>
      <c r="BV113" s="87"/>
      <c r="BW113" s="87"/>
      <c r="BX113" s="87"/>
      <c r="BY113" s="87"/>
      <c r="BZ113" s="87"/>
      <c r="CA113" s="87"/>
      <c r="CB113" s="87"/>
      <c r="CC113" s="87"/>
      <c r="CD113" s="87"/>
      <c r="CE113" s="87"/>
      <c r="CF113" s="87"/>
      <c r="CG113" s="87"/>
      <c r="CH113" s="87"/>
    </row>
    <row r="114" spans="53:86">
      <c r="BA114" t="s">
        <v>791</v>
      </c>
      <c r="BB114" s="87"/>
      <c r="BC114" s="87"/>
      <c r="BD114" s="87"/>
      <c r="BE114" s="87"/>
      <c r="BF114" s="87"/>
      <c r="BG114" s="87"/>
      <c r="BH114" s="87"/>
      <c r="BI114" s="87"/>
      <c r="BJ114" s="87"/>
      <c r="BK114" s="87"/>
      <c r="BL114" s="87"/>
      <c r="BM114" s="234" t="s">
        <v>561</v>
      </c>
      <c r="BN114" s="87"/>
      <c r="BO114" s="87"/>
      <c r="BP114" s="87"/>
      <c r="BQ114" s="87"/>
      <c r="BR114" s="87"/>
      <c r="BS114" s="87"/>
      <c r="BT114" s="87"/>
      <c r="BU114" s="87"/>
      <c r="BV114" s="87"/>
      <c r="BW114" s="87"/>
      <c r="BX114" s="87"/>
      <c r="BY114" s="87"/>
      <c r="BZ114" s="87"/>
      <c r="CA114" s="87"/>
      <c r="CB114" s="87"/>
      <c r="CC114" s="87"/>
      <c r="CD114" s="87"/>
      <c r="CE114" s="87"/>
      <c r="CF114" s="87"/>
      <c r="CG114" s="87"/>
      <c r="CH114" s="87"/>
    </row>
    <row r="115" spans="53:86">
      <c r="BA115" t="s">
        <v>792</v>
      </c>
      <c r="BB115" s="87"/>
      <c r="BC115" s="87"/>
      <c r="BD115" s="87"/>
      <c r="BE115" s="87"/>
      <c r="BF115" s="87"/>
      <c r="BG115" s="87"/>
      <c r="BH115" s="87"/>
      <c r="BI115" s="87"/>
      <c r="BJ115" s="87"/>
      <c r="BK115" s="87"/>
      <c r="BL115" s="87"/>
      <c r="BM115" s="234" t="s">
        <v>562</v>
      </c>
      <c r="BN115" s="87"/>
      <c r="BO115" s="87"/>
      <c r="BP115" s="87"/>
      <c r="BQ115" s="87"/>
      <c r="BR115" s="87"/>
      <c r="BS115" s="87"/>
      <c r="BT115" s="87"/>
      <c r="BU115" s="87"/>
      <c r="BV115" s="87"/>
      <c r="BW115" s="87"/>
      <c r="BX115" s="87"/>
      <c r="BY115" s="87"/>
      <c r="BZ115" s="87"/>
      <c r="CA115" s="87"/>
      <c r="CB115" s="87"/>
      <c r="CC115" s="87"/>
      <c r="CD115" s="87"/>
      <c r="CE115" s="87"/>
      <c r="CF115" s="87"/>
      <c r="CG115" s="87"/>
      <c r="CH115" s="87"/>
    </row>
    <row r="116" spans="53:86" ht="15">
      <c r="BA116" s="245" t="s">
        <v>793</v>
      </c>
      <c r="BB116" s="87"/>
      <c r="BC116" s="87"/>
      <c r="BD116" s="87"/>
      <c r="BE116" s="87"/>
      <c r="BF116" s="87"/>
      <c r="BG116" s="87"/>
      <c r="BH116" s="87"/>
      <c r="BI116" s="87"/>
      <c r="BJ116" s="87"/>
      <c r="BK116" s="87"/>
      <c r="BL116" s="87"/>
      <c r="BM116" s="234" t="s">
        <v>563</v>
      </c>
      <c r="BN116" s="87"/>
      <c r="BO116" s="87"/>
      <c r="BP116" s="87"/>
      <c r="BQ116" s="87"/>
      <c r="BR116" s="87"/>
      <c r="BS116" s="87"/>
      <c r="BT116" s="87"/>
      <c r="BU116" s="87"/>
      <c r="BV116" s="87"/>
      <c r="BW116" s="87"/>
      <c r="BX116" s="87"/>
      <c r="BY116" s="87"/>
      <c r="BZ116" s="87"/>
      <c r="CA116" s="87"/>
      <c r="CB116" s="87"/>
      <c r="CC116" s="87"/>
      <c r="CD116" s="87"/>
      <c r="CE116" s="87"/>
      <c r="CF116" s="87"/>
      <c r="CG116" s="87"/>
      <c r="CH116" s="87"/>
    </row>
    <row r="117" spans="53:86">
      <c r="BA117" t="s">
        <v>794</v>
      </c>
      <c r="BB117" s="87"/>
      <c r="BC117" s="87"/>
      <c r="BD117" s="87"/>
      <c r="BE117" s="87"/>
      <c r="BF117" s="87"/>
      <c r="BG117" s="87"/>
      <c r="BH117" s="87"/>
      <c r="BI117" s="87"/>
      <c r="BJ117" s="87"/>
      <c r="BK117" s="87"/>
      <c r="BL117" s="87"/>
      <c r="BM117" s="234" t="s">
        <v>564</v>
      </c>
      <c r="BN117" s="87"/>
      <c r="BO117" s="87"/>
      <c r="BP117" s="87"/>
      <c r="BQ117" s="87"/>
      <c r="BR117" s="87"/>
      <c r="BS117" s="87"/>
      <c r="BT117" s="87"/>
      <c r="BU117" s="87"/>
      <c r="BV117" s="87"/>
      <c r="BW117" s="87"/>
      <c r="BX117" s="87"/>
      <c r="BY117" s="87"/>
      <c r="BZ117" s="87"/>
      <c r="CA117" s="87"/>
      <c r="CB117" s="87"/>
      <c r="CC117" s="87"/>
      <c r="CD117" s="87"/>
      <c r="CE117" s="87"/>
      <c r="CF117" s="87"/>
      <c r="CG117" s="87"/>
      <c r="CH117" s="87"/>
    </row>
    <row r="118" spans="53:86">
      <c r="BA118" t="s">
        <v>795</v>
      </c>
      <c r="BB118" s="87"/>
      <c r="BC118" s="87"/>
      <c r="BD118" s="87"/>
      <c r="BE118" s="87"/>
      <c r="BF118" s="87"/>
      <c r="BG118" s="87"/>
      <c r="BH118" s="87"/>
      <c r="BI118" s="87"/>
      <c r="BJ118" s="87"/>
      <c r="BK118" s="87"/>
      <c r="BL118" s="87"/>
      <c r="BM118" s="234" t="s">
        <v>565</v>
      </c>
      <c r="BN118" s="87"/>
      <c r="BO118" s="87"/>
      <c r="BP118" s="87"/>
      <c r="BQ118" s="87"/>
      <c r="BR118" s="87"/>
      <c r="BS118" s="87"/>
      <c r="BT118" s="87"/>
      <c r="BU118" s="87"/>
      <c r="BV118" s="87"/>
      <c r="BW118" s="87"/>
      <c r="BX118" s="87"/>
      <c r="BY118" s="87"/>
      <c r="BZ118" s="87"/>
      <c r="CA118" s="87"/>
      <c r="CB118" s="87"/>
      <c r="CC118" s="87"/>
      <c r="CD118" s="87"/>
      <c r="CE118" s="87"/>
      <c r="CF118" s="87"/>
      <c r="CG118" s="87"/>
      <c r="CH118" s="87"/>
    </row>
    <row r="119" spans="53:86">
      <c r="BA119" t="s">
        <v>796</v>
      </c>
      <c r="BB119" s="87"/>
      <c r="BC119" s="87"/>
      <c r="BD119" s="87"/>
      <c r="BE119" s="87"/>
      <c r="BF119" s="87"/>
      <c r="BG119" s="87"/>
      <c r="BH119" s="87"/>
      <c r="BI119" s="87"/>
      <c r="BJ119" s="87"/>
      <c r="BK119" s="87"/>
      <c r="BL119" s="87"/>
      <c r="BM119" s="234" t="s">
        <v>566</v>
      </c>
      <c r="BN119" s="87"/>
      <c r="BO119" s="87"/>
      <c r="BP119" s="87"/>
      <c r="BQ119" s="87"/>
      <c r="BR119" s="87"/>
      <c r="BS119" s="87"/>
      <c r="BT119" s="87"/>
      <c r="BU119" s="87"/>
      <c r="BV119" s="87"/>
      <c r="BW119" s="87"/>
      <c r="BX119" s="87"/>
      <c r="BY119" s="87"/>
      <c r="BZ119" s="87"/>
      <c r="CA119" s="87"/>
      <c r="CB119" s="87"/>
      <c r="CC119" s="87"/>
      <c r="CD119" s="87"/>
      <c r="CE119" s="87"/>
      <c r="CF119" s="87"/>
      <c r="CG119" s="87"/>
      <c r="CH119" s="87"/>
    </row>
    <row r="120" spans="53:86">
      <c r="BA120" t="s">
        <v>797</v>
      </c>
      <c r="BB120" s="87"/>
      <c r="BC120" s="87"/>
      <c r="BD120" s="87"/>
      <c r="BE120" s="87"/>
      <c r="BF120" s="87"/>
      <c r="BG120" s="87"/>
      <c r="BH120" s="87"/>
      <c r="BI120" s="87"/>
      <c r="BJ120" s="87"/>
      <c r="BK120" s="87"/>
      <c r="BL120" s="87"/>
      <c r="BM120" s="234" t="s">
        <v>567</v>
      </c>
      <c r="BN120" s="87"/>
      <c r="BO120" s="87"/>
      <c r="BP120" s="87"/>
      <c r="BQ120" s="87"/>
      <c r="BR120" s="87"/>
      <c r="BS120" s="87"/>
      <c r="BT120" s="87"/>
      <c r="BU120" s="87"/>
      <c r="BV120" s="87"/>
      <c r="BW120" s="87"/>
      <c r="BX120" s="87"/>
      <c r="BY120" s="87"/>
      <c r="BZ120" s="87"/>
      <c r="CA120" s="87"/>
      <c r="CB120" s="87"/>
      <c r="CC120" s="87"/>
      <c r="CD120" s="87"/>
      <c r="CE120" s="87"/>
      <c r="CF120" s="87"/>
      <c r="CG120" s="87"/>
      <c r="CH120" s="87"/>
    </row>
    <row r="121" spans="53:86">
      <c r="BA121" t="s">
        <v>798</v>
      </c>
      <c r="BB121" s="87"/>
      <c r="BC121" s="87"/>
      <c r="BD121" s="87"/>
      <c r="BE121" s="87"/>
      <c r="BF121" s="87"/>
      <c r="BG121" s="87"/>
      <c r="BH121" s="87"/>
      <c r="BI121" s="87"/>
      <c r="BJ121" s="87"/>
      <c r="BK121" s="87"/>
      <c r="BL121" s="87"/>
      <c r="BM121" s="234" t="s">
        <v>84</v>
      </c>
      <c r="BN121" s="87"/>
      <c r="BO121" s="87"/>
      <c r="BP121" s="87"/>
      <c r="BQ121" s="87"/>
      <c r="BR121" s="87"/>
      <c r="BS121" s="87"/>
      <c r="BT121" s="87"/>
      <c r="BU121" s="87"/>
      <c r="BV121" s="87"/>
      <c r="BW121" s="87"/>
      <c r="BX121" s="87"/>
      <c r="BY121" s="87"/>
      <c r="BZ121" s="87"/>
      <c r="CA121" s="87"/>
      <c r="CB121" s="87"/>
      <c r="CC121" s="87"/>
      <c r="CD121" s="87"/>
      <c r="CE121" s="87"/>
      <c r="CF121" s="87"/>
      <c r="CG121" s="87"/>
      <c r="CH121" s="87"/>
    </row>
    <row r="122" spans="53:86">
      <c r="BA122" t="s">
        <v>799</v>
      </c>
      <c r="BB122" s="87"/>
      <c r="BC122" s="87"/>
      <c r="BD122" s="87"/>
      <c r="BE122" s="87"/>
      <c r="BF122" s="87"/>
      <c r="BG122" s="87"/>
      <c r="BH122" s="87"/>
      <c r="BI122" s="87"/>
      <c r="BJ122" s="87"/>
      <c r="BK122" s="87"/>
      <c r="BL122" s="87"/>
      <c r="BM122" s="234" t="s">
        <v>568</v>
      </c>
      <c r="BN122" s="87"/>
      <c r="BO122" s="87"/>
      <c r="BP122" s="87"/>
      <c r="BQ122" s="87"/>
      <c r="BR122" s="87"/>
      <c r="BS122" s="87"/>
      <c r="BT122" s="87"/>
      <c r="BU122" s="87"/>
      <c r="BV122" s="87"/>
      <c r="BW122" s="87"/>
      <c r="BX122" s="87"/>
      <c r="BY122" s="87"/>
      <c r="BZ122" s="87"/>
      <c r="CA122" s="87"/>
      <c r="CB122" s="87"/>
      <c r="CC122" s="87"/>
      <c r="CD122" s="87"/>
      <c r="CE122" s="87"/>
      <c r="CF122" s="87"/>
      <c r="CG122" s="87"/>
      <c r="CH122" s="87"/>
    </row>
    <row r="123" spans="53:86" ht="15">
      <c r="BA123" s="245" t="s">
        <v>800</v>
      </c>
      <c r="BB123" s="87"/>
      <c r="BC123" s="87"/>
      <c r="BD123" s="87"/>
      <c r="BE123" s="87"/>
      <c r="BF123" s="87"/>
      <c r="BG123" s="87"/>
      <c r="BH123" s="87"/>
      <c r="BI123" s="87"/>
      <c r="BJ123" s="87"/>
      <c r="BK123" s="87"/>
      <c r="BL123" s="87"/>
      <c r="BM123" s="234" t="s">
        <v>569</v>
      </c>
      <c r="BN123" s="87"/>
      <c r="BO123" s="87"/>
      <c r="BP123" s="87"/>
      <c r="BQ123" s="87"/>
      <c r="BR123" s="87"/>
      <c r="BS123" s="87"/>
      <c r="BT123" s="87"/>
      <c r="BU123" s="87"/>
      <c r="BV123" s="87"/>
      <c r="BW123" s="87"/>
      <c r="BX123" s="87"/>
      <c r="BY123" s="87"/>
      <c r="BZ123" s="87"/>
      <c r="CA123" s="87"/>
      <c r="CB123" s="87"/>
      <c r="CC123" s="87"/>
      <c r="CD123" s="87"/>
      <c r="CE123" s="87"/>
      <c r="CF123" s="87"/>
      <c r="CG123" s="87"/>
      <c r="CH123" s="87"/>
    </row>
    <row r="124" spans="53:86">
      <c r="BA124" t="s">
        <v>801</v>
      </c>
      <c r="BB124" s="87"/>
      <c r="BC124" s="87"/>
      <c r="BD124" s="87"/>
      <c r="BE124" s="87"/>
      <c r="BF124" s="87"/>
      <c r="BG124" s="87"/>
      <c r="BH124" s="87"/>
      <c r="BI124" s="87"/>
      <c r="BJ124" s="87"/>
      <c r="BK124" s="87"/>
      <c r="BL124" s="87"/>
      <c r="BM124" s="234" t="s">
        <v>570</v>
      </c>
      <c r="BN124" s="87"/>
      <c r="BO124" s="87"/>
      <c r="BP124" s="87"/>
      <c r="BQ124" s="87"/>
      <c r="BR124" s="87"/>
      <c r="BS124" s="87"/>
      <c r="BT124" s="87"/>
      <c r="BU124" s="87"/>
      <c r="BV124" s="87"/>
      <c r="BW124" s="87"/>
      <c r="BX124" s="87"/>
      <c r="BY124" s="87"/>
      <c r="BZ124" s="87"/>
      <c r="CA124" s="87"/>
      <c r="CB124" s="87"/>
      <c r="CC124" s="87"/>
      <c r="CD124" s="87"/>
      <c r="CE124" s="87"/>
      <c r="CF124" s="87"/>
      <c r="CG124" s="87"/>
      <c r="CH124" s="87"/>
    </row>
    <row r="125" spans="53:86" ht="15">
      <c r="BA125" s="245" t="s">
        <v>802</v>
      </c>
      <c r="BB125" s="87"/>
      <c r="BC125" s="87"/>
      <c r="BD125" s="87"/>
      <c r="BE125" s="87"/>
      <c r="BF125" s="87"/>
      <c r="BG125" s="87"/>
      <c r="BH125" s="87"/>
      <c r="BI125" s="87"/>
      <c r="BJ125" s="87"/>
      <c r="BK125" s="87"/>
      <c r="BL125" s="87"/>
      <c r="BM125" s="234" t="s">
        <v>571</v>
      </c>
      <c r="BN125" s="87"/>
      <c r="BO125" s="87"/>
      <c r="BP125" s="87"/>
      <c r="BQ125" s="87"/>
      <c r="BR125" s="87"/>
      <c r="BS125" s="87"/>
      <c r="BT125" s="87"/>
      <c r="BU125" s="87"/>
      <c r="BV125" s="87"/>
      <c r="BW125" s="87"/>
      <c r="BX125" s="87"/>
      <c r="BY125" s="87"/>
      <c r="BZ125" s="87"/>
      <c r="CA125" s="87"/>
      <c r="CB125" s="87"/>
      <c r="CC125" s="87"/>
      <c r="CD125" s="87"/>
      <c r="CE125" s="87"/>
      <c r="CF125" s="87"/>
      <c r="CG125" s="87"/>
      <c r="CH125" s="87"/>
    </row>
    <row r="126" spans="53:86">
      <c r="BA126" t="s">
        <v>803</v>
      </c>
      <c r="BB126" s="87"/>
      <c r="BC126" s="87"/>
      <c r="BD126" s="87"/>
      <c r="BE126" s="87"/>
      <c r="BF126" s="87"/>
      <c r="BG126" s="87"/>
      <c r="BH126" s="87"/>
      <c r="BI126" s="87"/>
      <c r="BJ126" s="87"/>
      <c r="BK126" s="87"/>
      <c r="BL126" s="87"/>
      <c r="BM126" s="234" t="s">
        <v>572</v>
      </c>
      <c r="BN126" s="87"/>
      <c r="BO126" s="87"/>
      <c r="BP126" s="87"/>
      <c r="BQ126" s="87"/>
      <c r="BR126" s="87"/>
      <c r="BS126" s="87"/>
      <c r="BT126" s="87"/>
      <c r="BU126" s="87"/>
      <c r="BV126" s="87"/>
      <c r="BW126" s="87"/>
      <c r="BX126" s="87"/>
      <c r="BY126" s="87"/>
      <c r="BZ126" s="87"/>
      <c r="CA126" s="87"/>
      <c r="CB126" s="87"/>
      <c r="CC126" s="87"/>
      <c r="CD126" s="87"/>
      <c r="CE126" s="87"/>
      <c r="CF126" s="87"/>
      <c r="CG126" s="87"/>
      <c r="CH126" s="87"/>
    </row>
    <row r="127" spans="53:86">
      <c r="BA127" s="87"/>
      <c r="BB127" s="87"/>
      <c r="BC127" s="87"/>
      <c r="BD127" s="87"/>
      <c r="BE127" s="87"/>
      <c r="BF127" s="87"/>
      <c r="BG127" s="87"/>
      <c r="BH127" s="87"/>
      <c r="BI127" s="87"/>
      <c r="BJ127" s="87"/>
      <c r="BK127" s="87"/>
      <c r="BL127" s="87"/>
      <c r="BM127" s="234" t="s">
        <v>573</v>
      </c>
      <c r="BN127" s="87"/>
      <c r="BO127" s="87"/>
      <c r="BP127" s="87"/>
      <c r="BQ127" s="87"/>
      <c r="BR127" s="87"/>
      <c r="BS127" s="87"/>
      <c r="BT127" s="87"/>
      <c r="BU127" s="87"/>
      <c r="BV127" s="87"/>
      <c r="BW127" s="87"/>
      <c r="BX127" s="87"/>
      <c r="BY127" s="87"/>
      <c r="BZ127" s="87"/>
      <c r="CA127" s="87"/>
      <c r="CB127" s="87"/>
      <c r="CC127" s="87"/>
      <c r="CD127" s="87"/>
      <c r="CE127" s="87"/>
      <c r="CF127" s="87"/>
      <c r="CG127" s="87"/>
      <c r="CH127" s="87"/>
    </row>
    <row r="128" spans="53:86">
      <c r="BA128" s="87"/>
      <c r="BB128" s="87"/>
      <c r="BC128" s="87"/>
      <c r="BD128" s="87"/>
      <c r="BE128" s="87"/>
      <c r="BF128" s="87"/>
      <c r="BG128" s="87"/>
      <c r="BH128" s="87"/>
      <c r="BI128" s="87"/>
      <c r="BJ128" s="87"/>
      <c r="BK128" s="87"/>
      <c r="BL128" s="87"/>
      <c r="BM128" s="234" t="s">
        <v>574</v>
      </c>
      <c r="BN128" s="87"/>
      <c r="BO128" s="87"/>
      <c r="BP128" s="87"/>
      <c r="BQ128" s="87"/>
      <c r="BR128" s="87"/>
      <c r="BS128" s="87"/>
      <c r="BT128" s="87"/>
      <c r="BU128" s="87"/>
      <c r="BV128" s="87"/>
      <c r="BW128" s="87"/>
      <c r="BX128" s="87"/>
      <c r="BY128" s="87"/>
      <c r="BZ128" s="87"/>
      <c r="CA128" s="87"/>
      <c r="CB128" s="87"/>
      <c r="CC128" s="87"/>
      <c r="CD128" s="87"/>
      <c r="CE128" s="87"/>
      <c r="CF128" s="87"/>
      <c r="CG128" s="87"/>
      <c r="CH128" s="87"/>
    </row>
    <row r="129" spans="53:86">
      <c r="BA129" s="87"/>
      <c r="BB129" s="87"/>
      <c r="BC129" s="87"/>
      <c r="BD129" s="87"/>
      <c r="BE129" s="87"/>
      <c r="BF129" s="87"/>
      <c r="BG129" s="87"/>
      <c r="BH129" s="87"/>
      <c r="BI129" s="87"/>
      <c r="BJ129" s="87"/>
      <c r="BK129" s="87"/>
      <c r="BL129" s="87"/>
      <c r="BM129" s="234" t="s">
        <v>575</v>
      </c>
      <c r="BN129" s="87"/>
      <c r="BO129" s="87"/>
      <c r="BP129" s="87"/>
      <c r="BQ129" s="87"/>
      <c r="BR129" s="87"/>
      <c r="BS129" s="87"/>
      <c r="BT129" s="87"/>
      <c r="BU129" s="87"/>
      <c r="BV129" s="87"/>
      <c r="BW129" s="87"/>
      <c r="BX129" s="87"/>
      <c r="BY129" s="87"/>
      <c r="BZ129" s="87"/>
      <c r="CA129" s="87"/>
      <c r="CB129" s="87"/>
      <c r="CC129" s="87"/>
      <c r="CD129" s="87"/>
      <c r="CE129" s="87"/>
      <c r="CF129" s="87"/>
      <c r="CG129" s="87"/>
      <c r="CH129" s="87"/>
    </row>
    <row r="130" spans="53:86">
      <c r="BA130" s="87"/>
      <c r="BB130" s="87"/>
      <c r="BC130" s="87"/>
      <c r="BD130" s="87"/>
      <c r="BE130" s="87"/>
      <c r="BF130" s="87"/>
      <c r="BG130" s="87"/>
      <c r="BH130" s="87"/>
      <c r="BI130" s="87"/>
      <c r="BJ130" s="87"/>
      <c r="BK130" s="87"/>
      <c r="BL130" s="87"/>
      <c r="BM130" s="234" t="s">
        <v>576</v>
      </c>
      <c r="BN130" s="87"/>
      <c r="BO130" s="87"/>
      <c r="BP130" s="87"/>
      <c r="BQ130" s="87"/>
      <c r="BR130" s="87"/>
      <c r="BS130" s="87"/>
      <c r="BT130" s="87"/>
      <c r="BU130" s="87"/>
      <c r="BV130" s="87"/>
      <c r="BW130" s="87"/>
      <c r="BX130" s="87"/>
      <c r="BY130" s="87"/>
      <c r="BZ130" s="87"/>
      <c r="CA130" s="87"/>
      <c r="CB130" s="87"/>
      <c r="CC130" s="87"/>
      <c r="CD130" s="87"/>
      <c r="CE130" s="87"/>
      <c r="CF130" s="87"/>
      <c r="CG130" s="87"/>
      <c r="CH130" s="87"/>
    </row>
    <row r="131" spans="53:86">
      <c r="BA131" s="87"/>
      <c r="BB131" s="87"/>
      <c r="BC131" s="87"/>
      <c r="BD131" s="87"/>
      <c r="BE131" s="87"/>
      <c r="BF131" s="87"/>
      <c r="BG131" s="87"/>
      <c r="BH131" s="87"/>
      <c r="BI131" s="87"/>
      <c r="BJ131" s="87"/>
      <c r="BK131" s="87"/>
      <c r="BL131" s="87"/>
      <c r="BM131" s="234" t="s">
        <v>577</v>
      </c>
      <c r="BN131" s="87"/>
      <c r="BO131" s="87"/>
      <c r="BP131" s="87"/>
      <c r="BQ131" s="87"/>
      <c r="BR131" s="87"/>
      <c r="BS131" s="87"/>
      <c r="BT131" s="87"/>
      <c r="BU131" s="87"/>
      <c r="BV131" s="87"/>
      <c r="BW131" s="87"/>
      <c r="BX131" s="87"/>
      <c r="BY131" s="87"/>
      <c r="BZ131" s="87"/>
      <c r="CA131" s="87"/>
      <c r="CB131" s="87"/>
      <c r="CC131" s="87"/>
      <c r="CD131" s="87"/>
      <c r="CE131" s="87"/>
      <c r="CF131" s="87"/>
      <c r="CG131" s="87"/>
      <c r="CH131" s="87"/>
    </row>
    <row r="132" spans="53:86">
      <c r="BA132" s="87"/>
      <c r="BB132" s="87"/>
      <c r="BC132" s="87"/>
      <c r="BD132" s="87"/>
      <c r="BE132" s="87"/>
      <c r="BF132" s="87"/>
      <c r="BG132" s="87"/>
      <c r="BH132" s="87"/>
      <c r="BI132" s="87"/>
      <c r="BJ132" s="87"/>
      <c r="BK132" s="87"/>
      <c r="BL132" s="87"/>
      <c r="BM132" s="234" t="s">
        <v>578</v>
      </c>
      <c r="BN132" s="87"/>
      <c r="BO132" s="87"/>
      <c r="BP132" s="87"/>
      <c r="BQ132" s="87"/>
      <c r="BR132" s="87"/>
      <c r="BS132" s="87"/>
      <c r="BT132" s="87"/>
      <c r="BU132" s="87"/>
      <c r="BV132" s="87"/>
      <c r="BW132" s="87"/>
      <c r="BX132" s="87"/>
      <c r="BY132" s="87"/>
      <c r="BZ132" s="87"/>
      <c r="CA132" s="87"/>
      <c r="CB132" s="87"/>
      <c r="CC132" s="87"/>
      <c r="CD132" s="87"/>
      <c r="CE132" s="87"/>
      <c r="CF132" s="87"/>
      <c r="CG132" s="87"/>
      <c r="CH132" s="87"/>
    </row>
    <row r="133" spans="53:86">
      <c r="BA133" s="87"/>
      <c r="BB133" s="87"/>
      <c r="BC133" s="87"/>
      <c r="BD133" s="87"/>
      <c r="BE133" s="87"/>
      <c r="BF133" s="87"/>
      <c r="BG133" s="87"/>
      <c r="BH133" s="87"/>
      <c r="BI133" s="87"/>
      <c r="BJ133" s="87"/>
      <c r="BK133" s="87"/>
      <c r="BL133" s="87"/>
      <c r="BM133" s="234" t="s">
        <v>579</v>
      </c>
      <c r="BN133" s="87"/>
      <c r="BO133" s="87"/>
      <c r="BP133" s="87"/>
      <c r="BQ133" s="87"/>
      <c r="BR133" s="87"/>
      <c r="BS133" s="87"/>
      <c r="BT133" s="87"/>
      <c r="BU133" s="87"/>
      <c r="BV133" s="87"/>
      <c r="BW133" s="87"/>
      <c r="BX133" s="87"/>
      <c r="BY133" s="87"/>
      <c r="BZ133" s="87"/>
      <c r="CA133" s="87"/>
      <c r="CB133" s="87"/>
      <c r="CC133" s="87"/>
      <c r="CD133" s="87"/>
      <c r="CE133" s="87"/>
      <c r="CF133" s="87"/>
      <c r="CG133" s="87"/>
      <c r="CH133" s="87"/>
    </row>
    <row r="134" spans="53:86">
      <c r="BA134" s="87"/>
      <c r="BB134" s="87"/>
      <c r="BC134" s="87"/>
      <c r="BD134" s="87"/>
      <c r="BE134" s="87"/>
      <c r="BF134" s="87"/>
      <c r="BG134" s="87"/>
      <c r="BH134" s="87"/>
      <c r="BI134" s="87"/>
      <c r="BJ134" s="87"/>
      <c r="BK134" s="87"/>
      <c r="BL134" s="87"/>
      <c r="BM134" s="234" t="s">
        <v>580</v>
      </c>
      <c r="BN134" s="87"/>
      <c r="BO134" s="87"/>
      <c r="BP134" s="87"/>
      <c r="BQ134" s="87"/>
      <c r="BR134" s="87"/>
      <c r="BS134" s="87"/>
      <c r="BT134" s="87"/>
      <c r="BU134" s="87"/>
      <c r="BV134" s="87"/>
      <c r="BW134" s="87"/>
      <c r="BX134" s="87"/>
      <c r="BY134" s="87"/>
      <c r="BZ134" s="87"/>
      <c r="CA134" s="87"/>
      <c r="CB134" s="87"/>
      <c r="CC134" s="87"/>
      <c r="CD134" s="87"/>
      <c r="CE134" s="87"/>
      <c r="CF134" s="87"/>
      <c r="CG134" s="87"/>
      <c r="CH134" s="87"/>
    </row>
    <row r="135" spans="53:86">
      <c r="BA135" s="87"/>
      <c r="BB135" s="87"/>
      <c r="BC135" s="87"/>
      <c r="BD135" s="87"/>
      <c r="BE135" s="87"/>
      <c r="BF135" s="87"/>
      <c r="BG135" s="87"/>
      <c r="BH135" s="87"/>
      <c r="BI135" s="87"/>
      <c r="BJ135" s="87"/>
      <c r="BK135" s="87"/>
      <c r="BL135" s="87"/>
      <c r="BM135" s="234" t="s">
        <v>581</v>
      </c>
      <c r="BN135" s="87"/>
      <c r="BO135" s="87"/>
      <c r="BP135" s="87"/>
      <c r="BQ135" s="87"/>
      <c r="BR135" s="87"/>
      <c r="BS135" s="87"/>
      <c r="BT135" s="87"/>
      <c r="BU135" s="87"/>
      <c r="BV135" s="87"/>
      <c r="BW135" s="87"/>
      <c r="BX135" s="87"/>
      <c r="BY135" s="87"/>
      <c r="BZ135" s="87"/>
      <c r="CA135" s="87"/>
      <c r="CB135" s="87"/>
      <c r="CC135" s="87"/>
      <c r="CD135" s="87"/>
      <c r="CE135" s="87"/>
      <c r="CF135" s="87"/>
      <c r="CG135" s="87"/>
      <c r="CH135" s="87"/>
    </row>
    <row r="136" spans="53:86">
      <c r="BA136" s="87"/>
      <c r="BB136" s="87"/>
      <c r="BC136" s="87"/>
      <c r="BD136" s="87"/>
      <c r="BE136" s="87"/>
      <c r="BF136" s="87"/>
      <c r="BG136" s="87"/>
      <c r="BH136" s="87"/>
      <c r="BI136" s="87"/>
      <c r="BJ136" s="87"/>
      <c r="BK136" s="87"/>
      <c r="BL136" s="87"/>
      <c r="BM136" s="234" t="s">
        <v>582</v>
      </c>
      <c r="BN136" s="87"/>
      <c r="BO136" s="87"/>
      <c r="BP136" s="87"/>
      <c r="BQ136" s="87"/>
      <c r="BR136" s="87"/>
      <c r="BS136" s="87"/>
      <c r="BT136" s="87"/>
      <c r="BU136" s="87"/>
      <c r="BV136" s="87"/>
      <c r="BW136" s="87"/>
      <c r="BX136" s="87"/>
      <c r="BY136" s="87"/>
      <c r="BZ136" s="87"/>
      <c r="CA136" s="87"/>
      <c r="CB136" s="87"/>
      <c r="CC136" s="87"/>
      <c r="CD136" s="87"/>
      <c r="CE136" s="87"/>
      <c r="CF136" s="87"/>
      <c r="CG136" s="87"/>
      <c r="CH136" s="87"/>
    </row>
    <row r="137" spans="53:86">
      <c r="BA137" s="87"/>
      <c r="BB137" s="87"/>
      <c r="BC137" s="87"/>
      <c r="BD137" s="87"/>
      <c r="BE137" s="87"/>
      <c r="BF137" s="87"/>
      <c r="BG137" s="87"/>
      <c r="BH137" s="87"/>
      <c r="BI137" s="87"/>
      <c r="BJ137" s="87"/>
      <c r="BK137" s="87"/>
      <c r="BL137" s="87"/>
      <c r="BM137" s="234" t="s">
        <v>583</v>
      </c>
      <c r="BN137" s="87"/>
      <c r="BO137" s="87"/>
      <c r="BP137" s="87"/>
      <c r="BQ137" s="87"/>
      <c r="BR137" s="87"/>
      <c r="BS137" s="87"/>
      <c r="BT137" s="87"/>
      <c r="BU137" s="87"/>
      <c r="BV137" s="87"/>
      <c r="BW137" s="87"/>
      <c r="BX137" s="87"/>
      <c r="BY137" s="87"/>
      <c r="BZ137" s="87"/>
      <c r="CA137" s="87"/>
      <c r="CB137" s="87"/>
      <c r="CC137" s="87"/>
      <c r="CD137" s="87"/>
      <c r="CE137" s="87"/>
      <c r="CF137" s="87"/>
      <c r="CG137" s="87"/>
      <c r="CH137" s="87"/>
    </row>
    <row r="138" spans="53:86">
      <c r="BA138" s="87"/>
      <c r="BB138" s="87"/>
      <c r="BC138" s="87"/>
      <c r="BD138" s="87"/>
      <c r="BE138" s="87"/>
      <c r="BF138" s="87"/>
      <c r="BG138" s="87"/>
      <c r="BH138" s="87"/>
      <c r="BI138" s="87"/>
      <c r="BJ138" s="87"/>
      <c r="BK138" s="87"/>
      <c r="BL138" s="87"/>
      <c r="BM138" s="234" t="s">
        <v>584</v>
      </c>
      <c r="BN138" s="87"/>
      <c r="BO138" s="87"/>
      <c r="BP138" s="87"/>
      <c r="BQ138" s="87"/>
      <c r="BR138" s="87"/>
      <c r="BS138" s="87"/>
      <c r="BT138" s="87"/>
      <c r="BU138" s="87"/>
      <c r="BV138" s="87"/>
      <c r="BW138" s="87"/>
      <c r="BX138" s="87"/>
      <c r="BY138" s="87"/>
      <c r="BZ138" s="87"/>
      <c r="CA138" s="87"/>
      <c r="CB138" s="87"/>
      <c r="CC138" s="87"/>
      <c r="CD138" s="87"/>
      <c r="CE138" s="87"/>
      <c r="CF138" s="87"/>
      <c r="CG138" s="87"/>
      <c r="CH138" s="87"/>
    </row>
    <row r="139" spans="53:86">
      <c r="BA139" s="87"/>
      <c r="BB139" s="87"/>
      <c r="BC139" s="87"/>
      <c r="BD139" s="87"/>
      <c r="BE139" s="87"/>
      <c r="BF139" s="87"/>
      <c r="BG139" s="87"/>
      <c r="BH139" s="87"/>
      <c r="BI139" s="87"/>
      <c r="BJ139" s="87"/>
      <c r="BK139" s="87"/>
      <c r="BL139" s="87"/>
      <c r="BM139" s="234" t="s">
        <v>654</v>
      </c>
      <c r="BN139" s="87"/>
      <c r="BO139" s="87"/>
      <c r="BP139" s="87"/>
      <c r="BQ139" s="87"/>
      <c r="BR139" s="87"/>
      <c r="BS139" s="87"/>
      <c r="BT139" s="87"/>
      <c r="BU139" s="87"/>
      <c r="BV139" s="87"/>
      <c r="BW139" s="87"/>
      <c r="BX139" s="87"/>
      <c r="BY139" s="87"/>
      <c r="BZ139" s="87"/>
      <c r="CA139" s="87"/>
      <c r="CB139" s="87"/>
      <c r="CC139" s="87"/>
      <c r="CD139" s="87"/>
      <c r="CE139" s="87"/>
      <c r="CF139" s="87"/>
      <c r="CG139" s="87"/>
      <c r="CH139" s="87"/>
    </row>
    <row r="140" spans="53:86">
      <c r="BA140" s="87"/>
      <c r="BB140" s="87"/>
      <c r="BC140" s="87"/>
      <c r="BD140" s="87"/>
      <c r="BE140" s="87"/>
      <c r="BF140" s="87"/>
      <c r="BG140" s="87"/>
      <c r="BH140" s="87"/>
      <c r="BI140" s="87"/>
      <c r="BJ140" s="87"/>
      <c r="BK140" s="87"/>
      <c r="BL140" s="87"/>
      <c r="BM140" s="234" t="s">
        <v>585</v>
      </c>
      <c r="BN140" s="87"/>
      <c r="BO140" s="87"/>
      <c r="BP140" s="87"/>
      <c r="BQ140" s="87"/>
      <c r="BR140" s="87"/>
      <c r="BS140" s="87"/>
      <c r="BT140" s="87"/>
      <c r="BU140" s="87"/>
      <c r="BV140" s="87"/>
      <c r="BW140" s="87"/>
      <c r="BX140" s="87"/>
      <c r="BY140" s="87"/>
      <c r="BZ140" s="87"/>
      <c r="CA140" s="87"/>
      <c r="CB140" s="87"/>
      <c r="CC140" s="87"/>
      <c r="CD140" s="87"/>
      <c r="CE140" s="87"/>
      <c r="CF140" s="87"/>
      <c r="CG140" s="87"/>
      <c r="CH140" s="87"/>
    </row>
    <row r="141" spans="53:86">
      <c r="BA141" s="87"/>
      <c r="BB141" s="87"/>
      <c r="BC141" s="87"/>
      <c r="BD141" s="87"/>
      <c r="BE141" s="87"/>
      <c r="BF141" s="87"/>
      <c r="BG141" s="87"/>
      <c r="BH141" s="87"/>
      <c r="BI141" s="87"/>
      <c r="BJ141" s="87"/>
      <c r="BK141" s="87"/>
      <c r="BL141" s="87"/>
      <c r="BM141" s="235" t="s">
        <v>586</v>
      </c>
      <c r="BN141" s="87"/>
      <c r="BO141" s="87"/>
      <c r="BP141" s="87"/>
      <c r="BQ141" s="87"/>
      <c r="BR141" s="87"/>
      <c r="BS141" s="87"/>
      <c r="BT141" s="87"/>
      <c r="BU141" s="87"/>
      <c r="BV141" s="87"/>
      <c r="BW141" s="87"/>
      <c r="BX141" s="87"/>
      <c r="BY141" s="87"/>
      <c r="BZ141" s="87"/>
      <c r="CA141" s="87"/>
      <c r="CB141" s="87"/>
      <c r="CC141" s="87"/>
      <c r="CD141" s="87"/>
      <c r="CE141" s="87"/>
      <c r="CF141" s="87"/>
      <c r="CG141" s="87"/>
      <c r="CH141" s="87"/>
    </row>
    <row r="142" spans="53:86">
      <c r="BA142" s="87"/>
      <c r="BB142" s="87"/>
      <c r="BC142" s="87"/>
      <c r="BD142" s="87"/>
      <c r="BE142" s="87"/>
      <c r="BF142" s="87"/>
      <c r="BG142" s="87"/>
      <c r="BH142" s="87"/>
      <c r="BI142" s="87"/>
      <c r="BJ142" s="87"/>
      <c r="BK142" s="87"/>
      <c r="BL142" s="87"/>
      <c r="BM142" s="234" t="s">
        <v>587</v>
      </c>
      <c r="BN142" s="87"/>
      <c r="BO142" s="87"/>
      <c r="BP142" s="87"/>
      <c r="BQ142" s="87"/>
      <c r="BR142" s="87"/>
      <c r="BS142" s="87"/>
      <c r="BT142" s="87"/>
      <c r="BU142" s="87"/>
      <c r="BV142" s="87"/>
      <c r="BW142" s="87"/>
      <c r="BX142" s="87"/>
      <c r="BY142" s="87"/>
      <c r="BZ142" s="87"/>
      <c r="CA142" s="87"/>
      <c r="CB142" s="87"/>
      <c r="CC142" s="87"/>
      <c r="CD142" s="87"/>
      <c r="CE142" s="87"/>
      <c r="CF142" s="87"/>
      <c r="CG142" s="87"/>
      <c r="CH142" s="87"/>
    </row>
    <row r="143" spans="53:86">
      <c r="BA143" s="87"/>
      <c r="BB143" s="87"/>
      <c r="BC143" s="87"/>
      <c r="BD143" s="87"/>
      <c r="BE143" s="87"/>
      <c r="BF143" s="87"/>
      <c r="BG143" s="87"/>
      <c r="BH143" s="87"/>
      <c r="BI143" s="87"/>
      <c r="BJ143" s="87"/>
      <c r="BK143" s="87"/>
      <c r="BL143" s="87"/>
      <c r="BM143" s="234" t="s">
        <v>588</v>
      </c>
      <c r="BN143" s="87"/>
      <c r="BO143" s="87"/>
      <c r="BP143" s="87"/>
      <c r="BQ143" s="87"/>
      <c r="BR143" s="87"/>
      <c r="BS143" s="87"/>
      <c r="BT143" s="87"/>
      <c r="BU143" s="87"/>
      <c r="BV143" s="87"/>
      <c r="BW143" s="87"/>
      <c r="BX143" s="87"/>
      <c r="BY143" s="87"/>
      <c r="BZ143" s="87"/>
      <c r="CA143" s="87"/>
      <c r="CB143" s="87"/>
      <c r="CC143" s="87"/>
      <c r="CD143" s="87"/>
      <c r="CE143" s="87"/>
      <c r="CF143" s="87"/>
      <c r="CG143" s="87"/>
      <c r="CH143" s="87"/>
    </row>
    <row r="144" spans="53:86">
      <c r="BA144" s="87"/>
      <c r="BB144" s="87"/>
      <c r="BC144" s="87"/>
      <c r="BD144" s="87"/>
      <c r="BE144" s="87"/>
      <c r="BF144" s="87"/>
      <c r="BG144" s="87"/>
      <c r="BH144" s="87"/>
      <c r="BI144" s="87"/>
      <c r="BJ144" s="87"/>
      <c r="BK144" s="87"/>
      <c r="BL144" s="87"/>
      <c r="BM144" s="234" t="s">
        <v>589</v>
      </c>
      <c r="BN144" s="87"/>
      <c r="BO144" s="87"/>
      <c r="BP144" s="87"/>
      <c r="BQ144" s="87"/>
      <c r="BR144" s="87"/>
      <c r="BS144" s="87"/>
      <c r="BT144" s="87"/>
      <c r="BU144" s="87"/>
      <c r="BV144" s="87"/>
      <c r="BW144" s="87"/>
      <c r="BX144" s="87"/>
      <c r="BY144" s="87"/>
      <c r="BZ144" s="87"/>
      <c r="CA144" s="87"/>
      <c r="CB144" s="87"/>
      <c r="CC144" s="87"/>
      <c r="CD144" s="87"/>
      <c r="CE144" s="87"/>
      <c r="CF144" s="87"/>
      <c r="CG144" s="87"/>
      <c r="CH144" s="87"/>
    </row>
    <row r="145" spans="53:86">
      <c r="BA145" s="87"/>
      <c r="BB145" s="87"/>
      <c r="BC145" s="87"/>
      <c r="BD145" s="87"/>
      <c r="BE145" s="87"/>
      <c r="BF145" s="87"/>
      <c r="BG145" s="87"/>
      <c r="BH145" s="87"/>
      <c r="BI145" s="87"/>
      <c r="BJ145" s="87"/>
      <c r="BK145" s="87"/>
      <c r="BL145" s="87"/>
      <c r="BM145" s="234" t="s">
        <v>590</v>
      </c>
      <c r="BN145" s="87"/>
      <c r="BO145" s="87"/>
      <c r="BP145" s="87"/>
      <c r="BQ145" s="87"/>
      <c r="BR145" s="87"/>
      <c r="BS145" s="87"/>
      <c r="BT145" s="87"/>
      <c r="BU145" s="87"/>
      <c r="BV145" s="87"/>
      <c r="BW145" s="87"/>
      <c r="BX145" s="87"/>
      <c r="BY145" s="87"/>
      <c r="BZ145" s="87"/>
      <c r="CA145" s="87"/>
      <c r="CB145" s="87"/>
      <c r="CC145" s="87"/>
      <c r="CD145" s="87"/>
      <c r="CE145" s="87"/>
      <c r="CF145" s="87"/>
      <c r="CG145" s="87"/>
      <c r="CH145" s="87"/>
    </row>
    <row r="146" spans="53:86">
      <c r="BA146" s="87"/>
      <c r="BB146" s="87"/>
      <c r="BC146" s="87"/>
      <c r="BD146" s="87"/>
      <c r="BE146" s="87"/>
      <c r="BF146" s="87"/>
      <c r="BG146" s="87"/>
      <c r="BH146" s="87"/>
      <c r="BI146" s="87"/>
      <c r="BJ146" s="87"/>
      <c r="BK146" s="87"/>
      <c r="BL146" s="87"/>
      <c r="BM146" s="234" t="s">
        <v>591</v>
      </c>
      <c r="BN146" s="87"/>
      <c r="BO146" s="87"/>
      <c r="BP146" s="87"/>
      <c r="BQ146" s="87"/>
      <c r="BR146" s="87"/>
      <c r="BS146" s="87"/>
      <c r="BT146" s="87"/>
      <c r="BU146" s="87"/>
      <c r="BV146" s="87"/>
      <c r="BW146" s="87"/>
      <c r="BX146" s="87"/>
      <c r="BY146" s="87"/>
      <c r="BZ146" s="87"/>
      <c r="CA146" s="87"/>
      <c r="CB146" s="87"/>
      <c r="CC146" s="87"/>
      <c r="CD146" s="87"/>
      <c r="CE146" s="87"/>
      <c r="CF146" s="87"/>
      <c r="CG146" s="87"/>
      <c r="CH146" s="87"/>
    </row>
    <row r="147" spans="53:86">
      <c r="BA147" s="87"/>
      <c r="BB147" s="87"/>
      <c r="BC147" s="87"/>
      <c r="BD147" s="87"/>
      <c r="BE147" s="87"/>
      <c r="BF147" s="87"/>
      <c r="BG147" s="87"/>
      <c r="BH147" s="87"/>
      <c r="BI147" s="87"/>
      <c r="BJ147" s="87"/>
      <c r="BK147" s="87"/>
      <c r="BL147" s="87"/>
      <c r="BM147" s="234" t="s">
        <v>592</v>
      </c>
      <c r="BN147" s="87"/>
      <c r="BO147" s="87"/>
      <c r="BP147" s="87"/>
      <c r="BQ147" s="87"/>
      <c r="BR147" s="87"/>
      <c r="BS147" s="87"/>
      <c r="BT147" s="87"/>
      <c r="BU147" s="87"/>
      <c r="BV147" s="87"/>
      <c r="BW147" s="87"/>
      <c r="BX147" s="87"/>
      <c r="BY147" s="87"/>
      <c r="BZ147" s="87"/>
      <c r="CA147" s="87"/>
      <c r="CB147" s="87"/>
      <c r="CC147" s="87"/>
      <c r="CD147" s="87"/>
      <c r="CE147" s="87"/>
      <c r="CF147" s="87"/>
      <c r="CG147" s="87"/>
      <c r="CH147" s="87"/>
    </row>
    <row r="148" spans="53:86">
      <c r="BA148" s="87"/>
      <c r="BB148" s="87"/>
      <c r="BC148" s="87"/>
      <c r="BD148" s="87"/>
      <c r="BE148" s="87"/>
      <c r="BF148" s="87"/>
      <c r="BG148" s="87"/>
      <c r="BH148" s="87"/>
      <c r="BI148" s="87"/>
      <c r="BJ148" s="87"/>
      <c r="BK148" s="87"/>
      <c r="BL148" s="87"/>
      <c r="BM148" s="234" t="s">
        <v>593</v>
      </c>
      <c r="BN148" s="87"/>
      <c r="BO148" s="87"/>
      <c r="BP148" s="87"/>
      <c r="BQ148" s="87"/>
      <c r="BR148" s="87"/>
      <c r="BS148" s="87"/>
      <c r="BT148" s="87"/>
      <c r="BU148" s="87"/>
      <c r="BV148" s="87"/>
      <c r="BW148" s="87"/>
      <c r="BX148" s="87"/>
      <c r="BY148" s="87"/>
      <c r="BZ148" s="87"/>
      <c r="CA148" s="87"/>
      <c r="CB148" s="87"/>
      <c r="CC148" s="87"/>
      <c r="CD148" s="87"/>
      <c r="CE148" s="87"/>
      <c r="CF148" s="87"/>
      <c r="CG148" s="87"/>
      <c r="CH148" s="87"/>
    </row>
    <row r="149" spans="53:86">
      <c r="BA149" s="87"/>
      <c r="BB149" s="87"/>
      <c r="BC149" s="87"/>
      <c r="BD149" s="87"/>
      <c r="BE149" s="87"/>
      <c r="BF149" s="87"/>
      <c r="BG149" s="87"/>
      <c r="BH149" s="87"/>
      <c r="BI149" s="87"/>
      <c r="BJ149" s="87"/>
      <c r="BK149" s="87"/>
      <c r="BL149" s="87"/>
      <c r="BM149" s="234" t="s">
        <v>594</v>
      </c>
      <c r="BN149" s="87"/>
      <c r="BO149" s="87"/>
      <c r="BP149" s="87"/>
      <c r="BQ149" s="87"/>
      <c r="BR149" s="87"/>
      <c r="BS149" s="87"/>
      <c r="BT149" s="87"/>
      <c r="BU149" s="87"/>
      <c r="BV149" s="87"/>
      <c r="BW149" s="87"/>
      <c r="BX149" s="87"/>
      <c r="BY149" s="87"/>
      <c r="BZ149" s="87"/>
      <c r="CA149" s="87"/>
      <c r="CB149" s="87"/>
      <c r="CC149" s="87"/>
      <c r="CD149" s="87"/>
      <c r="CE149" s="87"/>
      <c r="CF149" s="87"/>
      <c r="CG149" s="87"/>
      <c r="CH149" s="87"/>
    </row>
    <row r="150" spans="53:86">
      <c r="BA150" s="87"/>
      <c r="BB150" s="87"/>
      <c r="BC150" s="87"/>
      <c r="BD150" s="87"/>
      <c r="BE150" s="87"/>
      <c r="BF150" s="87"/>
      <c r="BG150" s="87"/>
      <c r="BH150" s="87"/>
      <c r="BI150" s="87"/>
      <c r="BJ150" s="87"/>
      <c r="BK150" s="87"/>
      <c r="BL150" s="87"/>
      <c r="BM150" s="234" t="s">
        <v>595</v>
      </c>
      <c r="BN150" s="87"/>
      <c r="BO150" s="87"/>
      <c r="BP150" s="87"/>
      <c r="BQ150" s="87"/>
      <c r="BR150" s="87"/>
      <c r="BS150" s="87"/>
      <c r="BT150" s="87"/>
      <c r="BU150" s="87"/>
      <c r="BV150" s="87"/>
      <c r="BW150" s="87"/>
      <c r="BX150" s="87"/>
      <c r="BY150" s="87"/>
      <c r="BZ150" s="87"/>
      <c r="CA150" s="87"/>
      <c r="CB150" s="87"/>
      <c r="CC150" s="87"/>
      <c r="CD150" s="87"/>
      <c r="CE150" s="87"/>
      <c r="CF150" s="87"/>
      <c r="CG150" s="87"/>
      <c r="CH150" s="87"/>
    </row>
    <row r="151" spans="53:86">
      <c r="BA151" s="87"/>
      <c r="BB151" s="87"/>
      <c r="BC151" s="87"/>
      <c r="BD151" s="87"/>
      <c r="BE151" s="87"/>
      <c r="BF151" s="87"/>
      <c r="BG151" s="87"/>
      <c r="BH151" s="87"/>
      <c r="BI151" s="87"/>
      <c r="BJ151" s="87"/>
      <c r="BK151" s="87"/>
      <c r="BL151" s="87"/>
      <c r="BM151" s="234" t="s">
        <v>596</v>
      </c>
      <c r="BN151" s="87"/>
      <c r="BO151" s="87"/>
      <c r="BP151" s="87"/>
      <c r="BQ151" s="87"/>
      <c r="BR151" s="87"/>
      <c r="BS151" s="87"/>
      <c r="BT151" s="87"/>
      <c r="BU151" s="87"/>
      <c r="BV151" s="87"/>
      <c r="BW151" s="87"/>
      <c r="BX151" s="87"/>
      <c r="BY151" s="87"/>
      <c r="BZ151" s="87"/>
      <c r="CA151" s="87"/>
      <c r="CB151" s="87"/>
      <c r="CC151" s="87"/>
      <c r="CD151" s="87"/>
      <c r="CE151" s="87"/>
      <c r="CF151" s="87"/>
      <c r="CG151" s="87"/>
      <c r="CH151" s="87"/>
    </row>
    <row r="152" spans="53:86">
      <c r="BA152" s="87"/>
      <c r="BB152" s="87"/>
      <c r="BC152" s="87"/>
      <c r="BD152" s="87"/>
      <c r="BE152" s="87"/>
      <c r="BF152" s="87"/>
      <c r="BG152" s="87"/>
      <c r="BH152" s="87"/>
      <c r="BI152" s="87"/>
      <c r="BJ152" s="87"/>
      <c r="BK152" s="87"/>
      <c r="BL152" s="87"/>
      <c r="BM152" s="234" t="s">
        <v>597</v>
      </c>
      <c r="BN152" s="87"/>
      <c r="BO152" s="87"/>
      <c r="BP152" s="87"/>
      <c r="BQ152" s="87"/>
      <c r="BR152" s="87"/>
      <c r="BS152" s="87"/>
      <c r="BT152" s="87"/>
      <c r="BU152" s="87"/>
      <c r="BV152" s="87"/>
      <c r="BW152" s="87"/>
      <c r="BX152" s="87"/>
      <c r="BY152" s="87"/>
      <c r="BZ152" s="87"/>
      <c r="CA152" s="87"/>
      <c r="CB152" s="87"/>
      <c r="CC152" s="87"/>
      <c r="CD152" s="87"/>
      <c r="CE152" s="87"/>
      <c r="CF152" s="87"/>
      <c r="CG152" s="87"/>
      <c r="CH152" s="87"/>
    </row>
    <row r="153" spans="53:86">
      <c r="BA153" s="87"/>
      <c r="BB153" s="87"/>
      <c r="BC153" s="87"/>
      <c r="BD153" s="87"/>
      <c r="BE153" s="87"/>
      <c r="BF153" s="87"/>
      <c r="BG153" s="87"/>
      <c r="BH153" s="87"/>
      <c r="BI153" s="87"/>
      <c r="BJ153" s="87"/>
      <c r="BK153" s="87"/>
      <c r="BL153" s="87"/>
      <c r="BM153" s="234" t="s">
        <v>598</v>
      </c>
      <c r="BN153" s="87"/>
      <c r="BO153" s="87"/>
      <c r="BP153" s="87"/>
      <c r="BQ153" s="87"/>
      <c r="BR153" s="87"/>
      <c r="BS153" s="87"/>
      <c r="BT153" s="87"/>
      <c r="BU153" s="87"/>
      <c r="BV153" s="87"/>
      <c r="BW153" s="87"/>
      <c r="BX153" s="87"/>
      <c r="BY153" s="87"/>
      <c r="BZ153" s="87"/>
      <c r="CA153" s="87"/>
      <c r="CB153" s="87"/>
      <c r="CC153" s="87"/>
      <c r="CD153" s="87"/>
      <c r="CE153" s="87"/>
      <c r="CF153" s="87"/>
      <c r="CG153" s="87"/>
      <c r="CH153" s="87"/>
    </row>
    <row r="154" spans="53:86">
      <c r="BA154" s="87"/>
      <c r="BB154" s="87"/>
      <c r="BC154" s="87"/>
      <c r="BD154" s="87"/>
      <c r="BE154" s="87"/>
      <c r="BF154" s="87"/>
      <c r="BG154" s="87"/>
      <c r="BH154" s="87"/>
      <c r="BI154" s="87"/>
      <c r="BJ154" s="87"/>
      <c r="BK154" s="87"/>
      <c r="BL154" s="87"/>
      <c r="BM154" s="234" t="s">
        <v>599</v>
      </c>
      <c r="BN154" s="87"/>
      <c r="BO154" s="87"/>
      <c r="BP154" s="87"/>
      <c r="BQ154" s="87"/>
      <c r="BR154" s="87"/>
      <c r="BS154" s="87"/>
      <c r="BT154" s="87"/>
      <c r="BU154" s="87"/>
      <c r="BV154" s="87"/>
      <c r="BW154" s="87"/>
      <c r="BX154" s="87"/>
      <c r="BY154" s="87"/>
      <c r="BZ154" s="87"/>
      <c r="CA154" s="87"/>
      <c r="CB154" s="87"/>
      <c r="CC154" s="87"/>
      <c r="CD154" s="87"/>
      <c r="CE154" s="87"/>
      <c r="CF154" s="87"/>
      <c r="CG154" s="87"/>
      <c r="CH154" s="87"/>
    </row>
    <row r="155" spans="53:86">
      <c r="BA155" s="87"/>
      <c r="BB155" s="87"/>
      <c r="BC155" s="87"/>
      <c r="BD155" s="87"/>
      <c r="BE155" s="87"/>
      <c r="BF155" s="87"/>
      <c r="BG155" s="87"/>
      <c r="BH155" s="87"/>
      <c r="BI155" s="87"/>
      <c r="BJ155" s="87"/>
      <c r="BK155" s="87"/>
      <c r="BL155" s="87"/>
      <c r="BM155" s="234" t="s">
        <v>655</v>
      </c>
      <c r="BN155" s="87"/>
      <c r="BO155" s="87"/>
      <c r="BP155" s="87"/>
      <c r="BQ155" s="87"/>
      <c r="BR155" s="87"/>
      <c r="BS155" s="87"/>
      <c r="BT155" s="87"/>
      <c r="BU155" s="87"/>
      <c r="BV155" s="87"/>
      <c r="BW155" s="87"/>
      <c r="BX155" s="87"/>
      <c r="BY155" s="87"/>
      <c r="BZ155" s="87"/>
      <c r="CA155" s="87"/>
      <c r="CB155" s="87"/>
      <c r="CC155" s="87"/>
      <c r="CD155" s="87"/>
      <c r="CE155" s="87"/>
      <c r="CF155" s="87"/>
      <c r="CG155" s="87"/>
      <c r="CH155" s="87"/>
    </row>
    <row r="156" spans="53:86">
      <c r="BA156" s="87"/>
      <c r="BB156" s="87"/>
      <c r="BC156" s="87"/>
      <c r="BD156" s="87"/>
      <c r="BE156" s="87"/>
      <c r="BF156" s="87"/>
      <c r="BG156" s="87"/>
      <c r="BH156" s="87"/>
      <c r="BI156" s="87"/>
      <c r="BJ156" s="87"/>
      <c r="BK156" s="87"/>
      <c r="BL156" s="87"/>
      <c r="BM156" s="234" t="s">
        <v>600</v>
      </c>
      <c r="BN156" s="87"/>
      <c r="BO156" s="87"/>
      <c r="BP156" s="87"/>
      <c r="BQ156" s="87"/>
      <c r="BR156" s="87"/>
      <c r="BS156" s="87"/>
      <c r="BT156" s="87"/>
      <c r="BU156" s="87"/>
      <c r="BV156" s="87"/>
      <c r="BW156" s="87"/>
      <c r="BX156" s="87"/>
      <c r="BY156" s="87"/>
      <c r="BZ156" s="87"/>
      <c r="CA156" s="87"/>
      <c r="CB156" s="87"/>
      <c r="CC156" s="87"/>
      <c r="CD156" s="87"/>
      <c r="CE156" s="87"/>
      <c r="CF156" s="87"/>
      <c r="CG156" s="87"/>
      <c r="CH156" s="87"/>
    </row>
    <row r="157" spans="53:86">
      <c r="BA157" s="87"/>
      <c r="BB157" s="87"/>
      <c r="BC157" s="87"/>
      <c r="BD157" s="87"/>
      <c r="BE157" s="87"/>
      <c r="BF157" s="87"/>
      <c r="BG157" s="87"/>
      <c r="BH157" s="87"/>
      <c r="BI157" s="87"/>
      <c r="BJ157" s="87"/>
      <c r="BK157" s="87"/>
      <c r="BL157" s="87"/>
      <c r="BM157" s="234" t="s">
        <v>601</v>
      </c>
      <c r="BN157" s="87"/>
      <c r="BO157" s="87"/>
      <c r="BP157" s="87"/>
      <c r="BQ157" s="87"/>
      <c r="BR157" s="87"/>
      <c r="BS157" s="87"/>
      <c r="BT157" s="87"/>
      <c r="BU157" s="87"/>
      <c r="BV157" s="87"/>
      <c r="BW157" s="87"/>
      <c r="BX157" s="87"/>
      <c r="BY157" s="87"/>
      <c r="BZ157" s="87"/>
      <c r="CA157" s="87"/>
      <c r="CB157" s="87"/>
      <c r="CC157" s="87"/>
      <c r="CD157" s="87"/>
      <c r="CE157" s="87"/>
      <c r="CF157" s="87"/>
      <c r="CG157" s="87"/>
      <c r="CH157" s="87"/>
    </row>
    <row r="158" spans="53:86">
      <c r="BA158" s="87"/>
      <c r="BB158" s="87"/>
      <c r="BC158" s="87"/>
      <c r="BD158" s="87"/>
      <c r="BE158" s="87"/>
      <c r="BF158" s="87"/>
      <c r="BG158" s="87"/>
      <c r="BH158" s="87"/>
      <c r="BI158" s="87"/>
      <c r="BJ158" s="87"/>
      <c r="BK158" s="87"/>
      <c r="BL158" s="87"/>
      <c r="BM158" s="234" t="s">
        <v>602</v>
      </c>
      <c r="BN158" s="87"/>
      <c r="BO158" s="87"/>
      <c r="BP158" s="87"/>
      <c r="BQ158" s="87"/>
      <c r="BR158" s="87"/>
      <c r="BS158" s="87"/>
      <c r="BT158" s="87"/>
      <c r="BU158" s="87"/>
      <c r="BV158" s="87"/>
      <c r="BW158" s="87"/>
      <c r="BX158" s="87"/>
      <c r="BY158" s="87"/>
      <c r="BZ158" s="87"/>
      <c r="CA158" s="87"/>
      <c r="CB158" s="87"/>
      <c r="CC158" s="87"/>
      <c r="CD158" s="87"/>
      <c r="CE158" s="87"/>
      <c r="CF158" s="87"/>
      <c r="CG158" s="87"/>
      <c r="CH158" s="87"/>
    </row>
    <row r="159" spans="53:86">
      <c r="BA159" s="87"/>
      <c r="BB159" s="87"/>
      <c r="BC159" s="87"/>
      <c r="BD159" s="87"/>
      <c r="BE159" s="87"/>
      <c r="BF159" s="87"/>
      <c r="BG159" s="87"/>
      <c r="BH159" s="87"/>
      <c r="BI159" s="87"/>
      <c r="BJ159" s="87"/>
      <c r="BK159" s="87"/>
      <c r="BL159" s="87"/>
      <c r="BM159" s="234" t="s">
        <v>603</v>
      </c>
      <c r="BN159" s="87"/>
      <c r="BO159" s="87"/>
      <c r="BP159" s="87"/>
      <c r="BQ159" s="87"/>
      <c r="BR159" s="87"/>
      <c r="BS159" s="87"/>
      <c r="BT159" s="87"/>
      <c r="BU159" s="87"/>
      <c r="BV159" s="87"/>
      <c r="BW159" s="87"/>
      <c r="BX159" s="87"/>
      <c r="BY159" s="87"/>
      <c r="BZ159" s="87"/>
      <c r="CA159" s="87"/>
      <c r="CB159" s="87"/>
      <c r="CC159" s="87"/>
      <c r="CD159" s="87"/>
      <c r="CE159" s="87"/>
      <c r="CF159" s="87"/>
      <c r="CG159" s="87"/>
      <c r="CH159" s="87"/>
    </row>
    <row r="160" spans="53:86">
      <c r="BA160" s="87"/>
      <c r="BB160" s="87"/>
      <c r="BC160" s="87"/>
      <c r="BD160" s="87"/>
      <c r="BE160" s="87"/>
      <c r="BF160" s="87"/>
      <c r="BG160" s="87"/>
      <c r="BH160" s="87"/>
      <c r="BI160" s="87"/>
      <c r="BJ160" s="87"/>
      <c r="BK160" s="87"/>
      <c r="BL160" s="87"/>
      <c r="BM160" s="234" t="s">
        <v>604</v>
      </c>
      <c r="BN160" s="87"/>
      <c r="BO160" s="87"/>
      <c r="BP160" s="87"/>
      <c r="BQ160" s="87"/>
      <c r="BR160" s="87"/>
      <c r="BS160" s="87"/>
      <c r="BT160" s="87"/>
      <c r="BU160" s="87"/>
      <c r="BV160" s="87"/>
      <c r="BW160" s="87"/>
      <c r="BX160" s="87"/>
      <c r="BY160" s="87"/>
      <c r="BZ160" s="87"/>
      <c r="CA160" s="87"/>
      <c r="CB160" s="87"/>
      <c r="CC160" s="87"/>
      <c r="CD160" s="87"/>
      <c r="CE160" s="87"/>
      <c r="CF160" s="87"/>
      <c r="CG160" s="87"/>
      <c r="CH160" s="87"/>
    </row>
    <row r="161" spans="53:86">
      <c r="BA161" s="87"/>
      <c r="BB161" s="87"/>
      <c r="BC161" s="87"/>
      <c r="BD161" s="87"/>
      <c r="BE161" s="87"/>
      <c r="BF161" s="87"/>
      <c r="BG161" s="87"/>
      <c r="BH161" s="87"/>
      <c r="BI161" s="87"/>
      <c r="BJ161" s="87"/>
      <c r="BK161" s="87"/>
      <c r="BL161" s="87"/>
      <c r="BM161" s="234" t="s">
        <v>656</v>
      </c>
      <c r="BN161" s="87"/>
      <c r="BO161" s="87"/>
      <c r="BP161" s="87"/>
      <c r="BQ161" s="87"/>
      <c r="BR161" s="87"/>
      <c r="BS161" s="87"/>
      <c r="BT161" s="87"/>
      <c r="BU161" s="87"/>
      <c r="BV161" s="87"/>
      <c r="BW161" s="87"/>
      <c r="BX161" s="87"/>
      <c r="BY161" s="87"/>
      <c r="BZ161" s="87"/>
      <c r="CA161" s="87"/>
      <c r="CB161" s="87"/>
      <c r="CC161" s="87"/>
      <c r="CD161" s="87"/>
      <c r="CE161" s="87"/>
      <c r="CF161" s="87"/>
      <c r="CG161" s="87"/>
      <c r="CH161" s="87"/>
    </row>
    <row r="162" spans="53:86">
      <c r="BA162" s="87"/>
      <c r="BB162" s="87"/>
      <c r="BC162" s="87"/>
      <c r="BD162" s="87"/>
      <c r="BE162" s="87"/>
      <c r="BF162" s="87"/>
      <c r="BG162" s="87"/>
      <c r="BH162" s="87"/>
      <c r="BI162" s="87"/>
      <c r="BJ162" s="87"/>
      <c r="BK162" s="87"/>
      <c r="BL162" s="87"/>
      <c r="BM162" s="234" t="s">
        <v>605</v>
      </c>
      <c r="BN162" s="87"/>
      <c r="BO162" s="87"/>
      <c r="BP162" s="87"/>
      <c r="BQ162" s="87"/>
      <c r="BR162" s="87"/>
      <c r="BS162" s="87"/>
      <c r="BT162" s="87"/>
      <c r="BU162" s="87"/>
      <c r="BV162" s="87"/>
      <c r="BW162" s="87"/>
      <c r="BX162" s="87"/>
      <c r="BY162" s="87"/>
      <c r="BZ162" s="87"/>
      <c r="CA162" s="87"/>
      <c r="CB162" s="87"/>
      <c r="CC162" s="87"/>
      <c r="CD162" s="87"/>
      <c r="CE162" s="87"/>
      <c r="CF162" s="87"/>
      <c r="CG162" s="87"/>
      <c r="CH162" s="87"/>
    </row>
    <row r="163" spans="53:86">
      <c r="BA163" s="87"/>
      <c r="BB163" s="87"/>
      <c r="BC163" s="87"/>
      <c r="BD163" s="87"/>
      <c r="BE163" s="87"/>
      <c r="BF163" s="87"/>
      <c r="BG163" s="87"/>
      <c r="BH163" s="87"/>
      <c r="BI163" s="87"/>
      <c r="BJ163" s="87"/>
      <c r="BK163" s="87"/>
      <c r="BL163" s="87"/>
      <c r="BM163" s="234" t="s">
        <v>606</v>
      </c>
      <c r="BN163" s="87"/>
      <c r="BO163" s="87"/>
      <c r="BP163" s="87"/>
      <c r="BQ163" s="87"/>
      <c r="BR163" s="87"/>
      <c r="BS163" s="87"/>
      <c r="BT163" s="87"/>
      <c r="BU163" s="87"/>
      <c r="BV163" s="87"/>
      <c r="BW163" s="87"/>
      <c r="BX163" s="87"/>
      <c r="BY163" s="87"/>
      <c r="BZ163" s="87"/>
      <c r="CA163" s="87"/>
      <c r="CB163" s="87"/>
      <c r="CC163" s="87"/>
      <c r="CD163" s="87"/>
      <c r="CE163" s="87"/>
      <c r="CF163" s="87"/>
      <c r="CG163" s="87"/>
      <c r="CH163" s="87"/>
    </row>
    <row r="164" spans="53:86">
      <c r="BA164" s="87"/>
      <c r="BB164" s="87"/>
      <c r="BC164" s="87"/>
      <c r="BD164" s="87"/>
      <c r="BE164" s="87"/>
      <c r="BF164" s="87"/>
      <c r="BG164" s="87"/>
      <c r="BH164" s="87"/>
      <c r="BI164" s="87"/>
      <c r="BJ164" s="87"/>
      <c r="BK164" s="87"/>
      <c r="BL164" s="87"/>
      <c r="BM164" s="235" t="s">
        <v>607</v>
      </c>
      <c r="BN164" s="87"/>
      <c r="BO164" s="87"/>
      <c r="BP164" s="87"/>
      <c r="BQ164" s="87"/>
      <c r="BR164" s="87"/>
      <c r="BS164" s="87"/>
      <c r="BT164" s="87"/>
      <c r="BU164" s="87"/>
      <c r="BV164" s="87"/>
      <c r="BW164" s="87"/>
      <c r="BX164" s="87"/>
      <c r="BY164" s="87"/>
      <c r="BZ164" s="87"/>
      <c r="CA164" s="87"/>
      <c r="CB164" s="87"/>
      <c r="CC164" s="87"/>
      <c r="CD164" s="87"/>
      <c r="CE164" s="87"/>
      <c r="CF164" s="87"/>
      <c r="CG164" s="87"/>
      <c r="CH164" s="87"/>
    </row>
    <row r="165" spans="53:86">
      <c r="BA165" s="87"/>
      <c r="BB165" s="87"/>
      <c r="BC165" s="87"/>
      <c r="BD165" s="87"/>
      <c r="BE165" s="87"/>
      <c r="BF165" s="87"/>
      <c r="BG165" s="87"/>
      <c r="BH165" s="87"/>
      <c r="BI165" s="87"/>
      <c r="BJ165" s="87"/>
      <c r="BK165" s="87"/>
      <c r="BL165" s="87"/>
      <c r="BM165" s="234" t="s">
        <v>81</v>
      </c>
      <c r="BN165" s="87"/>
      <c r="BO165" s="87"/>
      <c r="BP165" s="87"/>
      <c r="BQ165" s="87"/>
      <c r="BR165" s="87"/>
      <c r="BS165" s="87"/>
      <c r="BT165" s="87"/>
      <c r="BU165" s="87"/>
      <c r="BV165" s="87"/>
      <c r="BW165" s="87"/>
      <c r="BX165" s="87"/>
      <c r="BY165" s="87"/>
      <c r="BZ165" s="87"/>
      <c r="CA165" s="87"/>
      <c r="CB165" s="87"/>
      <c r="CC165" s="87"/>
      <c r="CD165" s="87"/>
      <c r="CE165" s="87"/>
      <c r="CF165" s="87"/>
      <c r="CG165" s="87"/>
      <c r="CH165" s="87"/>
    </row>
    <row r="166" spans="53:86">
      <c r="BA166" s="87"/>
      <c r="BB166" s="87"/>
      <c r="BC166" s="87"/>
      <c r="BD166" s="87"/>
      <c r="BE166" s="87"/>
      <c r="BF166" s="87"/>
      <c r="BG166" s="87"/>
      <c r="BH166" s="87"/>
      <c r="BI166" s="87"/>
      <c r="BJ166" s="87"/>
      <c r="BK166" s="87"/>
      <c r="BL166" s="87"/>
      <c r="BM166" s="235" t="s">
        <v>608</v>
      </c>
      <c r="BN166" s="87"/>
      <c r="BO166" s="87"/>
      <c r="BP166" s="87"/>
      <c r="BQ166" s="87"/>
      <c r="BR166" s="87"/>
      <c r="BS166" s="87"/>
      <c r="BT166" s="87"/>
      <c r="BU166" s="87"/>
      <c r="BV166" s="87"/>
      <c r="BW166" s="87"/>
      <c r="BX166" s="87"/>
      <c r="BY166" s="87"/>
      <c r="BZ166" s="87"/>
      <c r="CA166" s="87"/>
      <c r="CB166" s="87"/>
      <c r="CC166" s="87"/>
      <c r="CD166" s="87"/>
      <c r="CE166" s="87"/>
      <c r="CF166" s="87"/>
      <c r="CG166" s="87"/>
      <c r="CH166" s="87"/>
    </row>
    <row r="167" spans="53:86">
      <c r="BA167" s="87"/>
      <c r="BB167" s="87"/>
      <c r="BC167" s="87"/>
      <c r="BD167" s="87"/>
      <c r="BE167" s="87"/>
      <c r="BF167" s="87"/>
      <c r="BG167" s="87"/>
      <c r="BH167" s="87"/>
      <c r="BI167" s="87"/>
      <c r="BJ167" s="87"/>
      <c r="BK167" s="87"/>
      <c r="BL167" s="87"/>
      <c r="BM167" s="234" t="s">
        <v>609</v>
      </c>
      <c r="BN167" s="87"/>
      <c r="BO167" s="87"/>
      <c r="BP167" s="87"/>
      <c r="BQ167" s="87"/>
      <c r="BR167" s="87"/>
      <c r="BS167" s="87"/>
      <c r="BT167" s="87"/>
      <c r="BU167" s="87"/>
      <c r="BV167" s="87"/>
      <c r="BW167" s="87"/>
      <c r="BX167" s="87"/>
      <c r="BY167" s="87"/>
      <c r="BZ167" s="87"/>
      <c r="CA167" s="87"/>
      <c r="CB167" s="87"/>
      <c r="CC167" s="87"/>
      <c r="CD167" s="87"/>
      <c r="CE167" s="87"/>
      <c r="CF167" s="87"/>
      <c r="CG167" s="87"/>
      <c r="CH167" s="87"/>
    </row>
    <row r="168" spans="53:86">
      <c r="BA168" s="87"/>
      <c r="BB168" s="87"/>
      <c r="BC168" s="87"/>
      <c r="BD168" s="87"/>
      <c r="BE168" s="87"/>
      <c r="BF168" s="87"/>
      <c r="BG168" s="87"/>
      <c r="BH168" s="87"/>
      <c r="BI168" s="87"/>
      <c r="BJ168" s="87"/>
      <c r="BK168" s="87"/>
      <c r="BL168" s="87"/>
      <c r="BM168" s="234" t="s">
        <v>610</v>
      </c>
      <c r="BN168" s="87"/>
      <c r="BO168" s="87"/>
      <c r="BP168" s="87"/>
      <c r="BQ168" s="87"/>
      <c r="BR168" s="87"/>
      <c r="BS168" s="87"/>
      <c r="BT168" s="87"/>
      <c r="BU168" s="87"/>
      <c r="BV168" s="87"/>
      <c r="BW168" s="87"/>
      <c r="BX168" s="87"/>
      <c r="BY168" s="87"/>
      <c r="BZ168" s="87"/>
      <c r="CA168" s="87"/>
      <c r="CB168" s="87"/>
      <c r="CC168" s="87"/>
      <c r="CD168" s="87"/>
      <c r="CE168" s="87"/>
      <c r="CF168" s="87"/>
      <c r="CG168" s="87"/>
      <c r="CH168" s="87"/>
    </row>
    <row r="169" spans="53:86">
      <c r="BA169" s="87"/>
      <c r="BB169" s="87"/>
      <c r="BC169" s="87"/>
      <c r="BD169" s="87"/>
      <c r="BE169" s="87"/>
      <c r="BF169" s="87"/>
      <c r="BG169" s="87"/>
      <c r="BH169" s="87"/>
      <c r="BI169" s="87"/>
      <c r="BJ169" s="87"/>
      <c r="BK169" s="87"/>
      <c r="BL169" s="87"/>
      <c r="BM169" s="234" t="s">
        <v>611</v>
      </c>
      <c r="BN169" s="87"/>
      <c r="BO169" s="87"/>
      <c r="BP169" s="87"/>
      <c r="BQ169" s="87"/>
      <c r="BR169" s="87"/>
      <c r="BS169" s="87"/>
      <c r="BT169" s="87"/>
      <c r="BU169" s="87"/>
      <c r="BV169" s="87"/>
      <c r="BW169" s="87"/>
      <c r="BX169" s="87"/>
      <c r="BY169" s="87"/>
      <c r="BZ169" s="87"/>
      <c r="CA169" s="87"/>
      <c r="CB169" s="87"/>
      <c r="CC169" s="87"/>
      <c r="CD169" s="87"/>
      <c r="CE169" s="87"/>
      <c r="CF169" s="87"/>
      <c r="CG169" s="87"/>
      <c r="CH169" s="87"/>
    </row>
    <row r="170" spans="53:86">
      <c r="BA170" s="87"/>
      <c r="BB170" s="87"/>
      <c r="BC170" s="87"/>
      <c r="BD170" s="87"/>
      <c r="BE170" s="87"/>
      <c r="BF170" s="87"/>
      <c r="BG170" s="87"/>
      <c r="BH170" s="87"/>
      <c r="BI170" s="87"/>
      <c r="BJ170" s="87"/>
      <c r="BK170" s="87"/>
      <c r="BL170" s="87"/>
      <c r="BM170" s="234" t="s">
        <v>612</v>
      </c>
      <c r="BN170" s="87"/>
      <c r="BO170" s="87"/>
      <c r="BP170" s="87"/>
      <c r="BQ170" s="87"/>
      <c r="BR170" s="87"/>
      <c r="BS170" s="87"/>
      <c r="BT170" s="87"/>
      <c r="BU170" s="87"/>
      <c r="BV170" s="87"/>
      <c r="BW170" s="87"/>
      <c r="BX170" s="87"/>
      <c r="BY170" s="87"/>
      <c r="BZ170" s="87"/>
      <c r="CA170" s="87"/>
      <c r="CB170" s="87"/>
      <c r="CC170" s="87"/>
      <c r="CD170" s="87"/>
      <c r="CE170" s="87"/>
      <c r="CF170" s="87"/>
      <c r="CG170" s="87"/>
      <c r="CH170" s="87"/>
    </row>
    <row r="171" spans="53:86">
      <c r="BA171" s="87"/>
      <c r="BB171" s="87"/>
      <c r="BC171" s="87"/>
      <c r="BD171" s="87"/>
      <c r="BE171" s="87"/>
      <c r="BF171" s="87"/>
      <c r="BG171" s="87"/>
      <c r="BH171" s="87"/>
      <c r="BI171" s="87"/>
      <c r="BJ171" s="87"/>
      <c r="BK171" s="87"/>
      <c r="BL171" s="87"/>
      <c r="BM171" s="234" t="s">
        <v>613</v>
      </c>
      <c r="BN171" s="87"/>
      <c r="BO171" s="87"/>
      <c r="BP171" s="87"/>
      <c r="BQ171" s="87"/>
      <c r="BR171" s="87"/>
      <c r="BS171" s="87"/>
      <c r="BT171" s="87"/>
      <c r="BU171" s="87"/>
      <c r="BV171" s="87"/>
      <c r="BW171" s="87"/>
      <c r="BX171" s="87"/>
      <c r="BY171" s="87"/>
      <c r="BZ171" s="87"/>
      <c r="CA171" s="87"/>
      <c r="CB171" s="87"/>
      <c r="CC171" s="87"/>
      <c r="CD171" s="87"/>
      <c r="CE171" s="87"/>
      <c r="CF171" s="87"/>
      <c r="CG171" s="87"/>
      <c r="CH171" s="87"/>
    </row>
    <row r="172" spans="53:86">
      <c r="BA172" s="87"/>
      <c r="BB172" s="87"/>
      <c r="BC172" s="87"/>
      <c r="BD172" s="87"/>
      <c r="BE172" s="87"/>
      <c r="BF172" s="87"/>
      <c r="BG172" s="87"/>
      <c r="BH172" s="87"/>
      <c r="BI172" s="87"/>
      <c r="BJ172" s="87"/>
      <c r="BK172" s="87"/>
      <c r="BL172" s="87"/>
      <c r="BM172" s="234" t="s">
        <v>614</v>
      </c>
      <c r="BN172" s="87"/>
      <c r="BO172" s="87"/>
      <c r="BP172" s="87"/>
      <c r="BQ172" s="87"/>
      <c r="BR172" s="87"/>
      <c r="BS172" s="87"/>
      <c r="BT172" s="87"/>
      <c r="BU172" s="87"/>
      <c r="BV172" s="87"/>
      <c r="BW172" s="87"/>
      <c r="BX172" s="87"/>
      <c r="BY172" s="87"/>
      <c r="BZ172" s="87"/>
      <c r="CA172" s="87"/>
      <c r="CB172" s="87"/>
      <c r="CC172" s="87"/>
      <c r="CD172" s="87"/>
      <c r="CE172" s="87"/>
      <c r="CF172" s="87"/>
      <c r="CG172" s="87"/>
      <c r="CH172" s="87"/>
    </row>
    <row r="173" spans="53:86">
      <c r="BA173" s="87"/>
      <c r="BB173" s="87"/>
      <c r="BC173" s="87"/>
      <c r="BD173" s="87"/>
      <c r="BE173" s="87"/>
      <c r="BF173" s="87"/>
      <c r="BG173" s="87"/>
      <c r="BH173" s="87"/>
      <c r="BI173" s="87"/>
      <c r="BJ173" s="87"/>
      <c r="BK173" s="87"/>
      <c r="BL173" s="87"/>
      <c r="BM173" s="234" t="s">
        <v>615</v>
      </c>
      <c r="BN173" s="87"/>
      <c r="BO173" s="87"/>
      <c r="BP173" s="87"/>
      <c r="BQ173" s="87"/>
      <c r="BR173" s="87"/>
      <c r="BS173" s="87"/>
      <c r="BT173" s="87"/>
      <c r="BU173" s="87"/>
      <c r="BV173" s="87"/>
      <c r="BW173" s="87"/>
      <c r="BX173" s="87"/>
      <c r="BY173" s="87"/>
      <c r="BZ173" s="87"/>
      <c r="CA173" s="87"/>
      <c r="CB173" s="87"/>
      <c r="CC173" s="87"/>
      <c r="CD173" s="87"/>
      <c r="CE173" s="87"/>
      <c r="CF173" s="87"/>
      <c r="CG173" s="87"/>
      <c r="CH173" s="87"/>
    </row>
    <row r="174" spans="53:86">
      <c r="BA174" s="87"/>
      <c r="BB174" s="87"/>
      <c r="BC174" s="87"/>
      <c r="BD174" s="87"/>
      <c r="BE174" s="87"/>
      <c r="BF174" s="87"/>
      <c r="BG174" s="87"/>
      <c r="BH174" s="87"/>
      <c r="BI174" s="87"/>
      <c r="BJ174" s="87"/>
      <c r="BK174" s="87"/>
      <c r="BL174" s="87"/>
      <c r="BM174" s="235" t="s">
        <v>616</v>
      </c>
      <c r="BN174" s="87"/>
      <c r="BO174" s="87"/>
      <c r="BP174" s="87"/>
      <c r="BQ174" s="87"/>
      <c r="BR174" s="87"/>
      <c r="BS174" s="87"/>
      <c r="BT174" s="87"/>
      <c r="BU174" s="87"/>
      <c r="BV174" s="87"/>
      <c r="BW174" s="87"/>
      <c r="BX174" s="87"/>
      <c r="BY174" s="87"/>
      <c r="BZ174" s="87"/>
      <c r="CA174" s="87"/>
      <c r="CB174" s="87"/>
      <c r="CC174" s="87"/>
      <c r="CD174" s="87"/>
      <c r="CE174" s="87"/>
      <c r="CF174" s="87"/>
      <c r="CG174" s="87"/>
      <c r="CH174" s="87"/>
    </row>
    <row r="175" spans="53:86">
      <c r="BA175" s="87"/>
      <c r="BB175" s="87"/>
      <c r="BC175" s="87"/>
      <c r="BD175" s="87"/>
      <c r="BE175" s="87"/>
      <c r="BF175" s="87"/>
      <c r="BG175" s="87"/>
      <c r="BH175" s="87"/>
      <c r="BI175" s="87"/>
      <c r="BJ175" s="87"/>
      <c r="BK175" s="87"/>
      <c r="BL175" s="87"/>
      <c r="BM175" s="234" t="s">
        <v>617</v>
      </c>
      <c r="BN175" s="87"/>
      <c r="BO175" s="87"/>
      <c r="BP175" s="87"/>
      <c r="BQ175" s="87"/>
      <c r="BR175" s="87"/>
      <c r="BS175" s="87"/>
      <c r="BT175" s="87"/>
      <c r="BU175" s="87"/>
      <c r="BV175" s="87"/>
      <c r="BW175" s="87"/>
      <c r="BX175" s="87"/>
      <c r="BY175" s="87"/>
      <c r="BZ175" s="87"/>
      <c r="CA175" s="87"/>
      <c r="CB175" s="87"/>
      <c r="CC175" s="87"/>
      <c r="CD175" s="87"/>
      <c r="CE175" s="87"/>
      <c r="CF175" s="87"/>
      <c r="CG175" s="87"/>
      <c r="CH175" s="87"/>
    </row>
    <row r="176" spans="53:86">
      <c r="BA176" s="87"/>
      <c r="BB176" s="87"/>
      <c r="BC176" s="87"/>
      <c r="BD176" s="87"/>
      <c r="BE176" s="87"/>
      <c r="BF176" s="87"/>
      <c r="BG176" s="87"/>
      <c r="BH176" s="87"/>
      <c r="BI176" s="87"/>
      <c r="BJ176" s="87"/>
      <c r="BK176" s="87"/>
      <c r="BL176" s="87"/>
      <c r="BM176" s="234" t="s">
        <v>618</v>
      </c>
      <c r="BN176" s="87"/>
      <c r="BO176" s="87"/>
      <c r="BP176" s="87"/>
      <c r="BQ176" s="87"/>
      <c r="BR176" s="87"/>
      <c r="BS176" s="87"/>
      <c r="BT176" s="87"/>
      <c r="BU176" s="87"/>
      <c r="BV176" s="87"/>
      <c r="BW176" s="87"/>
      <c r="BX176" s="87"/>
      <c r="BY176" s="87"/>
      <c r="BZ176" s="87"/>
      <c r="CA176" s="87"/>
      <c r="CB176" s="87"/>
      <c r="CC176" s="87"/>
      <c r="CD176" s="87"/>
      <c r="CE176" s="87"/>
      <c r="CF176" s="87"/>
      <c r="CG176" s="87"/>
      <c r="CH176" s="87"/>
    </row>
    <row r="177" spans="53:86">
      <c r="BA177" s="87"/>
      <c r="BB177" s="87"/>
      <c r="BC177" s="87"/>
      <c r="BD177" s="87"/>
      <c r="BE177" s="87"/>
      <c r="BF177" s="87"/>
      <c r="BG177" s="87"/>
      <c r="BH177" s="87"/>
      <c r="BI177" s="87"/>
      <c r="BJ177" s="87"/>
      <c r="BK177" s="87"/>
      <c r="BL177" s="87"/>
      <c r="BM177" s="234" t="s">
        <v>619</v>
      </c>
      <c r="BN177" s="87"/>
      <c r="BO177" s="87"/>
      <c r="BP177" s="87"/>
      <c r="BQ177" s="87"/>
      <c r="BR177" s="87"/>
      <c r="BS177" s="87"/>
      <c r="BT177" s="87"/>
      <c r="BU177" s="87"/>
      <c r="BV177" s="87"/>
      <c r="BW177" s="87"/>
      <c r="BX177" s="87"/>
      <c r="BY177" s="87"/>
      <c r="BZ177" s="87"/>
      <c r="CA177" s="87"/>
      <c r="CB177" s="87"/>
      <c r="CC177" s="87"/>
      <c r="CD177" s="87"/>
      <c r="CE177" s="87"/>
      <c r="CF177" s="87"/>
      <c r="CG177" s="87"/>
      <c r="CH177" s="87"/>
    </row>
    <row r="178" spans="53:86">
      <c r="BA178" s="87"/>
      <c r="BB178" s="87"/>
      <c r="BC178" s="87"/>
      <c r="BD178" s="87"/>
      <c r="BE178" s="87"/>
      <c r="BF178" s="87"/>
      <c r="BG178" s="87"/>
      <c r="BH178" s="87"/>
      <c r="BI178" s="87"/>
      <c r="BJ178" s="87"/>
      <c r="BK178" s="87"/>
      <c r="BL178" s="87"/>
      <c r="BM178" s="234" t="s">
        <v>620</v>
      </c>
      <c r="BN178" s="87"/>
      <c r="BO178" s="87"/>
      <c r="BP178" s="87"/>
      <c r="BQ178" s="87"/>
      <c r="BR178" s="87"/>
      <c r="BS178" s="87"/>
      <c r="BT178" s="87"/>
      <c r="BU178" s="87"/>
      <c r="BV178" s="87"/>
      <c r="BW178" s="87"/>
      <c r="BX178" s="87"/>
      <c r="BY178" s="87"/>
      <c r="BZ178" s="87"/>
      <c r="CA178" s="87"/>
      <c r="CB178" s="87"/>
      <c r="CC178" s="87"/>
      <c r="CD178" s="87"/>
      <c r="CE178" s="87"/>
      <c r="CF178" s="87"/>
      <c r="CG178" s="87"/>
      <c r="CH178" s="87"/>
    </row>
    <row r="179" spans="53:86">
      <c r="BA179" s="87"/>
      <c r="BB179" s="87"/>
      <c r="BC179" s="87"/>
      <c r="BD179" s="87"/>
      <c r="BE179" s="87"/>
      <c r="BF179" s="87"/>
      <c r="BG179" s="87"/>
      <c r="BH179" s="87"/>
      <c r="BI179" s="87"/>
      <c r="BJ179" s="87"/>
      <c r="BK179" s="87"/>
      <c r="BL179" s="87"/>
      <c r="BM179" s="234" t="s">
        <v>621</v>
      </c>
      <c r="BN179" s="87"/>
      <c r="BO179" s="87"/>
      <c r="BP179" s="87"/>
      <c r="BQ179" s="87"/>
      <c r="BR179" s="87"/>
      <c r="BS179" s="87"/>
      <c r="BT179" s="87"/>
      <c r="BU179" s="87"/>
      <c r="BV179" s="87"/>
      <c r="BW179" s="87"/>
      <c r="BX179" s="87"/>
      <c r="BY179" s="87"/>
      <c r="BZ179" s="87"/>
      <c r="CA179" s="87"/>
      <c r="CB179" s="87"/>
      <c r="CC179" s="87"/>
      <c r="CD179" s="87"/>
      <c r="CE179" s="87"/>
      <c r="CF179" s="87"/>
      <c r="CG179" s="87"/>
      <c r="CH179" s="87"/>
    </row>
    <row r="180" spans="53:86">
      <c r="BA180" s="87"/>
      <c r="BB180" s="87"/>
      <c r="BC180" s="87"/>
      <c r="BD180" s="87"/>
      <c r="BE180" s="87"/>
      <c r="BF180" s="87"/>
      <c r="BG180" s="87"/>
      <c r="BH180" s="87"/>
      <c r="BI180" s="87"/>
      <c r="BJ180" s="87"/>
      <c r="BK180" s="87"/>
      <c r="BL180" s="87"/>
      <c r="BM180" s="234" t="s">
        <v>622</v>
      </c>
      <c r="BN180" s="87"/>
      <c r="BO180" s="87"/>
      <c r="BP180" s="87"/>
      <c r="BQ180" s="87"/>
      <c r="BR180" s="87"/>
      <c r="BS180" s="87"/>
      <c r="BT180" s="87"/>
      <c r="BU180" s="87"/>
      <c r="BV180" s="87"/>
      <c r="BW180" s="87"/>
      <c r="BX180" s="87"/>
      <c r="BY180" s="87"/>
      <c r="BZ180" s="87"/>
      <c r="CA180" s="87"/>
      <c r="CB180" s="87"/>
      <c r="CC180" s="87"/>
      <c r="CD180" s="87"/>
      <c r="CE180" s="87"/>
      <c r="CF180" s="87"/>
      <c r="CG180" s="87"/>
      <c r="CH180" s="87"/>
    </row>
    <row r="181" spans="53:86">
      <c r="BA181" s="87"/>
      <c r="BB181" s="87"/>
      <c r="BC181" s="87"/>
      <c r="BD181" s="87"/>
      <c r="BE181" s="87"/>
      <c r="BF181" s="87"/>
      <c r="BG181" s="87"/>
      <c r="BH181" s="87"/>
      <c r="BI181" s="87"/>
      <c r="BJ181" s="87"/>
      <c r="BK181" s="87"/>
      <c r="BL181" s="87"/>
      <c r="BM181" s="234" t="s">
        <v>623</v>
      </c>
      <c r="BN181" s="87"/>
      <c r="BO181" s="87"/>
      <c r="BP181" s="87"/>
      <c r="BQ181" s="87"/>
      <c r="BR181" s="87"/>
      <c r="BS181" s="87"/>
      <c r="BT181" s="87"/>
      <c r="BU181" s="87"/>
      <c r="BV181" s="87"/>
      <c r="BW181" s="87"/>
      <c r="BX181" s="87"/>
      <c r="BY181" s="87"/>
      <c r="BZ181" s="87"/>
      <c r="CA181" s="87"/>
      <c r="CB181" s="87"/>
      <c r="CC181" s="87"/>
      <c r="CD181" s="87"/>
      <c r="CE181" s="87"/>
      <c r="CF181" s="87"/>
      <c r="CG181" s="87"/>
      <c r="CH181" s="87"/>
    </row>
    <row r="182" spans="53:86">
      <c r="BA182" s="87"/>
      <c r="BB182" s="87"/>
      <c r="BC182" s="87"/>
      <c r="BD182" s="87"/>
      <c r="BE182" s="87"/>
      <c r="BF182" s="87"/>
      <c r="BG182" s="87"/>
      <c r="BH182" s="87"/>
      <c r="BI182" s="87"/>
      <c r="BJ182" s="87"/>
      <c r="BK182" s="87"/>
      <c r="BL182" s="87"/>
      <c r="BM182" s="234" t="s">
        <v>624</v>
      </c>
      <c r="BN182" s="87"/>
      <c r="BO182" s="87"/>
      <c r="BP182" s="87"/>
      <c r="BQ182" s="87"/>
      <c r="BR182" s="87"/>
      <c r="BS182" s="87"/>
      <c r="BT182" s="87"/>
      <c r="BU182" s="87"/>
      <c r="BV182" s="87"/>
      <c r="BW182" s="87"/>
      <c r="BX182" s="87"/>
      <c r="BY182" s="87"/>
      <c r="BZ182" s="87"/>
      <c r="CA182" s="87"/>
      <c r="CB182" s="87"/>
      <c r="CC182" s="87"/>
      <c r="CD182" s="87"/>
      <c r="CE182" s="87"/>
      <c r="CF182" s="87"/>
      <c r="CG182" s="87"/>
      <c r="CH182" s="87"/>
    </row>
    <row r="183" spans="53:86">
      <c r="BA183" s="87"/>
      <c r="BB183" s="87"/>
      <c r="BC183" s="87"/>
      <c r="BD183" s="87"/>
      <c r="BE183" s="87"/>
      <c r="BF183" s="87"/>
      <c r="BG183" s="87"/>
      <c r="BH183" s="87"/>
      <c r="BI183" s="87"/>
      <c r="BJ183" s="87"/>
      <c r="BK183" s="87"/>
      <c r="BL183" s="87"/>
      <c r="BM183" s="234" t="s">
        <v>625</v>
      </c>
      <c r="BN183" s="87"/>
      <c r="BO183" s="87"/>
      <c r="BP183" s="87"/>
      <c r="BQ183" s="87"/>
      <c r="BR183" s="87"/>
      <c r="BS183" s="87"/>
      <c r="BT183" s="87"/>
      <c r="BU183" s="87"/>
      <c r="BV183" s="87"/>
      <c r="BW183" s="87"/>
      <c r="BX183" s="87"/>
      <c r="BY183" s="87"/>
      <c r="BZ183" s="87"/>
      <c r="CA183" s="87"/>
      <c r="CB183" s="87"/>
      <c r="CC183" s="87"/>
      <c r="CD183" s="87"/>
      <c r="CE183" s="87"/>
      <c r="CF183" s="87"/>
      <c r="CG183" s="87"/>
      <c r="CH183" s="87"/>
    </row>
    <row r="184" spans="53:86">
      <c r="BA184" s="87"/>
      <c r="BB184" s="87"/>
      <c r="BC184" s="87"/>
      <c r="BD184" s="87"/>
      <c r="BE184" s="87"/>
      <c r="BF184" s="87"/>
      <c r="BG184" s="87"/>
      <c r="BH184" s="87"/>
      <c r="BI184" s="87"/>
      <c r="BJ184" s="87"/>
      <c r="BK184" s="87"/>
      <c r="BL184" s="87"/>
      <c r="BM184" s="234" t="s">
        <v>626</v>
      </c>
      <c r="BN184" s="87"/>
      <c r="BO184" s="87"/>
      <c r="BP184" s="87"/>
      <c r="BQ184" s="87"/>
      <c r="BR184" s="87"/>
      <c r="BS184" s="87"/>
      <c r="BT184" s="87"/>
      <c r="BU184" s="87"/>
      <c r="BV184" s="87"/>
      <c r="BW184" s="87"/>
      <c r="BX184" s="87"/>
      <c r="BY184" s="87"/>
      <c r="BZ184" s="87"/>
      <c r="CA184" s="87"/>
      <c r="CB184" s="87"/>
      <c r="CC184" s="87"/>
      <c r="CD184" s="87"/>
      <c r="CE184" s="87"/>
      <c r="CF184" s="87"/>
      <c r="CG184" s="87"/>
      <c r="CH184" s="87"/>
    </row>
    <row r="185" spans="53:86">
      <c r="BA185" s="87"/>
      <c r="BB185" s="87"/>
      <c r="BC185" s="87"/>
      <c r="BD185" s="87"/>
      <c r="BE185" s="87"/>
      <c r="BF185" s="87"/>
      <c r="BG185" s="87"/>
      <c r="BH185" s="87"/>
      <c r="BI185" s="87"/>
      <c r="BJ185" s="87"/>
      <c r="BK185" s="87"/>
      <c r="BL185" s="87"/>
      <c r="BM185" s="234" t="s">
        <v>627</v>
      </c>
      <c r="BN185" s="87"/>
      <c r="BO185" s="87"/>
      <c r="BP185" s="87"/>
      <c r="BQ185" s="87"/>
      <c r="BR185" s="87"/>
      <c r="BS185" s="87"/>
      <c r="BT185" s="87"/>
      <c r="BU185" s="87"/>
      <c r="BV185" s="87"/>
      <c r="BW185" s="87"/>
      <c r="BX185" s="87"/>
      <c r="BY185" s="87"/>
      <c r="BZ185" s="87"/>
      <c r="CA185" s="87"/>
      <c r="CB185" s="87"/>
      <c r="CC185" s="87"/>
      <c r="CD185" s="87"/>
      <c r="CE185" s="87"/>
      <c r="CF185" s="87"/>
      <c r="CG185" s="87"/>
      <c r="CH185" s="87"/>
    </row>
    <row r="186" spans="53:86">
      <c r="BA186" s="87"/>
      <c r="BB186" s="87"/>
      <c r="BC186" s="87"/>
      <c r="BD186" s="87"/>
      <c r="BE186" s="87"/>
      <c r="BF186" s="87"/>
      <c r="BG186" s="87"/>
      <c r="BH186" s="87"/>
      <c r="BI186" s="87"/>
      <c r="BJ186" s="87"/>
      <c r="BK186" s="87"/>
      <c r="BL186" s="87"/>
      <c r="BM186" s="234" t="s">
        <v>628</v>
      </c>
      <c r="BN186" s="87"/>
      <c r="BO186" s="87"/>
      <c r="BP186" s="87"/>
      <c r="BQ186" s="87"/>
      <c r="BR186" s="87"/>
      <c r="BS186" s="87"/>
      <c r="BT186" s="87"/>
      <c r="BU186" s="87"/>
      <c r="BV186" s="87"/>
      <c r="BW186" s="87"/>
      <c r="BX186" s="87"/>
      <c r="BY186" s="87"/>
      <c r="BZ186" s="87"/>
      <c r="CA186" s="87"/>
      <c r="CB186" s="87"/>
      <c r="CC186" s="87"/>
      <c r="CD186" s="87"/>
      <c r="CE186" s="87"/>
      <c r="CF186" s="87"/>
      <c r="CG186" s="87"/>
      <c r="CH186" s="87"/>
    </row>
    <row r="187" spans="53:86">
      <c r="BA187" s="87"/>
      <c r="BB187" s="87"/>
      <c r="BC187" s="87"/>
      <c r="BD187" s="87"/>
      <c r="BE187" s="87"/>
      <c r="BF187" s="87"/>
      <c r="BG187" s="87"/>
      <c r="BH187" s="87"/>
      <c r="BI187" s="87"/>
      <c r="BJ187" s="87"/>
      <c r="BK187" s="87"/>
      <c r="BL187" s="87"/>
      <c r="BM187" s="234" t="s">
        <v>629</v>
      </c>
      <c r="BN187" s="87"/>
      <c r="BO187" s="87"/>
      <c r="BP187" s="87"/>
      <c r="BQ187" s="87"/>
      <c r="BR187" s="87"/>
      <c r="BS187" s="87"/>
      <c r="BT187" s="87"/>
      <c r="BU187" s="87"/>
      <c r="BV187" s="87"/>
      <c r="BW187" s="87"/>
      <c r="BX187" s="87"/>
      <c r="BY187" s="87"/>
      <c r="BZ187" s="87"/>
      <c r="CA187" s="87"/>
      <c r="CB187" s="87"/>
      <c r="CC187" s="87"/>
      <c r="CD187" s="87"/>
      <c r="CE187" s="87"/>
      <c r="CF187" s="87"/>
      <c r="CG187" s="87"/>
      <c r="CH187" s="87"/>
    </row>
    <row r="188" spans="53:86">
      <c r="BA188" s="87"/>
      <c r="BB188" s="87"/>
      <c r="BC188" s="87"/>
      <c r="BD188" s="87"/>
      <c r="BE188" s="87"/>
      <c r="BF188" s="87"/>
      <c r="BG188" s="87"/>
      <c r="BH188" s="87"/>
      <c r="BI188" s="87"/>
      <c r="BJ188" s="87"/>
      <c r="BK188" s="87"/>
      <c r="BL188" s="87"/>
      <c r="BM188" s="234" t="s">
        <v>657</v>
      </c>
      <c r="BN188" s="87"/>
      <c r="BO188" s="87"/>
      <c r="BP188" s="87"/>
      <c r="BQ188" s="87"/>
      <c r="BR188" s="87"/>
      <c r="BS188" s="87"/>
      <c r="BT188" s="87"/>
      <c r="BU188" s="87"/>
      <c r="BV188" s="87"/>
      <c r="BW188" s="87"/>
      <c r="BX188" s="87"/>
      <c r="BY188" s="87"/>
      <c r="BZ188" s="87"/>
      <c r="CA188" s="87"/>
      <c r="CB188" s="87"/>
      <c r="CC188" s="87"/>
      <c r="CD188" s="87"/>
      <c r="CE188" s="87"/>
      <c r="CF188" s="87"/>
      <c r="CG188" s="87"/>
      <c r="CH188" s="87"/>
    </row>
    <row r="189" spans="53:86">
      <c r="BA189" s="87"/>
      <c r="BB189" s="87"/>
      <c r="BC189" s="87"/>
      <c r="BD189" s="87"/>
      <c r="BE189" s="87"/>
      <c r="BF189" s="87"/>
      <c r="BG189" s="87"/>
      <c r="BH189" s="87"/>
      <c r="BI189" s="87"/>
      <c r="BJ189" s="87"/>
      <c r="BK189" s="87"/>
      <c r="BL189" s="87"/>
      <c r="BM189" s="234" t="s">
        <v>630</v>
      </c>
      <c r="BN189" s="87"/>
      <c r="BO189" s="87"/>
      <c r="BP189" s="87"/>
      <c r="BQ189" s="87"/>
      <c r="BR189" s="87"/>
      <c r="BS189" s="87"/>
      <c r="BT189" s="87"/>
      <c r="BU189" s="87"/>
      <c r="BV189" s="87"/>
      <c r="BW189" s="87"/>
      <c r="BX189" s="87"/>
      <c r="BY189" s="87"/>
      <c r="BZ189" s="87"/>
      <c r="CA189" s="87"/>
      <c r="CB189" s="87"/>
      <c r="CC189" s="87"/>
      <c r="CD189" s="87"/>
      <c r="CE189" s="87"/>
      <c r="CF189" s="87"/>
      <c r="CG189" s="87"/>
      <c r="CH189" s="87"/>
    </row>
    <row r="190" spans="53:86">
      <c r="BA190" s="87"/>
      <c r="BB190" s="87"/>
      <c r="BC190" s="87"/>
      <c r="BD190" s="87"/>
      <c r="BE190" s="87"/>
      <c r="BF190" s="87"/>
      <c r="BG190" s="87"/>
      <c r="BH190" s="87"/>
      <c r="BI190" s="87"/>
      <c r="BJ190" s="87"/>
      <c r="BK190" s="87"/>
      <c r="BL190" s="87"/>
      <c r="BM190" s="234" t="s">
        <v>631</v>
      </c>
      <c r="BN190" s="87"/>
      <c r="BO190" s="87"/>
      <c r="BP190" s="87"/>
      <c r="BQ190" s="87"/>
      <c r="BR190" s="87"/>
      <c r="BS190" s="87"/>
      <c r="BT190" s="87"/>
      <c r="BU190" s="87"/>
      <c r="BV190" s="87"/>
      <c r="BW190" s="87"/>
      <c r="BX190" s="87"/>
      <c r="BY190" s="87"/>
      <c r="BZ190" s="87"/>
      <c r="CA190" s="87"/>
      <c r="CB190" s="87"/>
      <c r="CC190" s="87"/>
      <c r="CD190" s="87"/>
      <c r="CE190" s="87"/>
      <c r="CF190" s="87"/>
      <c r="CG190" s="87"/>
      <c r="CH190" s="87"/>
    </row>
    <row r="191" spans="53:86">
      <c r="BA191" s="87"/>
      <c r="BB191" s="87"/>
      <c r="BC191" s="87"/>
      <c r="BD191" s="87"/>
      <c r="BE191" s="87"/>
      <c r="BF191" s="87"/>
      <c r="BG191" s="87"/>
      <c r="BH191" s="87"/>
      <c r="BI191" s="87"/>
      <c r="BJ191" s="87"/>
      <c r="BK191" s="87"/>
      <c r="BL191" s="87"/>
      <c r="BM191" s="234" t="s">
        <v>632</v>
      </c>
      <c r="BN191" s="87"/>
      <c r="BO191" s="87"/>
      <c r="BP191" s="87"/>
      <c r="BQ191" s="87"/>
      <c r="BR191" s="87"/>
      <c r="BS191" s="87"/>
      <c r="BT191" s="87"/>
      <c r="BU191" s="87"/>
      <c r="BV191" s="87"/>
      <c r="BW191" s="87"/>
      <c r="BX191" s="87"/>
      <c r="BY191" s="87"/>
      <c r="BZ191" s="87"/>
      <c r="CA191" s="87"/>
      <c r="CB191" s="87"/>
      <c r="CC191" s="87"/>
      <c r="CD191" s="87"/>
      <c r="CE191" s="87"/>
      <c r="CF191" s="87"/>
      <c r="CG191" s="87"/>
      <c r="CH191" s="87"/>
    </row>
    <row r="192" spans="53:86">
      <c r="BA192" s="87"/>
      <c r="BB192" s="87"/>
      <c r="BC192" s="87"/>
      <c r="BD192" s="87"/>
      <c r="BE192" s="87"/>
      <c r="BF192" s="87"/>
      <c r="BG192" s="87"/>
      <c r="BH192" s="87"/>
      <c r="BI192" s="87"/>
      <c r="BJ192" s="87"/>
      <c r="BK192" s="87"/>
      <c r="BL192" s="87"/>
      <c r="BM192" s="234" t="s">
        <v>658</v>
      </c>
      <c r="BN192" s="87"/>
      <c r="BO192" s="87"/>
      <c r="BP192" s="87"/>
      <c r="BQ192" s="87"/>
      <c r="BR192" s="87"/>
      <c r="BS192" s="87"/>
      <c r="BT192" s="87"/>
      <c r="BU192" s="87"/>
      <c r="BV192" s="87"/>
      <c r="BW192" s="87"/>
      <c r="BX192" s="87"/>
      <c r="BY192" s="87"/>
      <c r="BZ192" s="87"/>
      <c r="CA192" s="87"/>
      <c r="CB192" s="87"/>
      <c r="CC192" s="87"/>
      <c r="CD192" s="87"/>
      <c r="CE192" s="87"/>
      <c r="CF192" s="87"/>
      <c r="CG192" s="87"/>
      <c r="CH192" s="87"/>
    </row>
    <row r="193" spans="53:86">
      <c r="BA193" s="87"/>
      <c r="BB193" s="87"/>
      <c r="BC193" s="87"/>
      <c r="BD193" s="87"/>
      <c r="BE193" s="87"/>
      <c r="BF193" s="87"/>
      <c r="BG193" s="87"/>
      <c r="BH193" s="87"/>
      <c r="BI193" s="87"/>
      <c r="BJ193" s="87"/>
      <c r="BK193" s="87"/>
      <c r="BL193" s="87"/>
      <c r="BM193" s="235" t="s">
        <v>633</v>
      </c>
      <c r="BN193" s="87"/>
      <c r="BO193" s="87"/>
      <c r="BP193" s="87"/>
      <c r="BQ193" s="87"/>
      <c r="BR193" s="87"/>
      <c r="BS193" s="87"/>
      <c r="BT193" s="87"/>
      <c r="BU193" s="87"/>
      <c r="BV193" s="87"/>
      <c r="BW193" s="87"/>
      <c r="BX193" s="87"/>
      <c r="BY193" s="87"/>
      <c r="BZ193" s="87"/>
      <c r="CA193" s="87"/>
      <c r="CB193" s="87"/>
      <c r="CC193" s="87"/>
      <c r="CD193" s="87"/>
      <c r="CE193" s="87"/>
      <c r="CF193" s="87"/>
      <c r="CG193" s="87"/>
      <c r="CH193" s="87"/>
    </row>
    <row r="194" spans="53:86">
      <c r="BA194" s="87"/>
      <c r="BB194" s="87"/>
      <c r="BC194" s="87"/>
      <c r="BD194" s="87"/>
      <c r="BE194" s="87"/>
      <c r="BF194" s="87"/>
      <c r="BG194" s="87"/>
      <c r="BH194" s="87"/>
      <c r="BI194" s="87"/>
      <c r="BJ194" s="87"/>
      <c r="BK194" s="87"/>
      <c r="BL194" s="87"/>
      <c r="BM194" s="234" t="s">
        <v>634</v>
      </c>
      <c r="BN194" s="87"/>
      <c r="BO194" s="87"/>
      <c r="BP194" s="87"/>
      <c r="BQ194" s="87"/>
      <c r="BR194" s="87"/>
      <c r="BS194" s="87"/>
      <c r="BT194" s="87"/>
      <c r="BU194" s="87"/>
      <c r="BV194" s="87"/>
      <c r="BW194" s="87"/>
      <c r="BX194" s="87"/>
      <c r="BY194" s="87"/>
      <c r="BZ194" s="87"/>
      <c r="CA194" s="87"/>
      <c r="CB194" s="87"/>
      <c r="CC194" s="87"/>
      <c r="CD194" s="87"/>
      <c r="CE194" s="87"/>
      <c r="CF194" s="87"/>
      <c r="CG194" s="87"/>
      <c r="CH194" s="87"/>
    </row>
    <row r="195" spans="53:86">
      <c r="BA195" s="87"/>
      <c r="BB195" s="87"/>
      <c r="BC195" s="87"/>
      <c r="BD195" s="87"/>
      <c r="BE195" s="87"/>
      <c r="BF195" s="87"/>
      <c r="BG195" s="87"/>
      <c r="BH195" s="87"/>
      <c r="BI195" s="87"/>
      <c r="BJ195" s="87"/>
      <c r="BK195" s="87"/>
      <c r="BL195" s="87"/>
      <c r="BM195" s="234" t="s">
        <v>635</v>
      </c>
      <c r="BN195" s="87"/>
      <c r="BO195" s="87"/>
      <c r="BP195" s="87"/>
      <c r="BQ195" s="87"/>
      <c r="BR195" s="87"/>
      <c r="BS195" s="87"/>
      <c r="BT195" s="87"/>
      <c r="BU195" s="87"/>
      <c r="BV195" s="87"/>
      <c r="BW195" s="87"/>
      <c r="BX195" s="87"/>
      <c r="BY195" s="87"/>
      <c r="BZ195" s="87"/>
      <c r="CA195" s="87"/>
      <c r="CB195" s="87"/>
      <c r="CC195" s="87"/>
      <c r="CD195" s="87"/>
      <c r="CE195" s="87"/>
      <c r="CF195" s="87"/>
      <c r="CG195" s="87"/>
      <c r="CH195" s="87"/>
    </row>
    <row r="196" spans="53:86">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row>
    <row r="197" spans="53:86">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row>
    <row r="198" spans="53:86">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row>
    <row r="199" spans="53:86">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row>
    <row r="200" spans="53:86">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row>
    <row r="201" spans="53:86">
      <c r="BA201" s="87"/>
      <c r="BB201" s="87"/>
      <c r="BC201" s="87"/>
      <c r="BD201" s="87"/>
      <c r="BE201" s="87"/>
      <c r="BF201" s="87"/>
      <c r="BG201" s="87"/>
      <c r="BH201" s="87"/>
      <c r="BI201" s="87"/>
      <c r="BJ201" s="87"/>
      <c r="BK201" s="87"/>
      <c r="BL201" s="87"/>
      <c r="BM201" s="87"/>
      <c r="BN201" s="87"/>
      <c r="BO201" s="87"/>
      <c r="BP201" s="87"/>
      <c r="BQ201" s="87"/>
      <c r="BR201" s="87"/>
      <c r="BS201" s="87"/>
      <c r="BT201" s="87"/>
      <c r="BU201" s="87"/>
      <c r="BV201" s="87"/>
      <c r="BW201" s="87"/>
      <c r="BX201" s="87"/>
      <c r="BY201" s="87"/>
      <c r="BZ201" s="87"/>
      <c r="CA201" s="87"/>
      <c r="CB201" s="87"/>
      <c r="CC201" s="87"/>
      <c r="CD201" s="87"/>
      <c r="CE201" s="87"/>
      <c r="CF201" s="87"/>
      <c r="CG201" s="87"/>
      <c r="CH201" s="87"/>
    </row>
    <row r="202" spans="53:86">
      <c r="BA202" s="87"/>
      <c r="BB202" s="87"/>
      <c r="BC202" s="87"/>
      <c r="BD202" s="87"/>
      <c r="BE202" s="87"/>
      <c r="BF202" s="87"/>
      <c r="BG202" s="87"/>
      <c r="BH202" s="87"/>
      <c r="BI202" s="87"/>
      <c r="BJ202" s="87"/>
      <c r="BK202" s="87"/>
      <c r="BL202" s="87"/>
      <c r="BM202" s="87"/>
      <c r="BN202" s="87"/>
      <c r="BO202" s="87"/>
      <c r="BP202" s="87"/>
      <c r="BQ202" s="87"/>
      <c r="BR202" s="87"/>
      <c r="BS202" s="87"/>
      <c r="BT202" s="87"/>
      <c r="BU202" s="87"/>
      <c r="BV202" s="87"/>
      <c r="BW202" s="87"/>
      <c r="BX202" s="87"/>
      <c r="BY202" s="87"/>
      <c r="BZ202" s="87"/>
      <c r="CA202" s="87"/>
      <c r="CB202" s="87"/>
      <c r="CC202" s="87"/>
      <c r="CD202" s="87"/>
      <c r="CE202" s="87"/>
      <c r="CF202" s="87"/>
      <c r="CG202" s="87"/>
      <c r="CH202" s="87"/>
    </row>
  </sheetData>
  <dataValidations count="2">
    <dataValidation type="list" allowBlank="1" showInputMessage="1" showErrorMessage="1" sqref="A4:A7">
      <formula1>$BB$2:$BB$32</formula1>
    </dataValidation>
    <dataValidation type="list" allowBlank="1" showInputMessage="1" showErrorMessage="1" sqref="E4:E7">
      <formula1>$BA$35:$BA$40</formula1>
    </dataValidation>
  </dataValidations>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Custom_lists!$B$2:$B$29</xm:f>
          </x14:formula1>
          <xm:sqref>A4:A7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CL200"/>
  <sheetViews>
    <sheetView zoomScaleSheetLayoutView="100" workbookViewId="0">
      <selection activeCell="K16" sqref="K16"/>
    </sheetView>
  </sheetViews>
  <sheetFormatPr defaultColWidth="11.42578125" defaultRowHeight="12.75"/>
  <cols>
    <col min="1" max="1" width="8.7109375" style="87" customWidth="1"/>
    <col min="2" max="2" width="27.42578125" style="87" customWidth="1"/>
    <col min="3" max="9" width="11.42578125" style="87" customWidth="1"/>
    <col min="10" max="10" width="12.140625" style="87" customWidth="1"/>
    <col min="11" max="11" width="17.7109375" customWidth="1"/>
    <col min="12" max="52" width="11.42578125" customWidth="1"/>
    <col min="53" max="90" width="11.42578125" style="354"/>
  </cols>
  <sheetData>
    <row r="1" spans="1:86" ht="15" customHeight="1" thickBot="1">
      <c r="A1" s="342" t="s">
        <v>142</v>
      </c>
      <c r="B1" s="93"/>
      <c r="C1" s="93"/>
      <c r="D1" s="93"/>
      <c r="E1" s="93"/>
      <c r="F1" s="93"/>
      <c r="G1" s="93"/>
      <c r="H1" s="93"/>
      <c r="I1" s="93"/>
      <c r="J1" s="178" t="s">
        <v>0</v>
      </c>
      <c r="K1" s="697" t="s">
        <v>1162</v>
      </c>
      <c r="BA1" s="231" t="s">
        <v>409</v>
      </c>
      <c r="BB1" s="413" t="s">
        <v>823</v>
      </c>
      <c r="BC1" s="82"/>
      <c r="BD1" s="353" t="s">
        <v>421</v>
      </c>
      <c r="BE1" s="350"/>
      <c r="BF1" s="350"/>
      <c r="BG1" s="82"/>
      <c r="BH1" s="82" t="s">
        <v>456</v>
      </c>
      <c r="BI1" s="82"/>
      <c r="BJ1" s="82"/>
      <c r="BK1" s="82"/>
      <c r="BL1" s="82"/>
      <c r="BM1" s="353" t="s">
        <v>636</v>
      </c>
      <c r="BN1" s="82"/>
      <c r="BO1" s="82" t="s">
        <v>659</v>
      </c>
      <c r="BP1" s="82"/>
      <c r="BQ1" s="82"/>
      <c r="BR1" s="82"/>
      <c r="BS1" s="82"/>
      <c r="BT1" s="82"/>
      <c r="BU1" s="353" t="s">
        <v>696</v>
      </c>
      <c r="BV1" s="82"/>
      <c r="BW1" s="82"/>
      <c r="BX1" s="82"/>
      <c r="BY1" s="82"/>
      <c r="BZ1" s="82" t="s">
        <v>713</v>
      </c>
      <c r="CA1" s="82"/>
      <c r="CB1" s="82"/>
      <c r="CC1" s="82" t="s">
        <v>741</v>
      </c>
      <c r="CD1" s="82"/>
      <c r="CE1" s="82"/>
      <c r="CF1" s="82"/>
      <c r="CG1" s="82"/>
      <c r="CH1" s="82"/>
    </row>
    <row r="2" spans="1:86" ht="16.5" thickBot="1">
      <c r="A2" s="94"/>
      <c r="B2" s="94"/>
      <c r="C2" s="94"/>
      <c r="D2" s="94"/>
      <c r="E2" s="94"/>
      <c r="F2" s="94"/>
      <c r="G2" s="94"/>
      <c r="H2" s="94"/>
      <c r="I2" s="94"/>
      <c r="J2" s="180" t="s">
        <v>247</v>
      </c>
      <c r="K2" s="696" t="s">
        <v>887</v>
      </c>
      <c r="BA2" s="233" t="s">
        <v>330</v>
      </c>
      <c r="BB2" s="233" t="s">
        <v>331</v>
      </c>
      <c r="BC2" s="82"/>
      <c r="BD2" s="82" t="s">
        <v>426</v>
      </c>
      <c r="BE2" s="350"/>
      <c r="BF2" s="350"/>
      <c r="BG2" s="82"/>
      <c r="BH2" s="82" t="s">
        <v>455</v>
      </c>
      <c r="BI2" s="82"/>
      <c r="BJ2" s="82"/>
      <c r="BK2" s="82"/>
      <c r="BL2" s="82"/>
      <c r="BM2" s="352" t="s">
        <v>468</v>
      </c>
      <c r="BN2" s="82"/>
      <c r="BO2" s="82" t="s">
        <v>115</v>
      </c>
      <c r="BP2" s="82"/>
      <c r="BQ2" s="82"/>
      <c r="BR2" s="82"/>
      <c r="BS2" s="82"/>
      <c r="BT2" s="82"/>
      <c r="BU2" s="82" t="s">
        <v>699</v>
      </c>
      <c r="BV2" s="82"/>
      <c r="BW2" s="82"/>
      <c r="BX2" s="82"/>
      <c r="BY2" s="82"/>
      <c r="BZ2" s="82" t="s">
        <v>175</v>
      </c>
      <c r="CA2" s="82"/>
      <c r="CB2" s="82"/>
      <c r="CC2" s="82" t="s">
        <v>262</v>
      </c>
      <c r="CD2" s="82"/>
      <c r="CE2" s="82"/>
      <c r="CF2" s="82"/>
      <c r="CG2" s="82"/>
      <c r="CH2" s="82"/>
    </row>
    <row r="3" spans="1:86" s="360" customFormat="1" ht="13.35" customHeight="1" thickBot="1">
      <c r="A3" s="382"/>
      <c r="B3" s="997" t="s">
        <v>76</v>
      </c>
      <c r="C3" s="1038" t="s">
        <v>143</v>
      </c>
      <c r="D3" s="1038"/>
      <c r="E3" s="1038"/>
      <c r="F3" s="1038"/>
      <c r="G3" s="1038" t="s">
        <v>144</v>
      </c>
      <c r="H3" s="1038"/>
      <c r="I3" s="1038"/>
      <c r="J3" s="1039"/>
      <c r="K3" s="431"/>
      <c r="BA3" s="233" t="s">
        <v>332</v>
      </c>
      <c r="BB3" s="233" t="s">
        <v>333</v>
      </c>
      <c r="BC3" s="340"/>
      <c r="BD3" s="340" t="s">
        <v>214</v>
      </c>
      <c r="BE3" s="356"/>
      <c r="BF3" s="356"/>
      <c r="BG3" s="340"/>
      <c r="BH3" s="340" t="s">
        <v>457</v>
      </c>
      <c r="BI3" s="340"/>
      <c r="BJ3" s="340"/>
      <c r="BK3" s="340"/>
      <c r="BL3" s="340"/>
      <c r="BM3" s="358" t="s">
        <v>469</v>
      </c>
      <c r="BN3" s="340"/>
      <c r="BO3" s="340" t="s">
        <v>117</v>
      </c>
      <c r="BP3" s="340"/>
      <c r="BQ3" s="340"/>
      <c r="BR3" s="340"/>
      <c r="BS3" s="340"/>
      <c r="BT3" s="340"/>
      <c r="BU3" s="340" t="s">
        <v>700</v>
      </c>
      <c r="BV3" s="340"/>
      <c r="BW3" s="340"/>
      <c r="BX3" s="340"/>
      <c r="BY3" s="340"/>
      <c r="BZ3" s="340" t="s">
        <v>725</v>
      </c>
      <c r="CA3" s="340"/>
      <c r="CB3" s="340"/>
      <c r="CC3" s="340" t="s">
        <v>263</v>
      </c>
      <c r="CD3" s="340"/>
      <c r="CE3" s="340"/>
      <c r="CF3" s="340"/>
      <c r="CG3" s="340"/>
      <c r="CH3" s="340"/>
    </row>
    <row r="4" spans="1:86" s="360" customFormat="1" ht="13.35" customHeight="1" thickBot="1">
      <c r="A4" s="383"/>
      <c r="B4" s="997"/>
      <c r="C4" s="1040" t="s">
        <v>145</v>
      </c>
      <c r="D4" s="1040"/>
      <c r="E4" s="1040"/>
      <c r="F4" s="384" t="s">
        <v>146</v>
      </c>
      <c r="G4" s="1038"/>
      <c r="H4" s="1038"/>
      <c r="I4" s="1038"/>
      <c r="J4" s="1039"/>
      <c r="K4" s="432"/>
      <c r="BA4" s="233" t="s">
        <v>334</v>
      </c>
      <c r="BB4" s="233" t="s">
        <v>335</v>
      </c>
      <c r="BC4" s="340"/>
      <c r="BD4" s="340" t="s">
        <v>427</v>
      </c>
      <c r="BE4" s="356"/>
      <c r="BF4" s="356"/>
      <c r="BG4" s="340"/>
      <c r="BH4" s="340" t="s">
        <v>462</v>
      </c>
      <c r="BI4" s="340"/>
      <c r="BJ4" s="340"/>
      <c r="BK4" s="340"/>
      <c r="BL4" s="340"/>
      <c r="BM4" s="358" t="s">
        <v>470</v>
      </c>
      <c r="BN4" s="340"/>
      <c r="BO4" s="340" t="s">
        <v>121</v>
      </c>
      <c r="BP4" s="340"/>
      <c r="BQ4" s="340"/>
      <c r="BR4" s="340"/>
      <c r="BS4" s="340"/>
      <c r="BT4" s="340"/>
      <c r="BU4" s="340" t="s">
        <v>701</v>
      </c>
      <c r="BV4" s="340"/>
      <c r="BW4" s="340"/>
      <c r="BX4" s="340"/>
      <c r="BY4" s="340"/>
      <c r="BZ4" s="340" t="s">
        <v>56</v>
      </c>
      <c r="CA4" s="340"/>
      <c r="CB4" s="340"/>
      <c r="CC4" s="340" t="s">
        <v>264</v>
      </c>
      <c r="CD4" s="340"/>
      <c r="CE4" s="340"/>
      <c r="CF4" s="340"/>
      <c r="CG4" s="340"/>
      <c r="CH4" s="340"/>
    </row>
    <row r="5" spans="1:86" s="360" customFormat="1" ht="39" thickBot="1">
      <c r="A5" s="68" t="s">
        <v>1</v>
      </c>
      <c r="B5" s="997"/>
      <c r="C5" s="385" t="s">
        <v>147</v>
      </c>
      <c r="D5" s="385" t="s">
        <v>148</v>
      </c>
      <c r="E5" s="385" t="s">
        <v>149</v>
      </c>
      <c r="F5" s="385" t="s">
        <v>146</v>
      </c>
      <c r="G5" s="385" t="s">
        <v>150</v>
      </c>
      <c r="H5" s="385" t="s">
        <v>151</v>
      </c>
      <c r="I5" s="385" t="s">
        <v>152</v>
      </c>
      <c r="J5" s="385" t="s">
        <v>153</v>
      </c>
      <c r="K5" s="430" t="s">
        <v>298</v>
      </c>
      <c r="BA5" s="233" t="s">
        <v>338</v>
      </c>
      <c r="BB5" s="233" t="s">
        <v>339</v>
      </c>
      <c r="BC5" s="340"/>
      <c r="BD5" s="340" t="s">
        <v>218</v>
      </c>
      <c r="BE5" s="356"/>
      <c r="BF5" s="356"/>
      <c r="BG5" s="340"/>
      <c r="BH5" s="340" t="s">
        <v>454</v>
      </c>
      <c r="BI5" s="340"/>
      <c r="BJ5" s="340"/>
      <c r="BK5" s="340"/>
      <c r="BL5" s="340"/>
      <c r="BM5" s="357" t="s">
        <v>471</v>
      </c>
      <c r="BN5" s="340"/>
      <c r="BO5" s="340"/>
      <c r="BP5" s="340"/>
      <c r="BQ5" s="340"/>
      <c r="BR5" s="340"/>
      <c r="BS5" s="340"/>
      <c r="BT5" s="340"/>
      <c r="BU5" s="340" t="s">
        <v>675</v>
      </c>
      <c r="BV5" s="340"/>
      <c r="BW5" s="340"/>
      <c r="BX5" s="340"/>
      <c r="BY5" s="340"/>
      <c r="BZ5" s="340" t="s">
        <v>726</v>
      </c>
      <c r="CA5" s="340"/>
      <c r="CB5" s="340"/>
      <c r="CC5" s="340" t="s">
        <v>265</v>
      </c>
      <c r="CD5" s="340"/>
      <c r="CE5" s="340"/>
      <c r="CF5" s="340"/>
      <c r="CG5" s="340"/>
      <c r="CH5" s="340"/>
    </row>
    <row r="6" spans="1:86" s="360" customFormat="1" ht="25.5">
      <c r="A6" s="868" t="s">
        <v>363</v>
      </c>
      <c r="B6" s="396" t="s">
        <v>154</v>
      </c>
      <c r="C6" s="869" t="s">
        <v>65</v>
      </c>
      <c r="D6" s="869" t="s">
        <v>753</v>
      </c>
      <c r="E6" s="869" t="s">
        <v>753</v>
      </c>
      <c r="F6" s="869" t="s">
        <v>753</v>
      </c>
      <c r="G6" s="16"/>
      <c r="H6" s="16"/>
      <c r="I6" s="16"/>
      <c r="J6" s="16"/>
      <c r="K6" s="386"/>
      <c r="BA6" s="233" t="s">
        <v>340</v>
      </c>
      <c r="BB6" s="233" t="s">
        <v>341</v>
      </c>
      <c r="BC6" s="340"/>
      <c r="BD6" s="340" t="s">
        <v>422</v>
      </c>
      <c r="BE6" s="356"/>
      <c r="BF6" s="356"/>
      <c r="BG6" s="340"/>
      <c r="BH6" s="340" t="s">
        <v>458</v>
      </c>
      <c r="BI6" s="340"/>
      <c r="BJ6" s="340"/>
      <c r="BK6" s="340"/>
      <c r="BL6" s="340"/>
      <c r="BM6" s="358" t="s">
        <v>646</v>
      </c>
      <c r="BN6" s="340"/>
      <c r="BO6" s="340"/>
      <c r="BP6" s="340"/>
      <c r="BQ6" s="340"/>
      <c r="BR6" s="340"/>
      <c r="BS6" s="340"/>
      <c r="BT6" s="340"/>
      <c r="BU6" s="340" t="s">
        <v>676</v>
      </c>
      <c r="BV6" s="340"/>
      <c r="BW6" s="340"/>
      <c r="BX6" s="340"/>
      <c r="BY6" s="340"/>
      <c r="BZ6" s="340" t="s">
        <v>724</v>
      </c>
      <c r="CA6" s="340"/>
      <c r="CB6" s="340"/>
      <c r="CC6" s="340" t="s">
        <v>738</v>
      </c>
      <c r="CD6" s="340"/>
      <c r="CE6" s="340"/>
      <c r="CF6" s="340"/>
      <c r="CG6" s="340"/>
      <c r="CH6" s="340"/>
    </row>
    <row r="7" spans="1:86" s="360" customFormat="1">
      <c r="A7" s="868" t="s">
        <v>363</v>
      </c>
      <c r="B7" s="396" t="s">
        <v>155</v>
      </c>
      <c r="C7" s="869" t="s">
        <v>753</v>
      </c>
      <c r="D7" s="869" t="s">
        <v>753</v>
      </c>
      <c r="E7" s="869" t="s">
        <v>753</v>
      </c>
      <c r="F7" s="869" t="s">
        <v>753</v>
      </c>
      <c r="G7" s="16"/>
      <c r="H7" s="16"/>
      <c r="I7" s="16"/>
      <c r="J7" s="16"/>
      <c r="K7" s="387"/>
      <c r="BA7" s="233" t="s">
        <v>347</v>
      </c>
      <c r="BB7" s="233" t="s">
        <v>329</v>
      </c>
      <c r="BC7" s="340"/>
      <c r="BD7" s="340" t="s">
        <v>423</v>
      </c>
      <c r="BE7" s="356"/>
      <c r="BF7" s="356"/>
      <c r="BG7" s="340"/>
      <c r="BH7" s="340" t="s">
        <v>459</v>
      </c>
      <c r="BI7" s="340"/>
      <c r="BJ7" s="340"/>
      <c r="BK7" s="340"/>
      <c r="BL7" s="340"/>
      <c r="BM7" s="358" t="s">
        <v>472</v>
      </c>
      <c r="BN7" s="340"/>
      <c r="BO7" s="340" t="s">
        <v>660</v>
      </c>
      <c r="BP7" s="340"/>
      <c r="BQ7" s="340"/>
      <c r="BR7" s="340"/>
      <c r="BS7" s="340"/>
      <c r="BT7" s="340"/>
      <c r="BU7" s="340" t="s">
        <v>702</v>
      </c>
      <c r="BV7" s="340"/>
      <c r="BW7" s="340"/>
      <c r="BX7" s="340"/>
      <c r="BY7" s="340"/>
      <c r="BZ7" s="340" t="s">
        <v>176</v>
      </c>
      <c r="CA7" s="340"/>
      <c r="CB7" s="340"/>
      <c r="CC7" s="340" t="s">
        <v>739</v>
      </c>
      <c r="CD7" s="340"/>
      <c r="CE7" s="340"/>
      <c r="CF7" s="340"/>
      <c r="CG7" s="340"/>
      <c r="CH7" s="340"/>
    </row>
    <row r="8" spans="1:86" s="360" customFormat="1">
      <c r="A8" s="868" t="s">
        <v>363</v>
      </c>
      <c r="B8" s="396" t="s">
        <v>156</v>
      </c>
      <c r="C8" s="869" t="s">
        <v>753</v>
      </c>
      <c r="D8" s="869" t="s">
        <v>753</v>
      </c>
      <c r="E8" s="869" t="s">
        <v>753</v>
      </c>
      <c r="F8" s="869" t="s">
        <v>753</v>
      </c>
      <c r="G8" s="16"/>
      <c r="H8" s="16"/>
      <c r="I8" s="16"/>
      <c r="J8" s="16"/>
      <c r="K8" s="387"/>
      <c r="BA8" s="233" t="s">
        <v>342</v>
      </c>
      <c r="BB8" s="233" t="s">
        <v>325</v>
      </c>
      <c r="BC8" s="340"/>
      <c r="BD8" s="340" t="s">
        <v>424</v>
      </c>
      <c r="BE8" s="356"/>
      <c r="BF8" s="356"/>
      <c r="BG8" s="340"/>
      <c r="BH8" s="340" t="s">
        <v>460</v>
      </c>
      <c r="BI8" s="340"/>
      <c r="BJ8" s="340"/>
      <c r="BK8" s="340"/>
      <c r="BL8" s="340"/>
      <c r="BM8" s="358" t="s">
        <v>473</v>
      </c>
      <c r="BN8" s="340"/>
      <c r="BO8" s="340" t="s">
        <v>116</v>
      </c>
      <c r="BP8" s="340"/>
      <c r="BQ8" s="340"/>
      <c r="BR8" s="340"/>
      <c r="BS8" s="340"/>
      <c r="BT8" s="340"/>
      <c r="BU8" s="340" t="s">
        <v>677</v>
      </c>
      <c r="BV8" s="340"/>
      <c r="BW8" s="340"/>
      <c r="BX8" s="340"/>
      <c r="BY8" s="340"/>
      <c r="BZ8" s="340" t="s">
        <v>714</v>
      </c>
      <c r="CA8" s="340"/>
      <c r="CB8" s="340"/>
      <c r="CC8" s="340" t="s">
        <v>740</v>
      </c>
      <c r="CD8" s="340"/>
      <c r="CE8" s="340"/>
      <c r="CF8" s="340"/>
      <c r="CG8" s="340"/>
      <c r="CH8" s="340"/>
    </row>
    <row r="9" spans="1:86" s="360" customFormat="1">
      <c r="A9" s="868" t="s">
        <v>363</v>
      </c>
      <c r="B9" s="396" t="s">
        <v>157</v>
      </c>
      <c r="C9" s="869" t="s">
        <v>753</v>
      </c>
      <c r="D9" s="869" t="s">
        <v>753</v>
      </c>
      <c r="E9" s="869" t="s">
        <v>753</v>
      </c>
      <c r="F9" s="869" t="s">
        <v>753</v>
      </c>
      <c r="G9" s="16"/>
      <c r="H9" s="16"/>
      <c r="I9" s="16"/>
      <c r="J9" s="16"/>
      <c r="K9" s="388"/>
      <c r="BA9" s="233" t="s">
        <v>372</v>
      </c>
      <c r="BB9" s="233" t="s">
        <v>38</v>
      </c>
      <c r="BC9" s="340"/>
      <c r="BD9" s="340" t="s">
        <v>425</v>
      </c>
      <c r="BE9" s="356"/>
      <c r="BF9" s="356"/>
      <c r="BG9" s="340"/>
      <c r="BH9" s="340" t="s">
        <v>461</v>
      </c>
      <c r="BI9" s="340"/>
      <c r="BJ9" s="340"/>
      <c r="BK9" s="340"/>
      <c r="BL9" s="340"/>
      <c r="BM9" s="358" t="s">
        <v>647</v>
      </c>
      <c r="BN9" s="340"/>
      <c r="BO9" s="340" t="s">
        <v>663</v>
      </c>
      <c r="BP9" s="340"/>
      <c r="BQ9" s="340"/>
      <c r="BR9" s="340"/>
      <c r="BS9" s="340"/>
      <c r="BT9" s="340"/>
      <c r="BU9" s="340" t="s">
        <v>137</v>
      </c>
      <c r="BV9" s="340"/>
      <c r="BW9" s="340"/>
      <c r="BX9" s="340"/>
      <c r="BY9" s="340"/>
      <c r="BZ9" s="340" t="s">
        <v>715</v>
      </c>
      <c r="CA9" s="340"/>
      <c r="CB9" s="340"/>
      <c r="CC9" s="340" t="s">
        <v>195</v>
      </c>
      <c r="CD9" s="340"/>
      <c r="CE9" s="340"/>
      <c r="CF9" s="340"/>
      <c r="CG9" s="340"/>
      <c r="CH9" s="340"/>
    </row>
    <row r="10" spans="1:86" s="360" customFormat="1">
      <c r="A10" s="868" t="s">
        <v>363</v>
      </c>
      <c r="B10" s="333" t="s">
        <v>818</v>
      </c>
      <c r="C10" s="869" t="s">
        <v>753</v>
      </c>
      <c r="D10" s="869" t="s">
        <v>753</v>
      </c>
      <c r="E10" s="869" t="s">
        <v>753</v>
      </c>
      <c r="F10" s="869" t="s">
        <v>753</v>
      </c>
      <c r="G10" s="16"/>
      <c r="H10" s="16"/>
      <c r="I10" s="16"/>
      <c r="J10" s="16"/>
      <c r="K10" s="388"/>
      <c r="BA10" s="233" t="s">
        <v>343</v>
      </c>
      <c r="BB10" s="233" t="s">
        <v>344</v>
      </c>
      <c r="BC10" s="340"/>
      <c r="BD10" s="340"/>
      <c r="BE10" s="356"/>
      <c r="BF10" s="356"/>
      <c r="BG10" s="340"/>
      <c r="BH10" s="340"/>
      <c r="BI10" s="340"/>
      <c r="BJ10" s="340"/>
      <c r="BK10" s="340"/>
      <c r="BL10" s="340"/>
      <c r="BM10" s="358" t="s">
        <v>648</v>
      </c>
      <c r="BN10" s="340"/>
      <c r="BO10" s="340" t="s">
        <v>116</v>
      </c>
      <c r="BP10" s="340"/>
      <c r="BQ10" s="340"/>
      <c r="BR10" s="340"/>
      <c r="BS10" s="340"/>
      <c r="BT10" s="340"/>
      <c r="BU10" s="340" t="s">
        <v>678</v>
      </c>
      <c r="BV10" s="340"/>
      <c r="BW10" s="340"/>
      <c r="BX10" s="340"/>
      <c r="BY10" s="340"/>
      <c r="BZ10" s="340" t="s">
        <v>716</v>
      </c>
      <c r="CA10" s="340"/>
      <c r="CB10" s="340"/>
      <c r="CC10" s="340" t="s">
        <v>196</v>
      </c>
      <c r="CD10" s="340"/>
      <c r="CE10" s="340"/>
      <c r="CF10" s="340"/>
      <c r="CG10" s="340"/>
      <c r="CH10" s="340"/>
    </row>
    <row r="11" spans="1:86" s="360" customFormat="1">
      <c r="A11" s="868" t="s">
        <v>363</v>
      </c>
      <c r="B11" s="333" t="s">
        <v>817</v>
      </c>
      <c r="C11" s="869" t="s">
        <v>753</v>
      </c>
      <c r="D11" s="869" t="s">
        <v>753</v>
      </c>
      <c r="E11" s="869" t="s">
        <v>753</v>
      </c>
      <c r="F11" s="869" t="s">
        <v>753</v>
      </c>
      <c r="G11" s="16"/>
      <c r="H11" s="16"/>
      <c r="I11" s="16"/>
      <c r="J11" s="16"/>
      <c r="K11" s="388"/>
      <c r="BA11" s="233" t="s">
        <v>345</v>
      </c>
      <c r="BB11" s="233" t="s">
        <v>122</v>
      </c>
      <c r="BC11" s="340"/>
      <c r="BD11" s="340"/>
      <c r="BE11" s="356"/>
      <c r="BF11" s="356"/>
      <c r="BG11" s="340"/>
      <c r="BH11" s="340"/>
      <c r="BI11" s="340"/>
      <c r="BJ11" s="340"/>
      <c r="BK11" s="340"/>
      <c r="BL11" s="340"/>
      <c r="BM11" s="358" t="s">
        <v>474</v>
      </c>
      <c r="BN11" s="340"/>
      <c r="BO11" s="340" t="s">
        <v>118</v>
      </c>
      <c r="BP11" s="340"/>
      <c r="BQ11" s="340"/>
      <c r="BR11" s="340"/>
      <c r="BS11" s="340"/>
      <c r="BT11" s="340"/>
      <c r="BU11" s="340" t="s">
        <v>679</v>
      </c>
      <c r="BV11" s="340"/>
      <c r="BW11" s="340"/>
      <c r="BX11" s="340"/>
      <c r="BY11" s="340"/>
      <c r="BZ11" s="340" t="s">
        <v>186</v>
      </c>
      <c r="CA11" s="340"/>
      <c r="CB11" s="340"/>
      <c r="CC11" s="340"/>
      <c r="CD11" s="340"/>
      <c r="CE11" s="340"/>
      <c r="CF11" s="340"/>
      <c r="CG11" s="340"/>
      <c r="CH11" s="340"/>
    </row>
    <row r="12" spans="1:86" s="360" customFormat="1">
      <c r="A12" s="868" t="s">
        <v>363</v>
      </c>
      <c r="B12" s="333" t="s">
        <v>819</v>
      </c>
      <c r="C12" s="869" t="s">
        <v>753</v>
      </c>
      <c r="D12" s="869" t="s">
        <v>753</v>
      </c>
      <c r="E12" s="869" t="s">
        <v>753</v>
      </c>
      <c r="F12" s="869" t="s">
        <v>753</v>
      </c>
      <c r="G12" s="16"/>
      <c r="H12" s="16"/>
      <c r="I12" s="16"/>
      <c r="J12" s="16"/>
      <c r="K12" s="388"/>
      <c r="BA12" s="233" t="s">
        <v>346</v>
      </c>
      <c r="BB12" s="233" t="s">
        <v>47</v>
      </c>
      <c r="BC12" s="340"/>
      <c r="BD12" s="359" t="s">
        <v>429</v>
      </c>
      <c r="BE12" s="356"/>
      <c r="BF12" s="356"/>
      <c r="BG12" s="340"/>
      <c r="BH12" s="359" t="s">
        <v>73</v>
      </c>
      <c r="BI12" s="340"/>
      <c r="BJ12" s="340"/>
      <c r="BK12" s="359" t="s">
        <v>815</v>
      </c>
      <c r="BL12" s="340"/>
      <c r="BM12" s="358" t="s">
        <v>475</v>
      </c>
      <c r="BN12" s="340"/>
      <c r="BO12" s="340" t="s">
        <v>119</v>
      </c>
      <c r="BP12" s="340"/>
      <c r="BQ12" s="340"/>
      <c r="BR12" s="340"/>
      <c r="BS12" s="340"/>
      <c r="BT12" s="340"/>
      <c r="BU12" s="340" t="s">
        <v>703</v>
      </c>
      <c r="BV12" s="340"/>
      <c r="BW12" s="340"/>
      <c r="BX12" s="340"/>
      <c r="BY12" s="340"/>
      <c r="BZ12" s="340" t="s">
        <v>717</v>
      </c>
      <c r="CA12" s="340"/>
      <c r="CB12" s="340"/>
      <c r="CC12" s="340"/>
      <c r="CD12" s="340"/>
      <c r="CE12" s="340"/>
      <c r="CF12" s="340"/>
      <c r="CG12" s="340"/>
      <c r="CH12" s="340"/>
    </row>
    <row r="13" spans="1:86" s="360" customFormat="1">
      <c r="A13" s="868" t="s">
        <v>363</v>
      </c>
      <c r="B13" s="333" t="s">
        <v>820</v>
      </c>
      <c r="C13" s="869" t="s">
        <v>753</v>
      </c>
      <c r="D13" s="869" t="s">
        <v>753</v>
      </c>
      <c r="E13" s="869" t="s">
        <v>753</v>
      </c>
      <c r="F13" s="869" t="s">
        <v>753</v>
      </c>
      <c r="G13" s="429"/>
      <c r="H13" s="429"/>
      <c r="I13" s="429"/>
      <c r="J13" s="429"/>
      <c r="K13" s="388"/>
      <c r="BA13" s="421" t="s">
        <v>374</v>
      </c>
      <c r="BB13" s="421" t="s">
        <v>326</v>
      </c>
      <c r="BC13" s="340"/>
      <c r="BD13" s="340" t="s">
        <v>53</v>
      </c>
      <c r="BE13" s="356"/>
      <c r="BF13" s="356"/>
      <c r="BG13" s="340"/>
      <c r="BH13" s="340" t="s">
        <v>65</v>
      </c>
      <c r="BI13" s="340"/>
      <c r="BJ13" s="340"/>
      <c r="BK13" s="360" t="s">
        <v>65</v>
      </c>
      <c r="BL13" s="340"/>
      <c r="BM13" s="358" t="s">
        <v>476</v>
      </c>
      <c r="BN13" s="340"/>
      <c r="BO13" s="340" t="s">
        <v>120</v>
      </c>
      <c r="BP13" s="340"/>
      <c r="BQ13" s="340"/>
      <c r="BR13" s="340"/>
      <c r="BS13" s="340"/>
      <c r="BT13" s="340"/>
      <c r="BU13" s="340" t="s">
        <v>680</v>
      </c>
      <c r="BV13" s="340"/>
      <c r="BW13" s="340"/>
      <c r="BX13" s="340"/>
      <c r="BY13" s="340"/>
      <c r="BZ13" s="340" t="s">
        <v>727</v>
      </c>
      <c r="CA13" s="340"/>
      <c r="CB13" s="340"/>
      <c r="CC13" s="340"/>
      <c r="CD13" s="340"/>
      <c r="CE13" s="340"/>
      <c r="CF13" s="340"/>
      <c r="CG13" s="340"/>
      <c r="CH13" s="340"/>
    </row>
    <row r="14" spans="1:86" s="360" customFormat="1">
      <c r="A14" s="868" t="s">
        <v>363</v>
      </c>
      <c r="B14" s="396" t="s">
        <v>158</v>
      </c>
      <c r="C14" s="869" t="s">
        <v>753</v>
      </c>
      <c r="D14" s="869" t="s">
        <v>753</v>
      </c>
      <c r="E14" s="869" t="s">
        <v>753</v>
      </c>
      <c r="F14" s="869" t="s">
        <v>753</v>
      </c>
      <c r="G14" s="869" t="s">
        <v>753</v>
      </c>
      <c r="H14" s="869" t="s">
        <v>753</v>
      </c>
      <c r="I14" s="869" t="s">
        <v>753</v>
      </c>
      <c r="J14" s="869" t="s">
        <v>753</v>
      </c>
      <c r="K14" s="388"/>
      <c r="BA14" s="233" t="s">
        <v>348</v>
      </c>
      <c r="BB14" s="233" t="s">
        <v>349</v>
      </c>
      <c r="BC14" s="340"/>
      <c r="BD14" s="340" t="s">
        <v>430</v>
      </c>
      <c r="BE14" s="356"/>
      <c r="BF14" s="356"/>
      <c r="BG14" s="340"/>
      <c r="BH14" s="340" t="s">
        <v>74</v>
      </c>
      <c r="BI14" s="340"/>
      <c r="BJ14" s="340"/>
      <c r="BK14" s="360" t="s">
        <v>753</v>
      </c>
      <c r="BL14" s="340"/>
      <c r="BM14" s="358" t="s">
        <v>477</v>
      </c>
      <c r="BN14" s="340"/>
      <c r="BO14" s="340" t="s">
        <v>665</v>
      </c>
      <c r="BP14" s="340"/>
      <c r="BQ14" s="340"/>
      <c r="BR14" s="340"/>
      <c r="BS14" s="340"/>
      <c r="BT14" s="340"/>
      <c r="BU14" s="340" t="s">
        <v>704</v>
      </c>
      <c r="BV14" s="340"/>
      <c r="BW14" s="340"/>
      <c r="BX14" s="340"/>
      <c r="BY14" s="340"/>
      <c r="BZ14" s="340" t="s">
        <v>718</v>
      </c>
      <c r="CA14" s="340"/>
      <c r="CB14" s="340"/>
      <c r="CC14" s="340"/>
      <c r="CD14" s="340"/>
      <c r="CE14" s="340"/>
      <c r="CF14" s="340"/>
      <c r="CG14" s="340"/>
      <c r="CH14" s="340"/>
    </row>
    <row r="15" spans="1:86" s="360" customFormat="1">
      <c r="A15" s="868" t="s">
        <v>363</v>
      </c>
      <c r="B15" s="396" t="s">
        <v>159</v>
      </c>
      <c r="C15" s="869" t="s">
        <v>753</v>
      </c>
      <c r="D15" s="869" t="s">
        <v>753</v>
      </c>
      <c r="E15" s="869" t="s">
        <v>753</v>
      </c>
      <c r="F15" s="869" t="s">
        <v>753</v>
      </c>
      <c r="G15" s="869" t="s">
        <v>753</v>
      </c>
      <c r="H15" s="869" t="s">
        <v>753</v>
      </c>
      <c r="I15" s="869" t="s">
        <v>753</v>
      </c>
      <c r="J15" s="869" t="s">
        <v>753</v>
      </c>
      <c r="K15" s="388"/>
      <c r="BA15" s="233" t="s">
        <v>336</v>
      </c>
      <c r="BB15" s="233" t="s">
        <v>337</v>
      </c>
      <c r="BC15" s="340"/>
      <c r="BD15" s="340" t="s">
        <v>176</v>
      </c>
      <c r="BE15" s="356"/>
      <c r="BF15" s="356"/>
      <c r="BG15" s="340"/>
      <c r="BH15" s="340" t="s">
        <v>743</v>
      </c>
      <c r="BI15" s="340"/>
      <c r="BJ15" s="340"/>
      <c r="BK15" s="340"/>
      <c r="BL15" s="340"/>
      <c r="BM15" s="358" t="s">
        <v>478</v>
      </c>
      <c r="BN15" s="340"/>
      <c r="BO15" s="340" t="s">
        <v>664</v>
      </c>
      <c r="BP15" s="340"/>
      <c r="BQ15" s="340"/>
      <c r="BR15" s="340"/>
      <c r="BS15" s="340"/>
      <c r="BT15" s="340"/>
      <c r="BU15" s="340" t="s">
        <v>681</v>
      </c>
      <c r="BV15" s="340"/>
      <c r="BW15" s="340"/>
      <c r="BX15" s="340"/>
      <c r="BY15" s="340"/>
      <c r="BZ15" s="340" t="s">
        <v>719</v>
      </c>
      <c r="CA15" s="340"/>
      <c r="CB15" s="340"/>
      <c r="CC15" s="340"/>
      <c r="CD15" s="340"/>
      <c r="CE15" s="340"/>
      <c r="CF15" s="340"/>
      <c r="CG15" s="340"/>
      <c r="CH15" s="340"/>
    </row>
    <row r="16" spans="1:86" s="360" customFormat="1">
      <c r="A16" s="868" t="s">
        <v>363</v>
      </c>
      <c r="B16" s="396" t="s">
        <v>160</v>
      </c>
      <c r="C16" s="869" t="s">
        <v>753</v>
      </c>
      <c r="D16" s="869" t="s">
        <v>753</v>
      </c>
      <c r="E16" s="869" t="s">
        <v>753</v>
      </c>
      <c r="F16" s="869" t="s">
        <v>753</v>
      </c>
      <c r="G16" s="869" t="s">
        <v>753</v>
      </c>
      <c r="H16" s="869" t="s">
        <v>753</v>
      </c>
      <c r="I16" s="869" t="s">
        <v>753</v>
      </c>
      <c r="J16" s="869" t="s">
        <v>753</v>
      </c>
      <c r="K16" s="388"/>
      <c r="BA16" s="233" t="s">
        <v>350</v>
      </c>
      <c r="BB16" s="233" t="s">
        <v>351</v>
      </c>
      <c r="BC16" s="340"/>
      <c r="BD16" s="340" t="s">
        <v>431</v>
      </c>
      <c r="BE16" s="356"/>
      <c r="BF16" s="356"/>
      <c r="BG16" s="340"/>
      <c r="BH16" s="340"/>
      <c r="BI16" s="340"/>
      <c r="BJ16" s="340"/>
      <c r="BK16" s="340"/>
      <c r="BL16" s="340"/>
      <c r="BM16" s="358" t="s">
        <v>649</v>
      </c>
      <c r="BN16" s="340"/>
      <c r="BO16" s="340" t="s">
        <v>666</v>
      </c>
      <c r="BP16" s="340"/>
      <c r="BQ16" s="340"/>
      <c r="BR16" s="340"/>
      <c r="BS16" s="340"/>
      <c r="BT16" s="340"/>
      <c r="BU16" s="340" t="s">
        <v>139</v>
      </c>
      <c r="BV16" s="340"/>
      <c r="BW16" s="340"/>
      <c r="BX16" s="340"/>
      <c r="BY16" s="340"/>
      <c r="BZ16" s="340" t="s">
        <v>730</v>
      </c>
      <c r="CA16" s="340"/>
      <c r="CB16" s="340"/>
      <c r="CC16" s="340"/>
      <c r="CD16" s="340"/>
      <c r="CE16" s="340"/>
      <c r="CF16" s="340"/>
      <c r="CG16" s="340"/>
      <c r="CH16" s="340"/>
    </row>
    <row r="17" spans="1:90" s="360" customFormat="1">
      <c r="A17" s="868" t="s">
        <v>363</v>
      </c>
      <c r="B17" s="396" t="s">
        <v>161</v>
      </c>
      <c r="C17" s="869" t="s">
        <v>753</v>
      </c>
      <c r="D17" s="869" t="s">
        <v>753</v>
      </c>
      <c r="E17" s="869" t="s">
        <v>753</v>
      </c>
      <c r="F17" s="869" t="s">
        <v>753</v>
      </c>
      <c r="G17" s="869" t="s">
        <v>753</v>
      </c>
      <c r="H17" s="869" t="s">
        <v>753</v>
      </c>
      <c r="I17" s="869" t="s">
        <v>753</v>
      </c>
      <c r="J17" s="869" t="s">
        <v>753</v>
      </c>
      <c r="K17" s="388"/>
      <c r="BA17" s="233" t="s">
        <v>352</v>
      </c>
      <c r="BB17" s="233" t="s">
        <v>353</v>
      </c>
      <c r="BC17" s="340"/>
      <c r="BD17" s="340" t="s">
        <v>186</v>
      </c>
      <c r="BE17" s="356"/>
      <c r="BF17" s="356"/>
      <c r="BG17" s="340"/>
      <c r="BH17" s="340"/>
      <c r="BI17" s="340"/>
      <c r="BJ17" s="340"/>
      <c r="BK17" s="340"/>
      <c r="BL17" s="340"/>
      <c r="BM17" s="358" t="s">
        <v>96</v>
      </c>
      <c r="BN17" s="340"/>
      <c r="BO17" s="340" t="s">
        <v>667</v>
      </c>
      <c r="BP17" s="340"/>
      <c r="BQ17" s="340"/>
      <c r="BR17" s="340"/>
      <c r="BS17" s="340"/>
      <c r="BT17" s="340"/>
      <c r="BU17" s="340" t="s">
        <v>705</v>
      </c>
      <c r="BV17" s="340"/>
      <c r="BW17" s="340"/>
      <c r="BX17" s="340"/>
      <c r="BY17" s="340"/>
      <c r="BZ17" s="340" t="s">
        <v>720</v>
      </c>
      <c r="CA17" s="340"/>
      <c r="CB17" s="340"/>
      <c r="CC17" s="340"/>
      <c r="CD17" s="340"/>
      <c r="CE17" s="340"/>
      <c r="CF17" s="340"/>
      <c r="CG17" s="340"/>
      <c r="CH17" s="340"/>
    </row>
    <row r="18" spans="1:90" s="360" customFormat="1">
      <c r="A18" s="868" t="s">
        <v>363</v>
      </c>
      <c r="B18" s="396" t="s">
        <v>162</v>
      </c>
      <c r="C18" s="869" t="s">
        <v>753</v>
      </c>
      <c r="D18" s="869" t="s">
        <v>753</v>
      </c>
      <c r="E18" s="869" t="s">
        <v>753</v>
      </c>
      <c r="F18" s="869" t="s">
        <v>753</v>
      </c>
      <c r="G18" s="16"/>
      <c r="H18" s="16"/>
      <c r="I18" s="16"/>
      <c r="J18" s="16"/>
      <c r="K18" s="388"/>
      <c r="BA18" s="233" t="s">
        <v>354</v>
      </c>
      <c r="BB18" s="233" t="s">
        <v>95</v>
      </c>
      <c r="BC18" s="340"/>
      <c r="BD18" s="340" t="s">
        <v>432</v>
      </c>
      <c r="BE18" s="356"/>
      <c r="BF18" s="356"/>
      <c r="BG18" s="340"/>
      <c r="BH18" s="340"/>
      <c r="BI18" s="340"/>
      <c r="BJ18" s="340"/>
      <c r="BK18" s="340"/>
      <c r="BL18" s="340"/>
      <c r="BM18" s="358" t="s">
        <v>479</v>
      </c>
      <c r="BN18" s="340"/>
      <c r="BO18" s="340" t="s">
        <v>668</v>
      </c>
      <c r="BP18" s="340"/>
      <c r="BQ18" s="340"/>
      <c r="BR18" s="340"/>
      <c r="BS18" s="340"/>
      <c r="BT18" s="340"/>
      <c r="BU18" s="340" t="s">
        <v>734</v>
      </c>
      <c r="BV18" s="340"/>
      <c r="BW18" s="340"/>
      <c r="BX18" s="340"/>
      <c r="BY18" s="340"/>
      <c r="BZ18" s="340" t="s">
        <v>721</v>
      </c>
      <c r="CA18" s="340"/>
      <c r="CB18" s="340"/>
      <c r="CC18" s="340"/>
      <c r="CD18" s="340"/>
      <c r="CE18" s="340"/>
      <c r="CF18" s="340"/>
      <c r="CG18" s="340"/>
      <c r="CH18" s="340"/>
    </row>
    <row r="19" spans="1:90" s="360" customFormat="1">
      <c r="A19" s="868" t="s">
        <v>363</v>
      </c>
      <c r="B19" s="396" t="s">
        <v>821</v>
      </c>
      <c r="C19" s="869" t="s">
        <v>753</v>
      </c>
      <c r="D19" s="869" t="s">
        <v>753</v>
      </c>
      <c r="E19" s="869" t="s">
        <v>753</v>
      </c>
      <c r="F19" s="869" t="s">
        <v>753</v>
      </c>
      <c r="G19" s="16"/>
      <c r="H19" s="16"/>
      <c r="I19" s="16"/>
      <c r="J19" s="16"/>
      <c r="K19" s="389"/>
      <c r="BA19" s="233" t="s">
        <v>356</v>
      </c>
      <c r="BB19" s="233" t="s">
        <v>328</v>
      </c>
      <c r="BC19" s="340"/>
      <c r="BD19" s="340" t="s">
        <v>433</v>
      </c>
      <c r="BE19" s="356"/>
      <c r="BF19" s="356"/>
      <c r="BG19" s="340"/>
      <c r="BH19" s="340"/>
      <c r="BI19" s="340"/>
      <c r="BJ19" s="340"/>
      <c r="BK19" s="340"/>
      <c r="BL19" s="340"/>
      <c r="BM19" s="358" t="s">
        <v>480</v>
      </c>
      <c r="BN19" s="340"/>
      <c r="BO19" s="340" t="s">
        <v>669</v>
      </c>
      <c r="BP19" s="340"/>
      <c r="BQ19" s="340"/>
      <c r="BR19" s="340"/>
      <c r="BS19" s="340"/>
      <c r="BT19" s="340"/>
      <c r="BU19" s="340" t="s">
        <v>735</v>
      </c>
      <c r="BV19" s="340"/>
      <c r="BW19" s="340"/>
      <c r="BX19" s="340"/>
      <c r="BY19" s="340"/>
      <c r="BZ19" s="340" t="s">
        <v>729</v>
      </c>
      <c r="CA19" s="340"/>
      <c r="CB19" s="340"/>
      <c r="CC19" s="340"/>
      <c r="CD19" s="340"/>
      <c r="CE19" s="340"/>
      <c r="CF19" s="340"/>
      <c r="CG19" s="340"/>
      <c r="CH19" s="340"/>
    </row>
    <row r="20" spans="1:90" s="360" customFormat="1">
      <c r="A20" s="868" t="s">
        <v>363</v>
      </c>
      <c r="B20" s="396" t="s">
        <v>163</v>
      </c>
      <c r="C20" s="869" t="s">
        <v>753</v>
      </c>
      <c r="D20" s="869" t="s">
        <v>753</v>
      </c>
      <c r="E20" s="869" t="s">
        <v>753</v>
      </c>
      <c r="F20" s="869" t="s">
        <v>753</v>
      </c>
      <c r="G20" s="16"/>
      <c r="H20" s="16"/>
      <c r="I20" s="16"/>
      <c r="J20" s="16"/>
      <c r="K20" s="389"/>
      <c r="BA20" s="233" t="s">
        <v>357</v>
      </c>
      <c r="BB20" s="233" t="s">
        <v>358</v>
      </c>
      <c r="BC20" s="340"/>
      <c r="BD20" s="340" t="s">
        <v>434</v>
      </c>
      <c r="BE20" s="356"/>
      <c r="BF20" s="356"/>
      <c r="BG20" s="340"/>
      <c r="BH20" s="340"/>
      <c r="BI20" s="340"/>
      <c r="BJ20" s="340"/>
      <c r="BK20" s="340"/>
      <c r="BL20" s="340"/>
      <c r="BM20" s="358" t="s">
        <v>481</v>
      </c>
      <c r="BN20" s="340"/>
      <c r="BO20" s="340" t="s">
        <v>670</v>
      </c>
      <c r="BP20" s="340"/>
      <c r="BQ20" s="340"/>
      <c r="BR20" s="340"/>
      <c r="BS20" s="340"/>
      <c r="BT20" s="340"/>
      <c r="BU20" s="340" t="s">
        <v>736</v>
      </c>
      <c r="BV20" s="340"/>
      <c r="BW20" s="340"/>
      <c r="BX20" s="340"/>
      <c r="BY20" s="340"/>
      <c r="BZ20" s="340" t="s">
        <v>728</v>
      </c>
      <c r="CA20" s="340"/>
      <c r="CB20" s="340"/>
      <c r="CC20" s="340"/>
      <c r="CD20" s="340"/>
      <c r="CE20" s="340"/>
      <c r="CF20" s="340"/>
      <c r="CG20" s="340"/>
      <c r="CH20" s="340"/>
    </row>
    <row r="21" spans="1:90" s="89" customFormat="1">
      <c r="A21" s="397" t="s">
        <v>164</v>
      </c>
      <c r="B21" s="38"/>
      <c r="C21" s="38"/>
      <c r="D21" s="38"/>
      <c r="E21" s="38"/>
      <c r="F21" s="38"/>
      <c r="G21" s="38"/>
      <c r="H21" s="38"/>
      <c r="I21" s="38"/>
      <c r="J21" s="38"/>
      <c r="BA21" s="233" t="s">
        <v>355</v>
      </c>
      <c r="BB21" s="233" t="s">
        <v>324</v>
      </c>
      <c r="BC21" s="82"/>
      <c r="BD21" s="82" t="s">
        <v>435</v>
      </c>
      <c r="BE21" s="350"/>
      <c r="BF21" s="350"/>
      <c r="BG21" s="82"/>
      <c r="BH21" s="355" t="s">
        <v>749</v>
      </c>
      <c r="BI21" s="354" t="s">
        <v>804</v>
      </c>
      <c r="BJ21" s="82"/>
      <c r="BK21" s="82"/>
      <c r="BL21" s="82"/>
      <c r="BM21" s="352" t="s">
        <v>482</v>
      </c>
      <c r="BN21" s="82"/>
      <c r="BO21" s="82" t="s">
        <v>671</v>
      </c>
      <c r="BP21" s="82"/>
      <c r="BQ21" s="82"/>
      <c r="BR21" s="82"/>
      <c r="BS21" s="82"/>
      <c r="BT21" s="82"/>
      <c r="BU21" s="82" t="s">
        <v>737</v>
      </c>
      <c r="BV21" s="82"/>
      <c r="BW21" s="82"/>
      <c r="BX21" s="82"/>
      <c r="BY21" s="82"/>
      <c r="BZ21" s="82" t="s">
        <v>722</v>
      </c>
      <c r="CA21" s="82"/>
      <c r="CB21" s="82"/>
      <c r="CC21" s="82"/>
      <c r="CD21" s="82"/>
      <c r="CE21" s="82"/>
      <c r="CF21" s="82"/>
      <c r="CG21" s="82"/>
      <c r="CH21" s="82"/>
      <c r="CI21" s="390"/>
      <c r="CJ21" s="390"/>
      <c r="CK21" s="390"/>
      <c r="CL21" s="390"/>
    </row>
    <row r="22" spans="1:90" s="89" customFormat="1">
      <c r="A22" s="38" t="s">
        <v>314</v>
      </c>
      <c r="B22" s="38"/>
      <c r="C22" s="38"/>
      <c r="D22" s="38"/>
      <c r="E22" s="38"/>
      <c r="F22" s="38"/>
      <c r="G22" s="38"/>
      <c r="H22" s="38"/>
      <c r="I22" s="38"/>
      <c r="J22" s="38"/>
      <c r="BA22" s="233" t="s">
        <v>359</v>
      </c>
      <c r="BB22" s="233" t="s">
        <v>360</v>
      </c>
      <c r="BC22" s="82"/>
      <c r="BD22" s="82" t="s">
        <v>117</v>
      </c>
      <c r="BE22" s="350"/>
      <c r="BF22" s="350"/>
      <c r="BG22" s="82"/>
      <c r="BH22" s="82"/>
      <c r="BI22" s="82"/>
      <c r="BJ22" s="82"/>
      <c r="BK22" s="82"/>
      <c r="BL22" s="82"/>
      <c r="BM22" s="352" t="s">
        <v>483</v>
      </c>
      <c r="BN22" s="82"/>
      <c r="BO22" s="82" t="s">
        <v>672</v>
      </c>
      <c r="BP22" s="82"/>
      <c r="BQ22" s="82"/>
      <c r="BR22" s="82"/>
      <c r="BS22" s="82"/>
      <c r="BT22" s="82"/>
      <c r="BU22" s="82" t="s">
        <v>682</v>
      </c>
      <c r="BV22" s="82"/>
      <c r="BW22" s="82"/>
      <c r="BX22" s="82"/>
      <c r="BY22" s="82"/>
      <c r="BZ22" s="82" t="s">
        <v>448</v>
      </c>
      <c r="CA22" s="82"/>
      <c r="CB22" s="82"/>
      <c r="CC22" s="82"/>
      <c r="CD22" s="82"/>
      <c r="CE22" s="82"/>
      <c r="CF22" s="82"/>
      <c r="CG22" s="82"/>
      <c r="CH22" s="82"/>
      <c r="CI22" s="390"/>
      <c r="CJ22" s="390"/>
      <c r="CK22" s="390"/>
      <c r="CL22" s="390"/>
    </row>
    <row r="23" spans="1:90" s="89" customFormat="1">
      <c r="A23" s="89" t="s">
        <v>316</v>
      </c>
      <c r="BA23" s="233" t="s">
        <v>361</v>
      </c>
      <c r="BB23" s="233" t="s">
        <v>327</v>
      </c>
      <c r="BC23" s="82"/>
      <c r="BD23" s="82" t="s">
        <v>436</v>
      </c>
      <c r="BE23" s="350"/>
      <c r="BF23" s="350"/>
      <c r="BG23" s="82"/>
      <c r="BH23" s="82"/>
      <c r="BI23" s="82"/>
      <c r="BJ23" s="82"/>
      <c r="BK23" s="82"/>
      <c r="BL23" s="82"/>
      <c r="BM23" s="352" t="s">
        <v>484</v>
      </c>
      <c r="BN23" s="82"/>
      <c r="BO23" s="82" t="s">
        <v>673</v>
      </c>
      <c r="BP23" s="82"/>
      <c r="BQ23" s="82"/>
      <c r="BR23" s="82"/>
      <c r="BS23" s="82"/>
      <c r="BT23" s="82"/>
      <c r="BU23" s="82" t="s">
        <v>683</v>
      </c>
      <c r="BV23" s="82"/>
      <c r="BW23" s="82"/>
      <c r="BX23" s="82"/>
      <c r="BY23" s="82"/>
      <c r="BZ23" s="82" t="s">
        <v>723</v>
      </c>
      <c r="CA23" s="82"/>
      <c r="CB23" s="82"/>
      <c r="CC23" s="82"/>
      <c r="CD23" s="82"/>
      <c r="CE23" s="82"/>
      <c r="CF23" s="82"/>
      <c r="CG23" s="82"/>
      <c r="CH23" s="82"/>
      <c r="CI23" s="390"/>
      <c r="CJ23" s="390"/>
      <c r="CK23" s="390"/>
      <c r="CL23" s="390"/>
    </row>
    <row r="24" spans="1:90" s="89" customFormat="1">
      <c r="A24" s="38" t="s">
        <v>165</v>
      </c>
      <c r="B24" s="38"/>
      <c r="C24" s="38"/>
      <c r="D24" s="38"/>
      <c r="E24" s="38"/>
      <c r="F24" s="38"/>
      <c r="G24" s="38"/>
      <c r="H24" s="38"/>
      <c r="I24" s="38"/>
      <c r="J24" s="38"/>
      <c r="BA24" s="233" t="s">
        <v>362</v>
      </c>
      <c r="BB24" s="233" t="s">
        <v>363</v>
      </c>
      <c r="BC24" s="82"/>
      <c r="BD24" s="82"/>
      <c r="BE24" s="350"/>
      <c r="BF24" s="350"/>
      <c r="BG24" s="82"/>
      <c r="BH24" s="82"/>
      <c r="BI24" s="82"/>
      <c r="BJ24" s="82"/>
      <c r="BK24" s="82"/>
      <c r="BL24" s="82"/>
      <c r="BM24" s="352" t="s">
        <v>485</v>
      </c>
      <c r="BN24" s="82"/>
      <c r="BO24" s="82" t="s">
        <v>661</v>
      </c>
      <c r="BP24" s="82"/>
      <c r="BQ24" s="82"/>
      <c r="BR24" s="82"/>
      <c r="BS24" s="82"/>
      <c r="BT24" s="82"/>
      <c r="BU24" s="82" t="s">
        <v>684</v>
      </c>
      <c r="BV24" s="82"/>
      <c r="BW24" s="82"/>
      <c r="BX24" s="82"/>
      <c r="BY24" s="82"/>
      <c r="BZ24" s="82"/>
      <c r="CA24" s="82"/>
      <c r="CB24" s="82"/>
      <c r="CC24" s="82"/>
      <c r="CD24" s="82"/>
      <c r="CE24" s="82"/>
      <c r="CF24" s="82"/>
      <c r="CG24" s="82"/>
      <c r="CH24" s="82"/>
      <c r="CI24" s="390"/>
      <c r="CJ24" s="390"/>
      <c r="CK24" s="390"/>
      <c r="CL24" s="390"/>
    </row>
    <row r="25" spans="1:90" s="89" customFormat="1">
      <c r="A25" s="38" t="s">
        <v>315</v>
      </c>
      <c r="B25" s="38"/>
      <c r="C25" s="38"/>
      <c r="D25" s="38"/>
      <c r="E25" s="38"/>
      <c r="F25" s="38"/>
      <c r="G25" s="38"/>
      <c r="H25" s="38"/>
      <c r="I25" s="38"/>
      <c r="J25" s="38"/>
      <c r="BA25" s="233" t="s">
        <v>364</v>
      </c>
      <c r="BB25" s="233" t="s">
        <v>365</v>
      </c>
      <c r="BC25" s="82"/>
      <c r="BD25" s="82"/>
      <c r="BE25" s="350"/>
      <c r="BF25" s="350"/>
      <c r="BG25" s="82"/>
      <c r="BH25" s="82"/>
      <c r="BI25" s="82"/>
      <c r="BJ25" s="82"/>
      <c r="BK25" s="82"/>
      <c r="BL25" s="82"/>
      <c r="BM25" s="352" t="s">
        <v>486</v>
      </c>
      <c r="BN25" s="82"/>
      <c r="BO25" s="82" t="s">
        <v>674</v>
      </c>
      <c r="BP25" s="82"/>
      <c r="BQ25" s="82"/>
      <c r="BR25" s="82"/>
      <c r="BS25" s="82"/>
      <c r="BT25" s="82"/>
      <c r="BU25" s="82" t="s">
        <v>685</v>
      </c>
      <c r="BV25" s="82"/>
      <c r="BW25" s="82"/>
      <c r="BX25" s="82"/>
      <c r="BY25" s="82"/>
      <c r="BZ25" s="82"/>
      <c r="CA25" s="82"/>
      <c r="CB25" s="82"/>
      <c r="CC25" s="82"/>
      <c r="CD25" s="82"/>
      <c r="CE25" s="82"/>
      <c r="CF25" s="82"/>
      <c r="CG25" s="82"/>
      <c r="CH25" s="82"/>
      <c r="CI25" s="390"/>
      <c r="CJ25" s="390"/>
      <c r="CK25" s="390"/>
      <c r="CL25" s="390"/>
    </row>
    <row r="26" spans="1:90" s="89" customFormat="1">
      <c r="A26" s="38" t="s">
        <v>317</v>
      </c>
      <c r="B26" s="38"/>
      <c r="C26" s="38"/>
      <c r="D26" s="38"/>
      <c r="E26" s="38"/>
      <c r="F26" s="38"/>
      <c r="G26" s="38"/>
      <c r="H26" s="38"/>
      <c r="I26" s="38"/>
      <c r="J26" s="38"/>
      <c r="BA26" s="233" t="s">
        <v>366</v>
      </c>
      <c r="BB26" s="233" t="s">
        <v>367</v>
      </c>
      <c r="BC26" s="82"/>
      <c r="BD26" s="353" t="s">
        <v>428</v>
      </c>
      <c r="BE26" s="350"/>
      <c r="BF26" s="350"/>
      <c r="BG26" s="82"/>
      <c r="BH26" s="353" t="s">
        <v>467</v>
      </c>
      <c r="BI26" s="82"/>
      <c r="BJ26" s="82"/>
      <c r="BK26" s="82"/>
      <c r="BL26" s="82"/>
      <c r="BM26" s="352" t="s">
        <v>487</v>
      </c>
      <c r="BN26" s="82"/>
      <c r="BO26" s="82" t="s">
        <v>662</v>
      </c>
      <c r="BP26" s="82"/>
      <c r="BQ26" s="82"/>
      <c r="BR26" s="82"/>
      <c r="BS26" s="82"/>
      <c r="BT26" s="82"/>
      <c r="BU26" s="82" t="s">
        <v>706</v>
      </c>
      <c r="BV26" s="82"/>
      <c r="BW26" s="82"/>
      <c r="BX26" s="82"/>
      <c r="BY26" s="82"/>
      <c r="BZ26" s="82" t="s">
        <v>731</v>
      </c>
      <c r="CA26" s="82"/>
      <c r="CB26" s="82"/>
      <c r="CC26" s="82"/>
      <c r="CD26" s="391" t="s">
        <v>211</v>
      </c>
      <c r="CE26" s="392"/>
      <c r="CF26" s="391" t="s">
        <v>212</v>
      </c>
      <c r="CG26" s="393"/>
      <c r="CH26" s="393"/>
      <c r="CI26" s="390"/>
      <c r="CJ26" s="390"/>
      <c r="CK26" s="390"/>
      <c r="CL26" s="390"/>
    </row>
    <row r="27" spans="1:90" s="89" customFormat="1">
      <c r="A27" s="38" t="s">
        <v>318</v>
      </c>
      <c r="B27" s="38"/>
      <c r="C27" s="38"/>
      <c r="D27" s="38"/>
      <c r="E27" s="38"/>
      <c r="F27" s="38"/>
      <c r="G27" s="38"/>
      <c r="H27" s="38"/>
      <c r="I27" s="38"/>
      <c r="J27" s="38"/>
      <c r="BA27" s="233" t="s">
        <v>368</v>
      </c>
      <c r="BB27" s="233" t="s">
        <v>369</v>
      </c>
      <c r="BC27" s="82"/>
      <c r="BD27" s="82" t="s">
        <v>437</v>
      </c>
      <c r="BE27" s="350"/>
      <c r="BF27" s="350"/>
      <c r="BG27" s="82"/>
      <c r="BH27" s="82" t="s">
        <v>466</v>
      </c>
      <c r="BI27" s="82"/>
      <c r="BJ27" s="82"/>
      <c r="BK27" s="82"/>
      <c r="BL27" s="82"/>
      <c r="BM27" s="352" t="s">
        <v>488</v>
      </c>
      <c r="BN27" s="82"/>
      <c r="BO27" s="82"/>
      <c r="BP27" s="82"/>
      <c r="BQ27" s="82"/>
      <c r="BR27" s="82"/>
      <c r="BS27" s="82"/>
      <c r="BT27" s="82"/>
      <c r="BU27" s="82" t="s">
        <v>686</v>
      </c>
      <c r="BV27" s="82"/>
      <c r="BW27" s="82"/>
      <c r="BX27" s="82"/>
      <c r="BY27" s="82"/>
      <c r="BZ27" s="82" t="s">
        <v>175</v>
      </c>
      <c r="CA27" s="82"/>
      <c r="CB27" s="82"/>
      <c r="CC27" s="82"/>
      <c r="CD27" s="392" t="s">
        <v>213</v>
      </c>
      <c r="CE27" s="392"/>
      <c r="CF27" s="392" t="s">
        <v>214</v>
      </c>
      <c r="CG27" s="393"/>
      <c r="CH27" s="393"/>
      <c r="CI27" s="390"/>
      <c r="CJ27" s="390"/>
      <c r="CK27" s="390"/>
      <c r="CL27" s="390"/>
    </row>
    <row r="28" spans="1:90" s="89" customFormat="1">
      <c r="A28" s="38" t="s">
        <v>319</v>
      </c>
      <c r="B28" s="38"/>
      <c r="C28" s="38"/>
      <c r="D28" s="38"/>
      <c r="E28" s="38"/>
      <c r="F28" s="38"/>
      <c r="G28" s="38"/>
      <c r="H28" s="38"/>
      <c r="I28" s="38"/>
      <c r="J28" s="38"/>
      <c r="BA28" s="233" t="s">
        <v>370</v>
      </c>
      <c r="BB28" s="233" t="s">
        <v>371</v>
      </c>
      <c r="BC28" s="82"/>
      <c r="BD28" s="82" t="s">
        <v>438</v>
      </c>
      <c r="BE28" s="350"/>
      <c r="BF28" s="350"/>
      <c r="BG28" s="82"/>
      <c r="BH28" s="82" t="s">
        <v>273</v>
      </c>
      <c r="BI28" s="82"/>
      <c r="BJ28" s="82"/>
      <c r="BK28" s="82"/>
      <c r="BL28" s="82"/>
      <c r="BM28" s="352" t="s">
        <v>489</v>
      </c>
      <c r="BN28" s="82"/>
      <c r="BO28" s="82"/>
      <c r="BP28" s="82"/>
      <c r="BQ28" s="82"/>
      <c r="BR28" s="82"/>
      <c r="BS28" s="82"/>
      <c r="BT28" s="82"/>
      <c r="BU28" s="82" t="s">
        <v>687</v>
      </c>
      <c r="BV28" s="82"/>
      <c r="BW28" s="82"/>
      <c r="BX28" s="82"/>
      <c r="BY28" s="82"/>
      <c r="BZ28" s="82" t="s">
        <v>725</v>
      </c>
      <c r="CA28" s="82"/>
      <c r="CB28" s="82"/>
      <c r="CC28" s="82"/>
      <c r="CD28" s="392" t="s">
        <v>215</v>
      </c>
      <c r="CE28" s="392"/>
      <c r="CF28" s="392" t="s">
        <v>216</v>
      </c>
      <c r="CG28" s="393"/>
      <c r="CH28" s="393"/>
      <c r="CI28" s="390"/>
      <c r="CJ28" s="390"/>
      <c r="CK28" s="390"/>
      <c r="CL28" s="390"/>
    </row>
    <row r="29" spans="1:90" s="89" customFormat="1">
      <c r="A29" s="38" t="s">
        <v>320</v>
      </c>
      <c r="B29" s="38"/>
      <c r="C29" s="38"/>
      <c r="D29" s="38"/>
      <c r="E29" s="38"/>
      <c r="F29" s="38"/>
      <c r="G29" s="38"/>
      <c r="H29" s="38"/>
      <c r="I29" s="38"/>
      <c r="J29" s="38"/>
      <c r="BA29" s="233" t="s">
        <v>373</v>
      </c>
      <c r="BB29" s="233" t="s">
        <v>4</v>
      </c>
      <c r="BC29" s="82"/>
      <c r="BD29" s="82" t="s">
        <v>56</v>
      </c>
      <c r="BE29" s="350"/>
      <c r="BF29" s="350"/>
      <c r="BG29" s="82"/>
      <c r="BH29" s="82" t="s">
        <v>465</v>
      </c>
      <c r="BI29" s="82"/>
      <c r="BJ29" s="82"/>
      <c r="BK29" s="82"/>
      <c r="BL29" s="82"/>
      <c r="BM29" s="352" t="s">
        <v>490</v>
      </c>
      <c r="BN29" s="82"/>
      <c r="BO29" s="82"/>
      <c r="BP29" s="82"/>
      <c r="BQ29" s="82"/>
      <c r="BR29" s="82"/>
      <c r="BS29" s="82"/>
      <c r="BT29" s="82"/>
      <c r="BU29" s="82" t="s">
        <v>688</v>
      </c>
      <c r="BV29" s="82"/>
      <c r="BW29" s="82"/>
      <c r="BX29" s="82"/>
      <c r="BY29" s="82"/>
      <c r="BZ29" s="82" t="s">
        <v>56</v>
      </c>
      <c r="CA29" s="82"/>
      <c r="CB29" s="82"/>
      <c r="CC29" s="82"/>
      <c r="CD29" s="392" t="s">
        <v>217</v>
      </c>
      <c r="CE29" s="392"/>
      <c r="CF29" s="392" t="s">
        <v>218</v>
      </c>
      <c r="CG29" s="393"/>
      <c r="CH29" s="393"/>
      <c r="CI29" s="390"/>
      <c r="CJ29" s="390"/>
      <c r="CK29" s="390"/>
      <c r="CL29" s="390"/>
    </row>
    <row r="30" spans="1:90" s="89" customFormat="1">
      <c r="A30" s="38" t="s">
        <v>321</v>
      </c>
      <c r="B30" s="38"/>
      <c r="C30" s="38"/>
      <c r="D30" s="38"/>
      <c r="E30" s="38"/>
      <c r="F30" s="38"/>
      <c r="G30" s="38"/>
      <c r="H30" s="38"/>
      <c r="I30" s="38"/>
      <c r="J30" s="38"/>
      <c r="BA30" s="82"/>
      <c r="BB30" s="82"/>
      <c r="BC30" s="82"/>
      <c r="BD30" s="82" t="s">
        <v>439</v>
      </c>
      <c r="BE30" s="82"/>
      <c r="BF30" s="82"/>
      <c r="BG30" s="82"/>
      <c r="BH30" s="82" t="s">
        <v>463</v>
      </c>
      <c r="BI30" s="82"/>
      <c r="BJ30" s="82"/>
      <c r="BK30" s="82"/>
      <c r="BL30" s="82"/>
      <c r="BM30" s="352" t="s">
        <v>491</v>
      </c>
      <c r="BN30" s="82"/>
      <c r="BO30" s="82"/>
      <c r="BP30" s="82"/>
      <c r="BQ30" s="82"/>
      <c r="BR30" s="82"/>
      <c r="BS30" s="82"/>
      <c r="BT30" s="82"/>
      <c r="BU30" s="82" t="s">
        <v>689</v>
      </c>
      <c r="BV30" s="82"/>
      <c r="BW30" s="82"/>
      <c r="BX30" s="82"/>
      <c r="BY30" s="82"/>
      <c r="BZ30" s="82" t="s">
        <v>733</v>
      </c>
      <c r="CA30" s="82"/>
      <c r="CB30" s="82"/>
      <c r="CC30" s="82"/>
      <c r="CD30" s="392" t="s">
        <v>219</v>
      </c>
      <c r="CE30" s="392"/>
      <c r="CF30" s="392" t="s">
        <v>220</v>
      </c>
      <c r="CG30" s="393"/>
      <c r="CH30" s="393"/>
      <c r="CI30" s="390"/>
      <c r="CJ30" s="390"/>
      <c r="CK30" s="390"/>
      <c r="CL30" s="390"/>
    </row>
    <row r="31" spans="1:90" s="89" customFormat="1">
      <c r="A31" s="38" t="s">
        <v>322</v>
      </c>
      <c r="B31" s="38"/>
      <c r="C31" s="38"/>
      <c r="D31" s="38"/>
      <c r="E31" s="38"/>
      <c r="F31" s="38"/>
      <c r="G31" s="38"/>
      <c r="H31" s="38"/>
      <c r="I31" s="38"/>
      <c r="J31" s="38"/>
      <c r="BA31" s="82"/>
      <c r="BB31" s="82"/>
      <c r="BC31" s="82"/>
      <c r="BD31" s="82" t="s">
        <v>440</v>
      </c>
      <c r="BE31" s="82"/>
      <c r="BF31" s="82"/>
      <c r="BG31" s="82"/>
      <c r="BH31" s="82" t="s">
        <v>464</v>
      </c>
      <c r="BI31" s="82"/>
      <c r="BJ31" s="82"/>
      <c r="BK31" s="82"/>
      <c r="BL31" s="82"/>
      <c r="BM31" s="352" t="s">
        <v>492</v>
      </c>
      <c r="BN31" s="82"/>
      <c r="BO31" s="82"/>
      <c r="BP31" s="82"/>
      <c r="BQ31" s="82"/>
      <c r="BR31" s="82"/>
      <c r="BS31" s="82"/>
      <c r="BT31" s="82"/>
      <c r="BU31" s="82" t="s">
        <v>690</v>
      </c>
      <c r="BV31" s="82"/>
      <c r="BW31" s="82"/>
      <c r="BX31" s="82"/>
      <c r="BY31" s="82"/>
      <c r="BZ31" s="82" t="s">
        <v>724</v>
      </c>
      <c r="CA31" s="82"/>
      <c r="CB31" s="82"/>
      <c r="CC31" s="82"/>
      <c r="CD31" s="392" t="s">
        <v>221</v>
      </c>
      <c r="CE31" s="392"/>
      <c r="CF31" s="392" t="s">
        <v>207</v>
      </c>
      <c r="CG31" s="393"/>
      <c r="CH31" s="393"/>
      <c r="CI31" s="390"/>
      <c r="CJ31" s="390"/>
      <c r="CK31" s="390"/>
      <c r="CL31" s="390"/>
    </row>
    <row r="32" spans="1:90" s="89" customFormat="1">
      <c r="A32" s="38" t="s">
        <v>166</v>
      </c>
      <c r="B32" s="38"/>
      <c r="C32" s="38"/>
      <c r="D32" s="38"/>
      <c r="E32" s="38"/>
      <c r="F32" s="38"/>
      <c r="G32" s="38"/>
      <c r="H32" s="38"/>
      <c r="I32" s="38"/>
      <c r="J32" s="38"/>
      <c r="BA32" s="353" t="s">
        <v>419</v>
      </c>
      <c r="BB32" s="82"/>
      <c r="BC32" s="82"/>
      <c r="BD32" s="82" t="s">
        <v>176</v>
      </c>
      <c r="BE32" s="82"/>
      <c r="BF32" s="82"/>
      <c r="BG32" s="82"/>
      <c r="BH32" s="82" t="s">
        <v>274</v>
      </c>
      <c r="BI32" s="82"/>
      <c r="BJ32" s="82"/>
      <c r="BK32" s="82"/>
      <c r="BL32" s="82"/>
      <c r="BM32" s="352" t="s">
        <v>493</v>
      </c>
      <c r="BN32" s="82"/>
      <c r="BO32" s="82"/>
      <c r="BP32" s="82"/>
      <c r="BQ32" s="82"/>
      <c r="BR32" s="82"/>
      <c r="BS32" s="82"/>
      <c r="BT32" s="82"/>
      <c r="BU32" s="82" t="s">
        <v>707</v>
      </c>
      <c r="BV32" s="82"/>
      <c r="BW32" s="82"/>
      <c r="BX32" s="82"/>
      <c r="BY32" s="82"/>
      <c r="BZ32" s="82" t="s">
        <v>176</v>
      </c>
      <c r="CA32" s="82"/>
      <c r="CB32" s="82"/>
      <c r="CC32" s="82"/>
      <c r="CD32" s="392" t="s">
        <v>222</v>
      </c>
      <c r="CE32" s="392"/>
      <c r="CF32" s="392" t="s">
        <v>205</v>
      </c>
      <c r="CG32" s="393"/>
      <c r="CH32" s="393"/>
      <c r="CI32" s="390"/>
      <c r="CJ32" s="390"/>
      <c r="CK32" s="390"/>
      <c r="CL32" s="390"/>
    </row>
    <row r="33" spans="1:90" s="89" customFormat="1">
      <c r="A33" s="38" t="s">
        <v>167</v>
      </c>
      <c r="B33" s="38"/>
      <c r="C33" s="38"/>
      <c r="D33" s="38"/>
      <c r="E33" s="38"/>
      <c r="F33" s="38"/>
      <c r="G33" s="38"/>
      <c r="H33" s="38"/>
      <c r="I33" s="38"/>
      <c r="J33" s="38"/>
      <c r="BA33" s="82" t="s">
        <v>17</v>
      </c>
      <c r="BB33" s="82"/>
      <c r="BC33" s="82"/>
      <c r="BD33" s="82" t="s">
        <v>431</v>
      </c>
      <c r="BE33" s="82"/>
      <c r="BF33" s="82"/>
      <c r="BG33" s="82"/>
      <c r="BH33" s="82"/>
      <c r="BI33" s="82"/>
      <c r="BJ33" s="82"/>
      <c r="BK33" s="82"/>
      <c r="BL33" s="82"/>
      <c r="BM33" s="352" t="s">
        <v>494</v>
      </c>
      <c r="BN33" s="82"/>
      <c r="BO33" s="82"/>
      <c r="BP33" s="82"/>
      <c r="BQ33" s="82"/>
      <c r="BR33" s="82"/>
      <c r="BS33" s="82"/>
      <c r="BT33" s="82"/>
      <c r="BU33" s="82" t="s">
        <v>691</v>
      </c>
      <c r="BV33" s="82"/>
      <c r="BW33" s="82"/>
      <c r="BX33" s="82"/>
      <c r="BY33" s="82"/>
      <c r="BZ33" s="82" t="s">
        <v>732</v>
      </c>
      <c r="CA33" s="82"/>
      <c r="CB33" s="82"/>
      <c r="CC33" s="82"/>
      <c r="CD33" s="392" t="s">
        <v>223</v>
      </c>
      <c r="CE33" s="392"/>
      <c r="CF33" s="392" t="s">
        <v>224</v>
      </c>
      <c r="CG33" s="393"/>
      <c r="CH33" s="393"/>
      <c r="CI33" s="390"/>
      <c r="CJ33" s="390"/>
      <c r="CK33" s="390"/>
      <c r="CL33" s="390"/>
    </row>
    <row r="34" spans="1:90" s="89" customFormat="1">
      <c r="A34" s="38" t="s">
        <v>323</v>
      </c>
      <c r="B34" s="38"/>
      <c r="C34" s="38"/>
      <c r="D34" s="38"/>
      <c r="E34" s="38"/>
      <c r="F34" s="38"/>
      <c r="G34" s="38"/>
      <c r="H34" s="38"/>
      <c r="I34" s="38"/>
      <c r="J34" s="38"/>
      <c r="BA34" s="82" t="s">
        <v>19</v>
      </c>
      <c r="BB34" s="82"/>
      <c r="BC34" s="82"/>
      <c r="BD34" s="82" t="s">
        <v>441</v>
      </c>
      <c r="BE34" s="82"/>
      <c r="BF34" s="82"/>
      <c r="BG34" s="82"/>
      <c r="BH34" s="82"/>
      <c r="BI34" s="82"/>
      <c r="BJ34" s="82"/>
      <c r="BK34" s="82"/>
      <c r="BL34" s="82"/>
      <c r="BM34" s="352" t="s">
        <v>495</v>
      </c>
      <c r="BN34" s="82"/>
      <c r="BO34" s="82"/>
      <c r="BP34" s="82"/>
      <c r="BQ34" s="82"/>
      <c r="BR34" s="82"/>
      <c r="BS34" s="82"/>
      <c r="BT34" s="82"/>
      <c r="BU34" s="82" t="s">
        <v>708</v>
      </c>
      <c r="BV34" s="82"/>
      <c r="BW34" s="82"/>
      <c r="BX34" s="82"/>
      <c r="BY34" s="82"/>
      <c r="BZ34" s="82" t="s">
        <v>186</v>
      </c>
      <c r="CA34" s="82"/>
      <c r="CB34" s="82"/>
      <c r="CC34" s="82"/>
      <c r="CD34" s="392" t="s">
        <v>225</v>
      </c>
      <c r="CE34" s="392"/>
      <c r="CF34" s="392" t="s">
        <v>206</v>
      </c>
      <c r="CG34" s="393"/>
      <c r="CH34" s="393"/>
      <c r="CI34" s="390"/>
      <c r="CJ34" s="390"/>
      <c r="CK34" s="390"/>
      <c r="CL34" s="390"/>
    </row>
    <row r="35" spans="1:90" s="89" customFormat="1">
      <c r="A35" s="397" t="s">
        <v>822</v>
      </c>
      <c r="B35" s="38"/>
      <c r="C35" s="38"/>
      <c r="D35" s="38"/>
      <c r="E35" s="38"/>
      <c r="F35" s="38"/>
      <c r="G35" s="38"/>
      <c r="H35" s="38"/>
      <c r="I35" s="38"/>
      <c r="J35" s="38"/>
      <c r="BA35" s="82" t="s">
        <v>21</v>
      </c>
      <c r="BB35" s="82"/>
      <c r="BC35" s="82"/>
      <c r="BD35" s="82" t="s">
        <v>442</v>
      </c>
      <c r="BE35" s="82"/>
      <c r="BF35" s="82"/>
      <c r="BG35" s="82"/>
      <c r="BH35" s="353" t="s">
        <v>637</v>
      </c>
      <c r="BI35" s="82"/>
      <c r="BJ35" s="82"/>
      <c r="BK35" s="82"/>
      <c r="BL35" s="82"/>
      <c r="BM35" s="352" t="s">
        <v>496</v>
      </c>
      <c r="BN35" s="82"/>
      <c r="BO35" s="82"/>
      <c r="BP35" s="82"/>
      <c r="BQ35" s="82"/>
      <c r="BR35" s="82"/>
      <c r="BS35" s="82"/>
      <c r="BT35" s="82"/>
      <c r="BU35" s="82" t="s">
        <v>692</v>
      </c>
      <c r="BV35" s="82"/>
      <c r="BW35" s="82"/>
      <c r="BX35" s="82"/>
      <c r="BY35" s="82"/>
      <c r="BZ35" s="82" t="s">
        <v>717</v>
      </c>
      <c r="CA35" s="82"/>
      <c r="CB35" s="82"/>
      <c r="CC35" s="82"/>
      <c r="CD35" s="392" t="s">
        <v>226</v>
      </c>
      <c r="CE35" s="392"/>
      <c r="CF35" s="392"/>
      <c r="CG35" s="393"/>
      <c r="CH35" s="393"/>
      <c r="CI35" s="390"/>
      <c r="CJ35" s="390"/>
      <c r="CK35" s="390"/>
      <c r="CL35" s="390"/>
    </row>
    <row r="36" spans="1:90" s="89" customFormat="1">
      <c r="A36" s="38"/>
      <c r="B36" s="38"/>
      <c r="C36" s="38"/>
      <c r="D36" s="38"/>
      <c r="E36" s="38"/>
      <c r="F36" s="38"/>
      <c r="G36" s="38"/>
      <c r="H36" s="38"/>
      <c r="I36" s="38"/>
      <c r="J36" s="38"/>
      <c r="BA36" s="82" t="s">
        <v>23</v>
      </c>
      <c r="BB36" s="82"/>
      <c r="BC36" s="82"/>
      <c r="BD36" s="82" t="s">
        <v>444</v>
      </c>
      <c r="BE36" s="82"/>
      <c r="BF36" s="82"/>
      <c r="BG36" s="82"/>
      <c r="BH36" s="82" t="s">
        <v>744</v>
      </c>
      <c r="BI36" s="82"/>
      <c r="BJ36" s="82"/>
      <c r="BK36" s="82"/>
      <c r="BL36" s="82"/>
      <c r="BM36" s="352" t="s">
        <v>497</v>
      </c>
      <c r="BN36" s="82"/>
      <c r="BO36" s="82"/>
      <c r="BP36" s="82"/>
      <c r="BQ36" s="82"/>
      <c r="BR36" s="82"/>
      <c r="BS36" s="82"/>
      <c r="BT36" s="82"/>
      <c r="BU36" s="82" t="s">
        <v>709</v>
      </c>
      <c r="BV36" s="82"/>
      <c r="BW36" s="82"/>
      <c r="BX36" s="82"/>
      <c r="BY36" s="82"/>
      <c r="BZ36" s="82" t="s">
        <v>727</v>
      </c>
      <c r="CA36" s="82"/>
      <c r="CB36" s="82"/>
      <c r="CC36" s="82"/>
      <c r="CD36" s="392" t="s">
        <v>227</v>
      </c>
      <c r="CE36" s="392"/>
      <c r="CF36" s="392"/>
      <c r="CG36" s="393"/>
      <c r="CH36" s="393"/>
      <c r="CI36" s="390"/>
      <c r="CJ36" s="390"/>
      <c r="CK36" s="390"/>
      <c r="CL36" s="390"/>
    </row>
    <row r="37" spans="1:90" s="89" customFormat="1">
      <c r="A37" s="38"/>
      <c r="B37" s="38"/>
      <c r="C37" s="38"/>
      <c r="D37" s="38"/>
      <c r="E37" s="38"/>
      <c r="F37" s="38"/>
      <c r="G37" s="38"/>
      <c r="H37" s="38"/>
      <c r="I37" s="38"/>
      <c r="J37" s="38"/>
      <c r="BA37" s="82" t="s">
        <v>408</v>
      </c>
      <c r="BB37" s="82"/>
      <c r="BC37" s="82"/>
      <c r="BD37" s="82" t="s">
        <v>443</v>
      </c>
      <c r="BE37" s="82"/>
      <c r="BF37" s="82"/>
      <c r="BG37" s="82"/>
      <c r="BH37" s="82" t="s">
        <v>638</v>
      </c>
      <c r="BI37" s="82"/>
      <c r="BJ37" s="82"/>
      <c r="BK37" s="82"/>
      <c r="BL37" s="82"/>
      <c r="BM37" s="352" t="s">
        <v>498</v>
      </c>
      <c r="BN37" s="82"/>
      <c r="BO37" s="82"/>
      <c r="BP37" s="82"/>
      <c r="BQ37" s="82"/>
      <c r="BR37" s="82"/>
      <c r="BS37" s="82"/>
      <c r="BT37" s="82"/>
      <c r="BU37" s="82" t="s">
        <v>693</v>
      </c>
      <c r="BV37" s="82"/>
      <c r="BW37" s="82"/>
      <c r="BX37" s="82"/>
      <c r="BY37" s="82"/>
      <c r="BZ37" s="82" t="s">
        <v>718</v>
      </c>
      <c r="CA37" s="82"/>
      <c r="CB37" s="82"/>
      <c r="CC37" s="82"/>
      <c r="CD37" s="392" t="s">
        <v>228</v>
      </c>
      <c r="CE37" s="392"/>
      <c r="CF37" s="392"/>
      <c r="CG37" s="393"/>
      <c r="CH37" s="393"/>
      <c r="CI37" s="390"/>
      <c r="CJ37" s="390"/>
      <c r="CK37" s="390"/>
      <c r="CL37" s="390"/>
    </row>
    <row r="38" spans="1:90">
      <c r="BA38" s="82"/>
      <c r="BB38" s="82"/>
      <c r="BC38" s="82"/>
      <c r="BD38" s="82" t="s">
        <v>445</v>
      </c>
      <c r="BE38" s="82"/>
      <c r="BF38" s="82"/>
      <c r="BG38" s="82"/>
      <c r="BH38" s="82" t="s">
        <v>639</v>
      </c>
      <c r="BI38" s="82"/>
      <c r="BJ38" s="82"/>
      <c r="BK38" s="82"/>
      <c r="BL38" s="82"/>
      <c r="BM38" s="352" t="s">
        <v>499</v>
      </c>
      <c r="BN38" s="82"/>
      <c r="BO38" s="82"/>
      <c r="BP38" s="82"/>
      <c r="BQ38" s="82"/>
      <c r="BR38" s="82"/>
      <c r="BS38" s="82"/>
      <c r="BT38" s="82"/>
      <c r="BU38" s="82" t="s">
        <v>710</v>
      </c>
      <c r="BV38" s="82"/>
      <c r="BW38" s="82"/>
      <c r="BX38" s="82"/>
      <c r="BY38" s="82"/>
      <c r="BZ38" s="82" t="s">
        <v>719</v>
      </c>
      <c r="CA38" s="82"/>
      <c r="CB38" s="82"/>
      <c r="CC38" s="82"/>
      <c r="CD38" s="392" t="s">
        <v>229</v>
      </c>
      <c r="CE38" s="392"/>
      <c r="CF38" s="392"/>
      <c r="CG38" s="393"/>
      <c r="CH38" s="393"/>
    </row>
    <row r="39" spans="1:90">
      <c r="BA39" s="82"/>
      <c r="BB39" s="82"/>
      <c r="BC39" s="82"/>
      <c r="BD39" s="82" t="s">
        <v>446</v>
      </c>
      <c r="BE39" s="82"/>
      <c r="BF39" s="82"/>
      <c r="BG39" s="82"/>
      <c r="BH39" s="82" t="s">
        <v>640</v>
      </c>
      <c r="BI39" s="82"/>
      <c r="BJ39" s="82"/>
      <c r="BK39" s="82"/>
      <c r="BL39" s="82"/>
      <c r="BM39" s="352" t="s">
        <v>500</v>
      </c>
      <c r="BN39" s="82"/>
      <c r="BO39" s="82"/>
      <c r="BP39" s="82"/>
      <c r="BQ39" s="82"/>
      <c r="BR39" s="82"/>
      <c r="BS39" s="82"/>
      <c r="BT39" s="82"/>
      <c r="BU39" s="82" t="s">
        <v>711</v>
      </c>
      <c r="BV39" s="82"/>
      <c r="BW39" s="82"/>
      <c r="BX39" s="82"/>
      <c r="BY39" s="82"/>
      <c r="BZ39" s="82" t="s">
        <v>730</v>
      </c>
      <c r="CA39" s="82"/>
      <c r="CB39" s="82"/>
      <c r="CC39" s="82"/>
      <c r="CD39" s="392" t="s">
        <v>230</v>
      </c>
      <c r="CE39" s="392"/>
      <c r="CF39" s="392"/>
      <c r="CG39" s="393"/>
      <c r="CH39" s="393"/>
    </row>
    <row r="40" spans="1:90">
      <c r="BA40" s="82" t="s">
        <v>420</v>
      </c>
      <c r="BB40" s="82"/>
      <c r="BC40" s="82"/>
      <c r="BD40" s="82" t="s">
        <v>447</v>
      </c>
      <c r="BE40" s="82"/>
      <c r="BF40" s="82"/>
      <c r="BG40" s="82"/>
      <c r="BH40" s="82" t="s">
        <v>641</v>
      </c>
      <c r="BI40" s="82"/>
      <c r="BJ40" s="82"/>
      <c r="BK40" s="82"/>
      <c r="BL40" s="82"/>
      <c r="BM40" s="352" t="s">
        <v>501</v>
      </c>
      <c r="BN40" s="82"/>
      <c r="BO40" s="82"/>
      <c r="BP40" s="82"/>
      <c r="BQ40" s="82"/>
      <c r="BR40" s="82"/>
      <c r="BS40" s="82"/>
      <c r="BT40" s="82"/>
      <c r="BU40" s="82" t="s">
        <v>712</v>
      </c>
      <c r="BV40" s="82"/>
      <c r="BW40" s="82"/>
      <c r="BX40" s="82"/>
      <c r="BY40" s="82"/>
      <c r="BZ40" s="82" t="s">
        <v>720</v>
      </c>
      <c r="CA40" s="82"/>
      <c r="CB40" s="82"/>
      <c r="CC40" s="82"/>
      <c r="CD40" s="82"/>
      <c r="CE40" s="82"/>
      <c r="CF40" s="82"/>
      <c r="CG40" s="82"/>
      <c r="CH40" s="82"/>
    </row>
    <row r="41" spans="1:90">
      <c r="BA41" s="82" t="s">
        <v>39</v>
      </c>
      <c r="BB41" s="82"/>
      <c r="BC41" s="82"/>
      <c r="BD41" s="82" t="s">
        <v>448</v>
      </c>
      <c r="BE41" s="82"/>
      <c r="BF41" s="82"/>
      <c r="BG41" s="82"/>
      <c r="BH41" s="82" t="s">
        <v>642</v>
      </c>
      <c r="BI41" s="82"/>
      <c r="BJ41" s="82"/>
      <c r="BK41" s="82"/>
      <c r="BL41" s="82"/>
      <c r="BM41" s="352" t="s">
        <v>502</v>
      </c>
      <c r="BN41" s="82"/>
      <c r="BO41" s="82"/>
      <c r="BP41" s="82"/>
      <c r="BQ41" s="82"/>
      <c r="BR41" s="82"/>
      <c r="BS41" s="82"/>
      <c r="BT41" s="82"/>
      <c r="BU41" s="82" t="s">
        <v>694</v>
      </c>
      <c r="BV41" s="82"/>
      <c r="BW41" s="82"/>
      <c r="BX41" s="82"/>
      <c r="BY41" s="82"/>
      <c r="BZ41" s="82" t="s">
        <v>722</v>
      </c>
      <c r="CA41" s="82"/>
      <c r="CB41" s="82"/>
      <c r="CC41" s="82"/>
      <c r="CD41" s="82"/>
      <c r="CE41" s="82"/>
      <c r="CF41" s="82"/>
      <c r="CG41" s="82"/>
      <c r="CH41" s="82"/>
    </row>
    <row r="42" spans="1:90">
      <c r="BA42" s="82" t="s">
        <v>23</v>
      </c>
      <c r="BB42" s="82"/>
      <c r="BC42" s="82"/>
      <c r="BD42" s="82" t="s">
        <v>449</v>
      </c>
      <c r="BE42" s="82"/>
      <c r="BF42" s="82"/>
      <c r="BG42" s="82"/>
      <c r="BH42" s="82" t="s">
        <v>643</v>
      </c>
      <c r="BI42" s="82"/>
      <c r="BJ42" s="82"/>
      <c r="BK42" s="82"/>
      <c r="BL42" s="82"/>
      <c r="BM42" s="352" t="s">
        <v>503</v>
      </c>
      <c r="BN42" s="82"/>
      <c r="BO42" s="82"/>
      <c r="BP42" s="82"/>
      <c r="BQ42" s="82"/>
      <c r="BR42" s="82"/>
      <c r="BS42" s="82"/>
      <c r="BT42" s="82"/>
      <c r="BU42" s="82" t="s">
        <v>695</v>
      </c>
      <c r="BV42" s="82"/>
      <c r="BW42" s="82"/>
      <c r="BX42" s="82"/>
      <c r="BY42" s="82"/>
      <c r="BZ42" s="82" t="s">
        <v>448</v>
      </c>
      <c r="CA42" s="82"/>
      <c r="CB42" s="82"/>
      <c r="CC42" s="82"/>
      <c r="CD42" s="82"/>
      <c r="CE42" s="82"/>
      <c r="CF42" s="82"/>
      <c r="CG42" s="82"/>
      <c r="CH42" s="82"/>
    </row>
    <row r="43" spans="1:90">
      <c r="BA43" s="82" t="s">
        <v>408</v>
      </c>
      <c r="BB43" s="82"/>
      <c r="BC43" s="82"/>
      <c r="BD43" s="82" t="s">
        <v>450</v>
      </c>
      <c r="BE43" s="82"/>
      <c r="BF43" s="82"/>
      <c r="BG43" s="82"/>
      <c r="BH43" s="82" t="s">
        <v>644</v>
      </c>
      <c r="BI43" s="82"/>
      <c r="BJ43" s="82"/>
      <c r="BK43" s="82"/>
      <c r="BL43" s="82"/>
      <c r="BM43" s="352" t="s">
        <v>504</v>
      </c>
      <c r="BN43" s="82"/>
      <c r="BO43" s="82"/>
      <c r="BP43" s="82"/>
      <c r="BQ43" s="82"/>
      <c r="BR43" s="82"/>
      <c r="BS43" s="82"/>
      <c r="BT43" s="82"/>
      <c r="BU43" s="82" t="s">
        <v>697</v>
      </c>
      <c r="BV43" s="82"/>
      <c r="BW43" s="82"/>
      <c r="BX43" s="82"/>
      <c r="BY43" s="82"/>
      <c r="BZ43" s="82" t="s">
        <v>723</v>
      </c>
      <c r="CA43" s="82"/>
      <c r="CB43" s="82"/>
      <c r="CC43" s="82"/>
      <c r="CD43" s="82"/>
      <c r="CE43" s="82"/>
      <c r="CF43" s="82"/>
      <c r="CG43" s="82"/>
      <c r="CH43" s="82"/>
    </row>
    <row r="44" spans="1:90">
      <c r="BA44" s="82"/>
      <c r="BB44" s="82"/>
      <c r="BC44" s="82"/>
      <c r="BD44" s="82" t="s">
        <v>436</v>
      </c>
      <c r="BE44" s="82"/>
      <c r="BF44" s="82"/>
      <c r="BG44" s="82"/>
      <c r="BH44" s="82" t="s">
        <v>645</v>
      </c>
      <c r="BI44" s="82"/>
      <c r="BJ44" s="82"/>
      <c r="BK44" s="82"/>
      <c r="BL44" s="82"/>
      <c r="BM44" s="352" t="s">
        <v>505</v>
      </c>
      <c r="BN44" s="82"/>
      <c r="BO44" s="82"/>
      <c r="BP44" s="82"/>
      <c r="BQ44" s="82"/>
      <c r="BR44" s="82"/>
      <c r="BS44" s="82"/>
      <c r="BT44" s="82"/>
      <c r="BU44" s="82" t="s">
        <v>698</v>
      </c>
      <c r="BV44" s="82"/>
      <c r="BW44" s="82"/>
      <c r="BX44" s="82"/>
      <c r="BY44" s="82"/>
      <c r="BZ44" s="82"/>
      <c r="CA44" s="82"/>
      <c r="CB44" s="82"/>
      <c r="CC44" s="82"/>
      <c r="CD44" s="82"/>
      <c r="CE44" s="82"/>
      <c r="CF44" s="82"/>
      <c r="CG44" s="82"/>
      <c r="CH44" s="82"/>
    </row>
    <row r="45" spans="1:90">
      <c r="BA45" s="82"/>
      <c r="BB45" s="82"/>
      <c r="BC45" s="82"/>
      <c r="BD45" s="82"/>
      <c r="BE45" s="82"/>
      <c r="BF45" s="82"/>
      <c r="BG45" s="82"/>
      <c r="BH45" s="82" t="s">
        <v>111</v>
      </c>
      <c r="BI45" s="82"/>
      <c r="BJ45" s="82"/>
      <c r="BK45" s="82"/>
      <c r="BL45" s="82"/>
      <c r="BM45" s="352" t="s">
        <v>506</v>
      </c>
      <c r="BN45" s="82"/>
      <c r="BO45" s="82"/>
      <c r="BP45" s="82"/>
      <c r="BQ45" s="82"/>
      <c r="BR45" s="82"/>
      <c r="BS45" s="82"/>
      <c r="BT45" s="82"/>
      <c r="BU45" s="82"/>
      <c r="BV45" s="82"/>
      <c r="BW45" s="82"/>
      <c r="BX45" s="82"/>
      <c r="BY45" s="82"/>
      <c r="BZ45" s="82"/>
      <c r="CA45" s="82"/>
      <c r="CB45" s="82"/>
      <c r="CC45" s="82"/>
      <c r="CD45" s="82"/>
      <c r="CE45" s="82"/>
      <c r="CF45" s="82"/>
      <c r="CG45" s="82"/>
      <c r="CH45" s="82"/>
    </row>
    <row r="46" spans="1:90">
      <c r="BA46" s="353" t="s">
        <v>295</v>
      </c>
      <c r="BB46" s="82"/>
      <c r="BC46" s="82"/>
      <c r="BD46" s="82"/>
      <c r="BE46" s="82"/>
      <c r="BF46" s="82"/>
      <c r="BG46" s="82"/>
      <c r="BH46" s="82" t="s">
        <v>112</v>
      </c>
      <c r="BI46" s="82"/>
      <c r="BJ46" s="82"/>
      <c r="BK46" s="82"/>
      <c r="BL46" s="82"/>
      <c r="BM46" s="352" t="s">
        <v>507</v>
      </c>
      <c r="BN46" s="82"/>
      <c r="BO46" s="82"/>
      <c r="BP46" s="82"/>
      <c r="BQ46" s="82"/>
      <c r="BR46" s="82"/>
      <c r="BS46" s="82"/>
      <c r="BT46" s="82"/>
      <c r="BU46" s="82"/>
      <c r="BV46" s="82"/>
      <c r="BW46" s="82"/>
      <c r="BX46" s="82"/>
      <c r="BY46" s="82"/>
      <c r="BZ46" s="82"/>
      <c r="CA46" s="82"/>
      <c r="CB46" s="82"/>
      <c r="CC46" s="82"/>
      <c r="CD46" s="82"/>
      <c r="CE46" s="82"/>
      <c r="CF46" s="82"/>
      <c r="CG46" s="82"/>
      <c r="CH46" s="82"/>
    </row>
    <row r="47" spans="1:90">
      <c r="BA47" s="82" t="s">
        <v>6</v>
      </c>
      <c r="BB47" s="82"/>
      <c r="BC47" s="82"/>
      <c r="BD47" s="353" t="s">
        <v>280</v>
      </c>
      <c r="BE47" s="82"/>
      <c r="BF47" s="82"/>
      <c r="BG47" s="82"/>
      <c r="BH47" s="82" t="s">
        <v>113</v>
      </c>
      <c r="BI47" s="82"/>
      <c r="BJ47" s="82"/>
      <c r="BK47" s="82"/>
      <c r="BL47" s="82"/>
      <c r="BM47" s="352" t="s">
        <v>508</v>
      </c>
      <c r="BN47" s="82"/>
      <c r="BO47" s="82"/>
      <c r="BP47" s="82"/>
      <c r="BQ47" s="82"/>
      <c r="BR47" s="82"/>
      <c r="BS47" s="82"/>
      <c r="BT47" s="82"/>
      <c r="BU47" s="82"/>
      <c r="BV47" s="82"/>
      <c r="BW47" s="82"/>
      <c r="BX47" s="82"/>
      <c r="BY47" s="82"/>
      <c r="BZ47" s="82"/>
      <c r="CA47" s="82"/>
      <c r="CB47" s="82"/>
      <c r="CC47" s="82"/>
      <c r="CD47" s="82"/>
      <c r="CE47" s="82"/>
      <c r="CF47" s="82"/>
      <c r="CG47" s="82"/>
      <c r="CH47" s="82"/>
    </row>
    <row r="48" spans="1:90">
      <c r="BA48" s="82" t="s">
        <v>97</v>
      </c>
      <c r="BB48" s="82"/>
      <c r="BC48" s="82"/>
      <c r="BD48" s="82" t="s">
        <v>451</v>
      </c>
      <c r="BE48" s="82"/>
      <c r="BF48" s="82"/>
      <c r="BG48" s="82"/>
      <c r="BH48" s="82"/>
      <c r="BI48" s="82"/>
      <c r="BJ48" s="82"/>
      <c r="BK48" s="82"/>
      <c r="BL48" s="82"/>
      <c r="BM48" s="352" t="s">
        <v>509</v>
      </c>
      <c r="BN48" s="82"/>
      <c r="BO48" s="82"/>
      <c r="BP48" s="82"/>
      <c r="BQ48" s="82"/>
      <c r="BR48" s="82"/>
      <c r="BS48" s="82"/>
      <c r="BT48" s="82"/>
      <c r="BU48" s="82"/>
      <c r="BV48" s="82"/>
      <c r="BW48" s="82"/>
      <c r="BX48" s="82"/>
      <c r="BY48" s="82"/>
      <c r="BZ48" s="82"/>
      <c r="CA48" s="82"/>
      <c r="CB48" s="82"/>
      <c r="CC48" s="82"/>
      <c r="CD48" s="82"/>
      <c r="CE48" s="82"/>
      <c r="CF48" s="82"/>
      <c r="CG48" s="82"/>
      <c r="CH48" s="82"/>
    </row>
    <row r="49" spans="53:86">
      <c r="BA49" s="82" t="s">
        <v>202</v>
      </c>
      <c r="BB49" s="82"/>
      <c r="BC49" s="82"/>
      <c r="BD49" s="82" t="s">
        <v>452</v>
      </c>
      <c r="BE49" s="82"/>
      <c r="BF49" s="82"/>
      <c r="BG49" s="82"/>
      <c r="BH49" s="82"/>
      <c r="BI49" s="82"/>
      <c r="BJ49" s="82"/>
      <c r="BK49" s="82"/>
      <c r="BL49" s="82"/>
      <c r="BM49" s="352" t="s">
        <v>510</v>
      </c>
      <c r="BN49" s="82"/>
      <c r="BO49" s="82"/>
      <c r="BP49" s="82"/>
      <c r="BQ49" s="82"/>
      <c r="BR49" s="82"/>
      <c r="BS49" s="82"/>
      <c r="BT49" s="82"/>
      <c r="BU49" s="82"/>
      <c r="BV49" s="82"/>
      <c r="BW49" s="82"/>
      <c r="BX49" s="82"/>
      <c r="BY49" s="82"/>
      <c r="BZ49" s="82"/>
      <c r="CA49" s="82"/>
      <c r="CB49" s="82"/>
      <c r="CC49" s="82"/>
      <c r="CD49" s="82"/>
      <c r="CE49" s="82"/>
      <c r="CF49" s="82"/>
      <c r="CG49" s="82"/>
      <c r="CH49" s="82"/>
    </row>
    <row r="50" spans="53:86">
      <c r="BA50" s="82" t="s">
        <v>410</v>
      </c>
      <c r="BB50" s="82"/>
      <c r="BC50" s="82"/>
      <c r="BD50" s="82" t="s">
        <v>453</v>
      </c>
      <c r="BE50" s="82"/>
      <c r="BF50" s="82"/>
      <c r="BG50" s="82"/>
      <c r="BH50" s="82"/>
      <c r="BI50" s="82"/>
      <c r="BJ50" s="82"/>
      <c r="BK50" s="82"/>
      <c r="BL50" s="82"/>
      <c r="BM50" s="352" t="s">
        <v>511</v>
      </c>
      <c r="BN50" s="82"/>
      <c r="BO50" s="82"/>
      <c r="BP50" s="82"/>
      <c r="BQ50" s="82"/>
      <c r="BR50" s="82"/>
      <c r="BS50" s="82"/>
      <c r="BT50" s="82"/>
      <c r="BU50" s="82"/>
      <c r="BV50" s="82"/>
      <c r="BW50" s="82"/>
      <c r="BX50" s="82"/>
      <c r="BY50" s="82"/>
      <c r="BZ50" s="82"/>
      <c r="CA50" s="82"/>
      <c r="CB50" s="82"/>
      <c r="CC50" s="82"/>
      <c r="CD50" s="82"/>
      <c r="CE50" s="82"/>
      <c r="CF50" s="82"/>
      <c r="CG50" s="82"/>
      <c r="CH50" s="82"/>
    </row>
    <row r="51" spans="53:86">
      <c r="BA51" s="82" t="s">
        <v>411</v>
      </c>
      <c r="BB51" s="82"/>
      <c r="BC51" s="82"/>
      <c r="BD51" s="82"/>
      <c r="BE51" s="82"/>
      <c r="BF51" s="82"/>
      <c r="BG51" s="82"/>
      <c r="BH51" s="82"/>
      <c r="BI51" s="82"/>
      <c r="BJ51" s="82"/>
      <c r="BK51" s="82"/>
      <c r="BL51" s="82"/>
      <c r="BM51" s="352" t="s">
        <v>93</v>
      </c>
      <c r="BN51" s="82"/>
      <c r="BO51" s="82"/>
      <c r="BP51" s="82"/>
      <c r="BQ51" s="82"/>
      <c r="BR51" s="82"/>
      <c r="BS51" s="82"/>
      <c r="BT51" s="82"/>
      <c r="BU51" s="82"/>
      <c r="BV51" s="82"/>
      <c r="BW51" s="82"/>
      <c r="BX51" s="82"/>
      <c r="BY51" s="82"/>
      <c r="BZ51" s="82"/>
      <c r="CA51" s="82"/>
      <c r="CB51" s="82"/>
      <c r="CC51" s="82"/>
      <c r="CD51" s="82"/>
      <c r="CE51" s="82"/>
      <c r="CF51" s="82"/>
      <c r="CG51" s="82"/>
      <c r="CH51" s="82"/>
    </row>
    <row r="52" spans="53:86">
      <c r="BA52" s="82" t="s">
        <v>267</v>
      </c>
      <c r="BB52" s="82"/>
      <c r="BC52" s="82"/>
      <c r="BD52" s="82"/>
      <c r="BE52" s="82"/>
      <c r="BF52" s="82"/>
      <c r="BG52" s="82"/>
      <c r="BH52" s="82"/>
      <c r="BI52" s="82"/>
      <c r="BJ52" s="82"/>
      <c r="BK52" s="82"/>
      <c r="BL52" s="82"/>
      <c r="BM52" s="352" t="s">
        <v>512</v>
      </c>
      <c r="BN52" s="82"/>
      <c r="BO52" s="82"/>
      <c r="BP52" s="82"/>
      <c r="BQ52" s="82"/>
      <c r="BR52" s="82"/>
      <c r="BS52" s="82"/>
      <c r="BT52" s="82"/>
      <c r="BU52" s="82"/>
      <c r="BV52" s="82"/>
      <c r="BW52" s="82"/>
      <c r="BX52" s="82"/>
      <c r="BY52" s="82"/>
      <c r="BZ52" s="82"/>
      <c r="CA52" s="82"/>
      <c r="CB52" s="82"/>
      <c r="CC52" s="82"/>
      <c r="CD52" s="82"/>
      <c r="CE52" s="82"/>
      <c r="CF52" s="82"/>
      <c r="CG52" s="82"/>
      <c r="CH52" s="82"/>
    </row>
    <row r="53" spans="53:86">
      <c r="BA53" s="82" t="s">
        <v>412</v>
      </c>
      <c r="BB53" s="82"/>
      <c r="BC53" s="82"/>
      <c r="BD53" s="82"/>
      <c r="BE53" s="82"/>
      <c r="BF53" s="82"/>
      <c r="BG53" s="82"/>
      <c r="BH53" s="82"/>
      <c r="BI53" s="82"/>
      <c r="BJ53" s="82"/>
      <c r="BK53" s="82"/>
      <c r="BL53" s="82"/>
      <c r="BM53" s="352" t="s">
        <v>513</v>
      </c>
      <c r="BN53" s="82"/>
      <c r="BO53" s="82"/>
      <c r="BP53" s="82"/>
      <c r="BQ53" s="82"/>
      <c r="BR53" s="82"/>
      <c r="BS53" s="82"/>
      <c r="BT53" s="82"/>
      <c r="BU53" s="82"/>
      <c r="BV53" s="82"/>
      <c r="BW53" s="82"/>
      <c r="BX53" s="82"/>
      <c r="BY53" s="82"/>
      <c r="BZ53" s="82"/>
      <c r="CA53" s="82"/>
      <c r="CB53" s="82"/>
      <c r="CC53" s="82"/>
      <c r="CD53" s="82"/>
      <c r="CE53" s="82"/>
      <c r="CF53" s="82"/>
      <c r="CG53" s="82"/>
      <c r="CH53" s="82"/>
    </row>
    <row r="54" spans="53:86">
      <c r="BA54" s="82" t="s">
        <v>413</v>
      </c>
      <c r="BB54" s="82"/>
      <c r="BC54" s="82"/>
      <c r="BD54" s="82"/>
      <c r="BE54" s="82"/>
      <c r="BF54" s="82"/>
      <c r="BG54" s="82"/>
      <c r="BH54" s="82"/>
      <c r="BI54" s="82"/>
      <c r="BJ54" s="82"/>
      <c r="BK54" s="82"/>
      <c r="BL54" s="82"/>
      <c r="BM54" s="352" t="s">
        <v>514</v>
      </c>
      <c r="BN54" s="82"/>
      <c r="BO54" s="82"/>
      <c r="BP54" s="82"/>
      <c r="BQ54" s="82"/>
      <c r="BR54" s="82"/>
      <c r="BS54" s="82"/>
      <c r="BT54" s="82"/>
      <c r="BU54" s="82"/>
      <c r="BV54" s="82"/>
      <c r="BW54" s="82"/>
      <c r="BX54" s="82"/>
      <c r="BY54" s="82"/>
      <c r="BZ54" s="82"/>
      <c r="CA54" s="82"/>
      <c r="CB54" s="82"/>
      <c r="CC54" s="82"/>
      <c r="CD54" s="82"/>
      <c r="CE54" s="82"/>
      <c r="CF54" s="82"/>
      <c r="CG54" s="82"/>
      <c r="CH54" s="82"/>
    </row>
    <row r="55" spans="53:86">
      <c r="BA55" s="82" t="s">
        <v>414</v>
      </c>
      <c r="BB55" s="82"/>
      <c r="BC55" s="82"/>
      <c r="BD55" s="82"/>
      <c r="BE55" s="82"/>
      <c r="BF55" s="82"/>
      <c r="BG55" s="82"/>
      <c r="BH55" s="82"/>
      <c r="BI55" s="82"/>
      <c r="BJ55" s="82"/>
      <c r="BK55" s="82"/>
      <c r="BL55" s="82"/>
      <c r="BM55" s="352" t="s">
        <v>515</v>
      </c>
      <c r="BN55" s="82"/>
      <c r="BO55" s="82"/>
      <c r="BP55" s="82"/>
      <c r="BQ55" s="82"/>
      <c r="BR55" s="82"/>
      <c r="BS55" s="82"/>
      <c r="BT55" s="82"/>
      <c r="BU55" s="82"/>
      <c r="BV55" s="82"/>
      <c r="BW55" s="82"/>
      <c r="BX55" s="82"/>
      <c r="BY55" s="82"/>
      <c r="BZ55" s="82"/>
      <c r="CA55" s="82"/>
      <c r="CB55" s="82"/>
      <c r="CC55" s="82"/>
      <c r="CD55" s="82"/>
      <c r="CE55" s="82"/>
      <c r="CF55" s="82"/>
      <c r="CG55" s="82"/>
      <c r="CH55" s="82"/>
    </row>
    <row r="56" spans="53:86">
      <c r="BA56" s="82" t="s">
        <v>415</v>
      </c>
      <c r="BB56" s="82"/>
      <c r="BC56" s="82"/>
      <c r="BD56" s="82"/>
      <c r="BE56" s="82"/>
      <c r="BF56" s="82"/>
      <c r="BG56" s="82"/>
      <c r="BH56" s="82"/>
      <c r="BI56" s="82"/>
      <c r="BJ56" s="82"/>
      <c r="BK56" s="82"/>
      <c r="BL56" s="82"/>
      <c r="BM56" s="352" t="s">
        <v>516</v>
      </c>
      <c r="BN56" s="82"/>
      <c r="BO56" s="82"/>
      <c r="BP56" s="82"/>
      <c r="BQ56" s="82"/>
      <c r="BR56" s="82"/>
      <c r="BS56" s="82"/>
      <c r="BT56" s="82"/>
      <c r="BU56" s="82"/>
      <c r="BV56" s="82"/>
      <c r="BW56" s="82"/>
      <c r="BX56" s="82"/>
      <c r="BY56" s="82"/>
      <c r="BZ56" s="82"/>
      <c r="CA56" s="82"/>
      <c r="CB56" s="82"/>
      <c r="CC56" s="82"/>
      <c r="CD56" s="82"/>
      <c r="CE56" s="82"/>
      <c r="CF56" s="82"/>
      <c r="CG56" s="82"/>
      <c r="CH56" s="82"/>
    </row>
    <row r="57" spans="53:86">
      <c r="BA57" s="82" t="s">
        <v>416</v>
      </c>
      <c r="BB57" s="82"/>
      <c r="BC57" s="82"/>
      <c r="BD57" s="82"/>
      <c r="BE57" s="82"/>
      <c r="BF57" s="82"/>
      <c r="BG57" s="82"/>
      <c r="BH57" s="82"/>
      <c r="BI57" s="82"/>
      <c r="BJ57" s="82"/>
      <c r="BK57" s="82"/>
      <c r="BL57" s="82"/>
      <c r="BM57" s="352" t="s">
        <v>517</v>
      </c>
      <c r="BN57" s="82"/>
      <c r="BO57" s="82"/>
      <c r="BP57" s="82"/>
      <c r="BQ57" s="82"/>
      <c r="BR57" s="82"/>
      <c r="BS57" s="82"/>
      <c r="BT57" s="82"/>
      <c r="BU57" s="82"/>
      <c r="BV57" s="82"/>
      <c r="BW57" s="82"/>
      <c r="BX57" s="82"/>
      <c r="BY57" s="82"/>
      <c r="BZ57" s="82"/>
      <c r="CA57" s="82"/>
      <c r="CB57" s="82"/>
      <c r="CC57" s="82"/>
      <c r="CD57" s="82"/>
      <c r="CE57" s="82"/>
      <c r="CF57" s="82"/>
      <c r="CG57" s="82"/>
      <c r="CH57" s="82"/>
    </row>
    <row r="58" spans="53:86">
      <c r="BA58" s="82" t="s">
        <v>417</v>
      </c>
      <c r="BB58" s="82"/>
      <c r="BC58" s="82"/>
      <c r="BD58" s="82"/>
      <c r="BE58" s="82"/>
      <c r="BF58" s="82"/>
      <c r="BG58" s="82"/>
      <c r="BH58" s="82"/>
      <c r="BI58" s="82"/>
      <c r="BJ58" s="82"/>
      <c r="BK58" s="82"/>
      <c r="BL58" s="82"/>
      <c r="BM58" s="352" t="s">
        <v>518</v>
      </c>
      <c r="BN58" s="82"/>
      <c r="BO58" s="82"/>
      <c r="BP58" s="82"/>
      <c r="BQ58" s="82"/>
      <c r="BR58" s="82"/>
      <c r="BS58" s="82"/>
      <c r="BT58" s="82"/>
      <c r="BU58" s="82"/>
      <c r="BV58" s="82"/>
      <c r="BW58" s="82"/>
      <c r="BX58" s="82"/>
      <c r="BY58" s="82"/>
      <c r="BZ58" s="82"/>
      <c r="CA58" s="82"/>
      <c r="CB58" s="82"/>
      <c r="CC58" s="82"/>
      <c r="CD58" s="82"/>
      <c r="CE58" s="82"/>
      <c r="CF58" s="82"/>
      <c r="CG58" s="82"/>
      <c r="CH58" s="82"/>
    </row>
    <row r="59" spans="53:86">
      <c r="BA59" s="82" t="s">
        <v>418</v>
      </c>
      <c r="BB59" s="82"/>
      <c r="BC59" s="82"/>
      <c r="BD59" s="82"/>
      <c r="BE59" s="82"/>
      <c r="BF59" s="82"/>
      <c r="BG59" s="82"/>
      <c r="BH59" s="82"/>
      <c r="BI59" s="82"/>
      <c r="BJ59" s="82"/>
      <c r="BK59" s="82"/>
      <c r="BL59" s="82"/>
      <c r="BM59" s="352" t="s">
        <v>519</v>
      </c>
      <c r="BN59" s="82"/>
      <c r="BO59" s="82"/>
      <c r="BP59" s="82"/>
      <c r="BQ59" s="82"/>
      <c r="BR59" s="82"/>
      <c r="BS59" s="82"/>
      <c r="BT59" s="82"/>
      <c r="BU59" s="82"/>
      <c r="BV59" s="82"/>
      <c r="BW59" s="82"/>
      <c r="BX59" s="82"/>
      <c r="BY59" s="82"/>
      <c r="BZ59" s="82"/>
      <c r="CA59" s="82"/>
      <c r="CB59" s="82"/>
      <c r="CC59" s="82"/>
      <c r="CD59" s="82"/>
      <c r="CE59" s="82"/>
      <c r="CF59" s="82"/>
      <c r="CG59" s="82"/>
      <c r="CH59" s="82"/>
    </row>
    <row r="60" spans="53:86">
      <c r="BA60" s="82"/>
      <c r="BB60" s="82"/>
      <c r="BC60" s="82"/>
      <c r="BD60" s="82"/>
      <c r="BE60" s="82"/>
      <c r="BF60" s="82"/>
      <c r="BG60" s="82"/>
      <c r="BH60" s="82"/>
      <c r="BI60" s="82"/>
      <c r="BJ60" s="82"/>
      <c r="BK60" s="82"/>
      <c r="BL60" s="82"/>
      <c r="BM60" s="352" t="s">
        <v>520</v>
      </c>
      <c r="BN60" s="82"/>
      <c r="BO60" s="82"/>
      <c r="BP60" s="82"/>
      <c r="BQ60" s="82"/>
      <c r="BR60" s="82"/>
      <c r="BS60" s="82"/>
      <c r="BT60" s="82"/>
      <c r="BU60" s="82"/>
      <c r="BV60" s="82"/>
      <c r="BW60" s="82"/>
      <c r="BX60" s="82"/>
      <c r="BY60" s="82"/>
      <c r="BZ60" s="82"/>
      <c r="CA60" s="82"/>
      <c r="CB60" s="82"/>
      <c r="CC60" s="82"/>
      <c r="CD60" s="82"/>
      <c r="CE60" s="82"/>
      <c r="CF60" s="82"/>
      <c r="CG60" s="82"/>
      <c r="CH60" s="82"/>
    </row>
    <row r="61" spans="53:86">
      <c r="BA61" s="82"/>
      <c r="BB61" s="82"/>
      <c r="BC61" s="82"/>
      <c r="BD61" s="82"/>
      <c r="BE61" s="82"/>
      <c r="BF61" s="82"/>
      <c r="BG61" s="82"/>
      <c r="BH61" s="82"/>
      <c r="BI61" s="82"/>
      <c r="BJ61" s="82"/>
      <c r="BK61" s="82"/>
      <c r="BL61" s="82"/>
      <c r="BM61" s="352" t="s">
        <v>521</v>
      </c>
      <c r="BN61" s="82"/>
      <c r="BO61" s="82"/>
      <c r="BP61" s="82"/>
      <c r="BQ61" s="82"/>
      <c r="BR61" s="82"/>
      <c r="BS61" s="82"/>
      <c r="BT61" s="82"/>
      <c r="BU61" s="82"/>
      <c r="BV61" s="82"/>
      <c r="BW61" s="82"/>
      <c r="BX61" s="82"/>
      <c r="BY61" s="82"/>
      <c r="BZ61" s="82"/>
      <c r="CA61" s="82"/>
      <c r="CB61" s="82"/>
      <c r="CC61" s="82"/>
      <c r="CD61" s="82"/>
      <c r="CE61" s="82"/>
      <c r="CF61" s="82"/>
      <c r="CG61" s="82"/>
      <c r="CH61" s="82"/>
    </row>
    <row r="62" spans="53:86">
      <c r="BA62" s="394" t="s">
        <v>754</v>
      </c>
      <c r="BB62" s="82"/>
      <c r="BC62" s="82"/>
      <c r="BD62" s="82"/>
      <c r="BE62" s="82"/>
      <c r="BF62" s="82"/>
      <c r="BG62" s="82"/>
      <c r="BH62" s="82"/>
      <c r="BI62" s="82"/>
      <c r="BJ62" s="82"/>
      <c r="BK62" s="82"/>
      <c r="BL62" s="82"/>
      <c r="BM62" s="352" t="s">
        <v>650</v>
      </c>
      <c r="BN62" s="82"/>
      <c r="BO62" s="82"/>
      <c r="BP62" s="82"/>
      <c r="BQ62" s="82"/>
      <c r="BR62" s="82"/>
      <c r="BS62" s="82"/>
      <c r="BT62" s="82"/>
      <c r="BU62" s="82"/>
      <c r="BV62" s="82"/>
      <c r="BW62" s="82"/>
      <c r="BX62" s="82"/>
      <c r="BY62" s="82"/>
      <c r="BZ62" s="82"/>
      <c r="CA62" s="82"/>
      <c r="CB62" s="82"/>
      <c r="CC62" s="82"/>
      <c r="CD62" s="82"/>
      <c r="CE62" s="82"/>
      <c r="CF62" s="82"/>
      <c r="CG62" s="82"/>
      <c r="CH62" s="82"/>
    </row>
    <row r="63" spans="53:86" ht="15">
      <c r="BA63" s="395" t="s">
        <v>755</v>
      </c>
      <c r="BB63" s="82"/>
      <c r="BC63" s="82"/>
      <c r="BD63" s="82"/>
      <c r="BE63" s="82"/>
      <c r="BF63" s="82"/>
      <c r="BG63" s="82"/>
      <c r="BH63" s="82"/>
      <c r="BI63" s="82"/>
      <c r="BJ63" s="82"/>
      <c r="BK63" s="82"/>
      <c r="BL63" s="82"/>
      <c r="BM63" s="351" t="s">
        <v>522</v>
      </c>
      <c r="BN63" s="82"/>
      <c r="BO63" s="82"/>
      <c r="BP63" s="82"/>
      <c r="BQ63" s="82"/>
      <c r="BR63" s="82"/>
      <c r="BS63" s="82"/>
      <c r="BT63" s="82"/>
      <c r="BU63" s="82"/>
      <c r="BV63" s="82"/>
      <c r="BW63" s="82"/>
      <c r="BX63" s="82"/>
      <c r="BY63" s="82"/>
      <c r="BZ63" s="82"/>
      <c r="CA63" s="82"/>
      <c r="CB63" s="82"/>
      <c r="CC63" s="82"/>
      <c r="CD63" s="82"/>
      <c r="CE63" s="82"/>
      <c r="CF63" s="82"/>
      <c r="CG63" s="82"/>
      <c r="CH63" s="82"/>
    </row>
    <row r="64" spans="53:86">
      <c r="BA64" s="246" t="s">
        <v>201</v>
      </c>
      <c r="BB64" s="82"/>
      <c r="BC64" s="82"/>
      <c r="BD64" s="82"/>
      <c r="BE64" s="82"/>
      <c r="BF64" s="82"/>
      <c r="BG64" s="82"/>
      <c r="BH64" s="82"/>
      <c r="BI64" s="82"/>
      <c r="BJ64" s="82"/>
      <c r="BK64" s="82"/>
      <c r="BL64" s="82"/>
      <c r="BM64" s="352" t="s">
        <v>523</v>
      </c>
      <c r="BN64" s="82"/>
      <c r="BO64" s="82"/>
      <c r="BP64" s="82"/>
      <c r="BQ64" s="82"/>
      <c r="BR64" s="82"/>
      <c r="BS64" s="82"/>
      <c r="BT64" s="82"/>
      <c r="BU64" s="82"/>
      <c r="BV64" s="82"/>
      <c r="BW64" s="82"/>
      <c r="BX64" s="82"/>
      <c r="BY64" s="82"/>
      <c r="BZ64" s="82"/>
      <c r="CA64" s="82"/>
      <c r="CB64" s="82"/>
      <c r="CC64" s="82"/>
      <c r="CD64" s="82"/>
      <c r="CE64" s="82"/>
      <c r="CF64" s="82"/>
      <c r="CG64" s="82"/>
      <c r="CH64" s="82"/>
    </row>
    <row r="65" spans="53:86" ht="25.5">
      <c r="BA65" s="246" t="s">
        <v>812</v>
      </c>
      <c r="BB65" s="82"/>
      <c r="BC65" s="82"/>
      <c r="BD65" s="82"/>
      <c r="BE65" s="82"/>
      <c r="BF65" s="82"/>
      <c r="BG65" s="82"/>
      <c r="BH65" s="82"/>
      <c r="BI65" s="82"/>
      <c r="BJ65" s="82"/>
      <c r="BK65" s="82"/>
      <c r="BL65" s="82"/>
      <c r="BM65" s="352" t="s">
        <v>524</v>
      </c>
      <c r="BN65" s="82"/>
      <c r="BO65" s="82"/>
      <c r="BP65" s="82"/>
      <c r="BQ65" s="82"/>
      <c r="BR65" s="82"/>
      <c r="BS65" s="82"/>
      <c r="BT65" s="82"/>
      <c r="BU65" s="82"/>
      <c r="BV65" s="82"/>
      <c r="BW65" s="82"/>
      <c r="BX65" s="82"/>
      <c r="BY65" s="82"/>
      <c r="BZ65" s="82"/>
      <c r="CA65" s="82"/>
      <c r="CB65" s="82"/>
      <c r="CC65" s="82"/>
      <c r="CD65" s="82"/>
      <c r="CE65" s="82"/>
      <c r="CF65" s="82"/>
      <c r="CG65" s="82"/>
      <c r="CH65" s="82"/>
    </row>
    <row r="66" spans="53:86">
      <c r="BA66" s="246" t="s">
        <v>813</v>
      </c>
      <c r="BB66" s="82"/>
      <c r="BC66" s="82"/>
      <c r="BD66" s="82"/>
      <c r="BE66" s="82"/>
      <c r="BF66" s="82"/>
      <c r="BG66" s="82"/>
      <c r="BH66" s="82"/>
      <c r="BI66" s="82"/>
      <c r="BJ66" s="82"/>
      <c r="BK66" s="82"/>
      <c r="BL66" s="82"/>
      <c r="BM66" s="352" t="s">
        <v>525</v>
      </c>
      <c r="BN66" s="82"/>
      <c r="BO66" s="82"/>
      <c r="BP66" s="82"/>
      <c r="BQ66" s="82"/>
      <c r="BR66" s="82"/>
      <c r="BS66" s="82"/>
      <c r="BT66" s="82"/>
      <c r="BU66" s="82"/>
      <c r="BV66" s="82"/>
      <c r="BW66" s="82"/>
      <c r="BX66" s="82"/>
      <c r="BY66" s="82"/>
      <c r="BZ66" s="82"/>
      <c r="CA66" s="82"/>
      <c r="CB66" s="82"/>
      <c r="CC66" s="82"/>
      <c r="CD66" s="82"/>
      <c r="CE66" s="82"/>
      <c r="CF66" s="82"/>
      <c r="CG66" s="82"/>
      <c r="CH66" s="82"/>
    </row>
    <row r="67" spans="53:86">
      <c r="BA67" s="246" t="s">
        <v>64</v>
      </c>
      <c r="BB67" s="82"/>
      <c r="BC67" s="82"/>
      <c r="BD67" s="82"/>
      <c r="BE67" s="82"/>
      <c r="BF67" s="82"/>
      <c r="BG67" s="82"/>
      <c r="BH67" s="82"/>
      <c r="BI67" s="82"/>
      <c r="BJ67" s="82"/>
      <c r="BK67" s="82"/>
      <c r="BL67" s="82"/>
      <c r="BM67" s="352" t="s">
        <v>526</v>
      </c>
      <c r="BN67" s="82"/>
      <c r="BO67" s="82"/>
      <c r="BP67" s="82"/>
      <c r="BQ67" s="82"/>
      <c r="BR67" s="82"/>
      <c r="BS67" s="82"/>
      <c r="BT67" s="82"/>
      <c r="BU67" s="82"/>
      <c r="BV67" s="82"/>
      <c r="BW67" s="82"/>
      <c r="BX67" s="82"/>
      <c r="BY67" s="82"/>
      <c r="BZ67" s="82"/>
      <c r="CA67" s="82"/>
      <c r="CB67" s="82"/>
      <c r="CC67" s="82"/>
      <c r="CD67" s="82"/>
      <c r="CE67" s="82"/>
      <c r="CF67" s="82"/>
      <c r="CG67" s="82"/>
      <c r="CH67" s="82"/>
    </row>
    <row r="68" spans="53:86">
      <c r="BA68" s="246" t="s">
        <v>814</v>
      </c>
      <c r="BB68" s="82"/>
      <c r="BC68" s="82"/>
      <c r="BD68" s="82"/>
      <c r="BE68" s="82"/>
      <c r="BF68" s="82"/>
      <c r="BG68" s="82"/>
      <c r="BH68" s="82"/>
      <c r="BI68" s="82"/>
      <c r="BJ68" s="82"/>
      <c r="BK68" s="82"/>
      <c r="BL68" s="82"/>
      <c r="BM68" s="352" t="s">
        <v>527</v>
      </c>
      <c r="BN68" s="82"/>
      <c r="BO68" s="82"/>
      <c r="BP68" s="82"/>
      <c r="BQ68" s="82"/>
      <c r="BR68" s="82"/>
      <c r="BS68" s="82"/>
      <c r="BT68" s="82"/>
      <c r="BU68" s="82"/>
      <c r="BV68" s="82"/>
      <c r="BW68" s="82"/>
      <c r="BX68" s="82"/>
      <c r="BY68" s="82"/>
      <c r="BZ68" s="82"/>
      <c r="CA68" s="82"/>
      <c r="CB68" s="82"/>
      <c r="CC68" s="82"/>
      <c r="CD68" s="82"/>
      <c r="CE68" s="82"/>
      <c r="CF68" s="82"/>
      <c r="CG68" s="82"/>
      <c r="CH68" s="82"/>
    </row>
    <row r="69" spans="53:86" ht="15">
      <c r="BA69" s="395" t="s">
        <v>756</v>
      </c>
      <c r="BB69" s="82"/>
      <c r="BC69" s="82"/>
      <c r="BD69" s="82"/>
      <c r="BE69" s="82"/>
      <c r="BF69" s="82"/>
      <c r="BG69" s="82"/>
      <c r="BH69" s="82"/>
      <c r="BI69" s="82"/>
      <c r="BJ69" s="82"/>
      <c r="BK69" s="82"/>
      <c r="BL69" s="82"/>
      <c r="BM69" s="352" t="s">
        <v>528</v>
      </c>
      <c r="BN69" s="82"/>
      <c r="BO69" s="82"/>
      <c r="BP69" s="82"/>
      <c r="BQ69" s="82"/>
      <c r="BR69" s="82"/>
      <c r="BS69" s="82"/>
      <c r="BT69" s="82"/>
      <c r="BU69" s="82"/>
      <c r="BV69" s="82"/>
      <c r="BW69" s="82"/>
      <c r="BX69" s="82"/>
      <c r="BY69" s="82"/>
      <c r="BZ69" s="82"/>
      <c r="CA69" s="82"/>
      <c r="CB69" s="82"/>
      <c r="CC69" s="82"/>
      <c r="CD69" s="82"/>
      <c r="CE69" s="82"/>
      <c r="CF69" s="82"/>
      <c r="CG69" s="82"/>
      <c r="CH69" s="82"/>
    </row>
    <row r="70" spans="53:86">
      <c r="BA70" s="354" t="s">
        <v>757</v>
      </c>
      <c r="BB70" s="82"/>
      <c r="BC70" s="82"/>
      <c r="BD70" s="82"/>
      <c r="BE70" s="82"/>
      <c r="BF70" s="82"/>
      <c r="BG70" s="82"/>
      <c r="BH70" s="82"/>
      <c r="BI70" s="82"/>
      <c r="BJ70" s="82"/>
      <c r="BK70" s="82"/>
      <c r="BL70" s="82"/>
      <c r="BM70" s="352" t="s">
        <v>529</v>
      </c>
      <c r="BN70" s="82"/>
      <c r="BO70" s="82"/>
      <c r="BP70" s="82"/>
      <c r="BQ70" s="82"/>
      <c r="BR70" s="82"/>
      <c r="BS70" s="82"/>
      <c r="BT70" s="82"/>
      <c r="BU70" s="82"/>
      <c r="BV70" s="82"/>
      <c r="BW70" s="82"/>
      <c r="BX70" s="82"/>
      <c r="BY70" s="82"/>
      <c r="BZ70" s="82"/>
      <c r="CA70" s="82"/>
      <c r="CB70" s="82"/>
      <c r="CC70" s="82"/>
      <c r="CD70" s="82"/>
      <c r="CE70" s="82"/>
      <c r="CF70" s="82"/>
      <c r="CG70" s="82"/>
      <c r="CH70" s="82"/>
    </row>
    <row r="71" spans="53:86">
      <c r="BA71" s="354" t="s">
        <v>758</v>
      </c>
      <c r="BB71" s="82"/>
      <c r="BC71" s="82"/>
      <c r="BD71" s="82"/>
      <c r="BE71" s="82"/>
      <c r="BF71" s="82"/>
      <c r="BG71" s="82"/>
      <c r="BH71" s="82"/>
      <c r="BI71" s="82"/>
      <c r="BJ71" s="82"/>
      <c r="BK71" s="82"/>
      <c r="BL71" s="82"/>
      <c r="BM71" s="352" t="s">
        <v>530</v>
      </c>
      <c r="BN71" s="82"/>
      <c r="BO71" s="82"/>
      <c r="BP71" s="82"/>
      <c r="BQ71" s="82"/>
      <c r="BR71" s="82"/>
      <c r="BS71" s="82"/>
      <c r="BT71" s="82"/>
      <c r="BU71" s="82"/>
      <c r="BV71" s="82"/>
      <c r="BW71" s="82"/>
      <c r="BX71" s="82"/>
      <c r="BY71" s="82"/>
      <c r="BZ71" s="82"/>
      <c r="CA71" s="82"/>
      <c r="CB71" s="82"/>
      <c r="CC71" s="82"/>
      <c r="CD71" s="82"/>
      <c r="CE71" s="82"/>
      <c r="CF71" s="82"/>
      <c r="CG71" s="82"/>
      <c r="CH71" s="82"/>
    </row>
    <row r="72" spans="53:86">
      <c r="BA72" s="354" t="s">
        <v>759</v>
      </c>
      <c r="BB72" s="82"/>
      <c r="BC72" s="82"/>
      <c r="BD72" s="82"/>
      <c r="BE72" s="82"/>
      <c r="BF72" s="82"/>
      <c r="BG72" s="82"/>
      <c r="BH72" s="82"/>
      <c r="BI72" s="82"/>
      <c r="BJ72" s="82"/>
      <c r="BK72" s="82"/>
      <c r="BL72" s="82"/>
      <c r="BM72" s="352" t="s">
        <v>531</v>
      </c>
      <c r="BN72" s="82"/>
      <c r="BO72" s="82"/>
      <c r="BP72" s="82"/>
      <c r="BQ72" s="82"/>
      <c r="BR72" s="82"/>
      <c r="BS72" s="82"/>
      <c r="BT72" s="82"/>
      <c r="BU72" s="82"/>
      <c r="BV72" s="82"/>
      <c r="BW72" s="82"/>
      <c r="BX72" s="82"/>
      <c r="BY72" s="82"/>
      <c r="BZ72" s="82"/>
      <c r="CA72" s="82"/>
      <c r="CB72" s="82"/>
      <c r="CC72" s="82"/>
      <c r="CD72" s="82"/>
      <c r="CE72" s="82"/>
      <c r="CF72" s="82"/>
      <c r="CG72" s="82"/>
      <c r="CH72" s="82"/>
    </row>
    <row r="73" spans="53:86">
      <c r="BA73" s="354" t="s">
        <v>760</v>
      </c>
      <c r="BB73" s="82"/>
      <c r="BC73" s="82"/>
      <c r="BD73" s="82"/>
      <c r="BE73" s="82"/>
      <c r="BF73" s="82"/>
      <c r="BG73" s="82"/>
      <c r="BH73" s="82"/>
      <c r="BI73" s="82"/>
      <c r="BJ73" s="82"/>
      <c r="BK73" s="82"/>
      <c r="BL73" s="82"/>
      <c r="BM73" s="352" t="s">
        <v>532</v>
      </c>
      <c r="BN73" s="82"/>
      <c r="BO73" s="82"/>
      <c r="BP73" s="82"/>
      <c r="BQ73" s="82"/>
      <c r="BR73" s="82"/>
      <c r="BS73" s="82"/>
      <c r="BT73" s="82"/>
      <c r="BU73" s="82"/>
      <c r="BV73" s="82"/>
      <c r="BW73" s="82"/>
      <c r="BX73" s="82"/>
      <c r="BY73" s="82"/>
      <c r="BZ73" s="82"/>
      <c r="CA73" s="82"/>
      <c r="CB73" s="82"/>
      <c r="CC73" s="82"/>
      <c r="CD73" s="82"/>
      <c r="CE73" s="82"/>
      <c r="CF73" s="82"/>
      <c r="CG73" s="82"/>
      <c r="CH73" s="82"/>
    </row>
    <row r="74" spans="53:86">
      <c r="BA74" s="354" t="s">
        <v>761</v>
      </c>
      <c r="BB74" s="82"/>
      <c r="BC74" s="82"/>
      <c r="BD74" s="82"/>
      <c r="BE74" s="82"/>
      <c r="BF74" s="82"/>
      <c r="BG74" s="82"/>
      <c r="BH74" s="82"/>
      <c r="BI74" s="82"/>
      <c r="BJ74" s="82"/>
      <c r="BK74" s="82"/>
      <c r="BL74" s="82"/>
      <c r="BM74" s="352" t="s">
        <v>533</v>
      </c>
      <c r="BN74" s="82"/>
      <c r="BO74" s="82"/>
      <c r="BP74" s="82"/>
      <c r="BQ74" s="82"/>
      <c r="BR74" s="82"/>
      <c r="BS74" s="82"/>
      <c r="BT74" s="82"/>
      <c r="BU74" s="82"/>
      <c r="BV74" s="82"/>
      <c r="BW74" s="82"/>
      <c r="BX74" s="82"/>
      <c r="BY74" s="82"/>
      <c r="BZ74" s="82"/>
      <c r="CA74" s="82"/>
      <c r="CB74" s="82"/>
      <c r="CC74" s="82"/>
      <c r="CD74" s="82"/>
      <c r="CE74" s="82"/>
      <c r="CF74" s="82"/>
      <c r="CG74" s="82"/>
      <c r="CH74" s="82"/>
    </row>
    <row r="75" spans="53:86">
      <c r="BA75" s="354" t="s">
        <v>762</v>
      </c>
      <c r="BB75" s="82"/>
      <c r="BC75" s="82"/>
      <c r="BD75" s="82"/>
      <c r="BE75" s="82"/>
      <c r="BF75" s="82"/>
      <c r="BG75" s="82"/>
      <c r="BH75" s="82"/>
      <c r="BI75" s="82"/>
      <c r="BJ75" s="82"/>
      <c r="BK75" s="82"/>
      <c r="BL75" s="82"/>
      <c r="BM75" s="352" t="s">
        <v>534</v>
      </c>
      <c r="BN75" s="82"/>
      <c r="BO75" s="82"/>
      <c r="BP75" s="82"/>
      <c r="BQ75" s="82"/>
      <c r="BR75" s="82"/>
      <c r="BS75" s="82"/>
      <c r="BT75" s="82"/>
      <c r="BU75" s="82"/>
      <c r="BV75" s="82"/>
      <c r="BW75" s="82"/>
      <c r="BX75" s="82"/>
      <c r="BY75" s="82"/>
      <c r="BZ75" s="82"/>
      <c r="CA75" s="82"/>
      <c r="CB75" s="82"/>
      <c r="CC75" s="82"/>
      <c r="CD75" s="82"/>
      <c r="CE75" s="82"/>
      <c r="CF75" s="82"/>
      <c r="CG75" s="82"/>
      <c r="CH75" s="82"/>
    </row>
    <row r="76" spans="53:86">
      <c r="BA76" s="354" t="s">
        <v>763</v>
      </c>
      <c r="BB76" s="82"/>
      <c r="BC76" s="82"/>
      <c r="BD76" s="82"/>
      <c r="BE76" s="82"/>
      <c r="BF76" s="82"/>
      <c r="BG76" s="82"/>
      <c r="BH76" s="82"/>
      <c r="BI76" s="82"/>
      <c r="BJ76" s="82"/>
      <c r="BK76" s="82"/>
      <c r="BL76" s="82"/>
      <c r="BM76" s="352" t="s">
        <v>535</v>
      </c>
      <c r="BN76" s="82"/>
      <c r="BO76" s="82"/>
      <c r="BP76" s="82"/>
      <c r="BQ76" s="82"/>
      <c r="BR76" s="82"/>
      <c r="BS76" s="82"/>
      <c r="BT76" s="82"/>
      <c r="BU76" s="82"/>
      <c r="BV76" s="82"/>
      <c r="BW76" s="82"/>
      <c r="BX76" s="82"/>
      <c r="BY76" s="82"/>
      <c r="BZ76" s="82"/>
      <c r="CA76" s="82"/>
      <c r="CB76" s="82"/>
      <c r="CC76" s="82"/>
      <c r="CD76" s="82"/>
      <c r="CE76" s="82"/>
      <c r="CF76" s="82"/>
      <c r="CG76" s="82"/>
      <c r="CH76" s="82"/>
    </row>
    <row r="77" spans="53:86">
      <c r="BA77" s="354" t="s">
        <v>764</v>
      </c>
      <c r="BB77" s="82"/>
      <c r="BC77" s="82"/>
      <c r="BD77" s="82"/>
      <c r="BE77" s="82"/>
      <c r="BF77" s="82"/>
      <c r="BG77" s="82"/>
      <c r="BH77" s="82"/>
      <c r="BI77" s="82"/>
      <c r="BJ77" s="82"/>
      <c r="BK77" s="82"/>
      <c r="BL77" s="82"/>
      <c r="BM77" s="352" t="s">
        <v>536</v>
      </c>
      <c r="BN77" s="82"/>
      <c r="BO77" s="82"/>
      <c r="BP77" s="82"/>
      <c r="BQ77" s="82"/>
      <c r="BR77" s="82"/>
      <c r="BS77" s="82"/>
      <c r="BT77" s="82"/>
      <c r="BU77" s="82"/>
      <c r="BV77" s="82"/>
      <c r="BW77" s="82"/>
      <c r="BX77" s="82"/>
      <c r="BY77" s="82"/>
      <c r="BZ77" s="82"/>
      <c r="CA77" s="82"/>
      <c r="CB77" s="82"/>
      <c r="CC77" s="82"/>
      <c r="CD77" s="82"/>
      <c r="CE77" s="82"/>
      <c r="CF77" s="82"/>
      <c r="CG77" s="82"/>
      <c r="CH77" s="82"/>
    </row>
    <row r="78" spans="53:86">
      <c r="BA78" s="354" t="s">
        <v>765</v>
      </c>
      <c r="BB78" s="82"/>
      <c r="BC78" s="82"/>
      <c r="BD78" s="82"/>
      <c r="BE78" s="82"/>
      <c r="BF78" s="82"/>
      <c r="BG78" s="82"/>
      <c r="BH78" s="82"/>
      <c r="BI78" s="82"/>
      <c r="BJ78" s="82"/>
      <c r="BK78" s="82"/>
      <c r="BL78" s="82"/>
      <c r="BM78" s="352" t="s">
        <v>537</v>
      </c>
      <c r="BN78" s="82"/>
      <c r="BO78" s="82"/>
      <c r="BP78" s="82"/>
      <c r="BQ78" s="82"/>
      <c r="BR78" s="82"/>
      <c r="BS78" s="82"/>
      <c r="BT78" s="82"/>
      <c r="BU78" s="82"/>
      <c r="BV78" s="82"/>
      <c r="BW78" s="82"/>
      <c r="BX78" s="82"/>
      <c r="BY78" s="82"/>
      <c r="BZ78" s="82"/>
      <c r="CA78" s="82"/>
      <c r="CB78" s="82"/>
      <c r="CC78" s="82"/>
      <c r="CD78" s="82"/>
      <c r="CE78" s="82"/>
      <c r="CF78" s="82"/>
      <c r="CG78" s="82"/>
      <c r="CH78" s="82"/>
    </row>
    <row r="79" spans="53:86" ht="15">
      <c r="BA79" s="395" t="s">
        <v>808</v>
      </c>
      <c r="BB79" s="82"/>
      <c r="BC79" s="82"/>
      <c r="BD79" s="82"/>
      <c r="BE79" s="82"/>
      <c r="BF79" s="82"/>
      <c r="BG79" s="82"/>
      <c r="BH79" s="82"/>
      <c r="BI79" s="82"/>
      <c r="BJ79" s="82"/>
      <c r="BK79" s="82"/>
      <c r="BL79" s="82"/>
      <c r="BM79" s="352"/>
      <c r="BN79" s="82"/>
      <c r="BO79" s="82"/>
      <c r="BP79" s="82"/>
      <c r="BQ79" s="82"/>
      <c r="BR79" s="82"/>
      <c r="BS79" s="82"/>
      <c r="BT79" s="82"/>
      <c r="BU79" s="82"/>
      <c r="BV79" s="82"/>
      <c r="BW79" s="82"/>
      <c r="BX79" s="82"/>
      <c r="BY79" s="82"/>
      <c r="BZ79" s="82"/>
      <c r="CA79" s="82"/>
      <c r="CB79" s="82"/>
      <c r="CC79" s="82"/>
      <c r="CD79" s="82"/>
      <c r="CE79" s="82"/>
      <c r="CF79" s="82"/>
      <c r="CG79" s="82"/>
      <c r="CH79" s="82"/>
    </row>
    <row r="80" spans="53:86">
      <c r="BA80" s="354" t="s">
        <v>805</v>
      </c>
      <c r="BB80" s="82"/>
      <c r="BC80" s="82"/>
      <c r="BD80" s="82"/>
      <c r="BE80" s="82"/>
      <c r="BF80" s="82"/>
      <c r="BG80" s="82"/>
      <c r="BH80" s="82"/>
      <c r="BI80" s="82"/>
      <c r="BJ80" s="82"/>
      <c r="BK80" s="82"/>
      <c r="BL80" s="82"/>
      <c r="BM80" s="352"/>
      <c r="BN80" s="82"/>
      <c r="BO80" s="82"/>
      <c r="BP80" s="82"/>
      <c r="BQ80" s="82"/>
      <c r="BR80" s="82"/>
      <c r="BS80" s="82"/>
      <c r="BT80" s="82"/>
      <c r="BU80" s="82"/>
      <c r="BV80" s="82"/>
      <c r="BW80" s="82"/>
      <c r="BX80" s="82"/>
      <c r="BY80" s="82"/>
      <c r="BZ80" s="82"/>
      <c r="CA80" s="82"/>
      <c r="CB80" s="82"/>
      <c r="CC80" s="82"/>
      <c r="CD80" s="82"/>
      <c r="CE80" s="82"/>
      <c r="CF80" s="82"/>
      <c r="CG80" s="82"/>
      <c r="CH80" s="82"/>
    </row>
    <row r="81" spans="53:86">
      <c r="BA81" s="354" t="s">
        <v>806</v>
      </c>
      <c r="BB81" s="82"/>
      <c r="BC81" s="82"/>
      <c r="BD81" s="82"/>
      <c r="BE81" s="82"/>
      <c r="BF81" s="82"/>
      <c r="BG81" s="82"/>
      <c r="BH81" s="82"/>
      <c r="BI81" s="82"/>
      <c r="BJ81" s="82"/>
      <c r="BK81" s="82"/>
      <c r="BL81" s="82"/>
      <c r="BM81" s="352"/>
      <c r="BN81" s="82"/>
      <c r="BO81" s="82"/>
      <c r="BP81" s="82"/>
      <c r="BQ81" s="82"/>
      <c r="BR81" s="82"/>
      <c r="BS81" s="82"/>
      <c r="BT81" s="82"/>
      <c r="BU81" s="82"/>
      <c r="BV81" s="82"/>
      <c r="BW81" s="82"/>
      <c r="BX81" s="82"/>
      <c r="BY81" s="82"/>
      <c r="BZ81" s="82"/>
      <c r="CA81" s="82"/>
      <c r="CB81" s="82"/>
      <c r="CC81" s="82"/>
      <c r="CD81" s="82"/>
      <c r="CE81" s="82"/>
      <c r="CF81" s="82"/>
      <c r="CG81" s="82"/>
      <c r="CH81" s="82"/>
    </row>
    <row r="82" spans="53:86">
      <c r="BA82" s="354" t="s">
        <v>807</v>
      </c>
      <c r="BB82" s="82"/>
      <c r="BC82" s="82"/>
      <c r="BD82" s="82"/>
      <c r="BE82" s="82"/>
      <c r="BF82" s="82"/>
      <c r="BG82" s="82"/>
      <c r="BH82" s="82"/>
      <c r="BI82" s="82"/>
      <c r="BJ82" s="82"/>
      <c r="BK82" s="82"/>
      <c r="BL82" s="82"/>
      <c r="BM82" s="352"/>
      <c r="BN82" s="82"/>
      <c r="BO82" s="82"/>
      <c r="BP82" s="82"/>
      <c r="BQ82" s="82"/>
      <c r="BR82" s="82"/>
      <c r="BS82" s="82"/>
      <c r="BT82" s="82"/>
      <c r="BU82" s="82"/>
      <c r="BV82" s="82"/>
      <c r="BW82" s="82"/>
      <c r="BX82" s="82"/>
      <c r="BY82" s="82"/>
      <c r="BZ82" s="82"/>
      <c r="CA82" s="82"/>
      <c r="CB82" s="82"/>
      <c r="CC82" s="82"/>
      <c r="CD82" s="82"/>
      <c r="CE82" s="82"/>
      <c r="CF82" s="82"/>
      <c r="CG82" s="82"/>
      <c r="CH82" s="82"/>
    </row>
    <row r="83" spans="53:86" ht="15">
      <c r="BA83" s="395" t="s">
        <v>766</v>
      </c>
      <c r="BB83" s="82"/>
      <c r="BC83" s="82"/>
      <c r="BD83" s="82"/>
      <c r="BE83" s="82"/>
      <c r="BF83" s="82"/>
      <c r="BG83" s="82"/>
      <c r="BH83" s="82"/>
      <c r="BI83" s="82"/>
      <c r="BJ83" s="82"/>
      <c r="BK83" s="82"/>
      <c r="BL83" s="82"/>
      <c r="BM83" s="351" t="s">
        <v>538</v>
      </c>
      <c r="BN83" s="82"/>
      <c r="BO83" s="82"/>
      <c r="BP83" s="82"/>
      <c r="BQ83" s="82"/>
      <c r="BR83" s="82"/>
      <c r="BS83" s="82"/>
      <c r="BT83" s="82"/>
      <c r="BU83" s="82"/>
      <c r="BV83" s="82"/>
      <c r="BW83" s="82"/>
      <c r="BX83" s="82"/>
      <c r="BY83" s="82"/>
      <c r="BZ83" s="82"/>
      <c r="CA83" s="82"/>
      <c r="CB83" s="82"/>
      <c r="CC83" s="82"/>
      <c r="CD83" s="82"/>
      <c r="CE83" s="82"/>
      <c r="CF83" s="82"/>
      <c r="CG83" s="82"/>
      <c r="CH83" s="82"/>
    </row>
    <row r="84" spans="53:86">
      <c r="BA84" s="354" t="s">
        <v>767</v>
      </c>
      <c r="BB84" s="82"/>
      <c r="BC84" s="82"/>
      <c r="BD84" s="82"/>
      <c r="BE84" s="82"/>
      <c r="BF84" s="82"/>
      <c r="BG84" s="82"/>
      <c r="BH84" s="82"/>
      <c r="BI84" s="82"/>
      <c r="BJ84" s="82"/>
      <c r="BK84" s="82"/>
      <c r="BL84" s="82"/>
      <c r="BM84" s="352" t="s">
        <v>539</v>
      </c>
      <c r="BN84" s="82"/>
      <c r="BO84" s="82"/>
      <c r="BP84" s="82"/>
      <c r="BQ84" s="82"/>
      <c r="BR84" s="82"/>
      <c r="BS84" s="82"/>
      <c r="BT84" s="82"/>
      <c r="BU84" s="82"/>
      <c r="BV84" s="82"/>
      <c r="BW84" s="82"/>
      <c r="BX84" s="82"/>
      <c r="BY84" s="82"/>
      <c r="BZ84" s="82"/>
      <c r="CA84" s="82"/>
      <c r="CB84" s="82"/>
      <c r="CC84" s="82"/>
      <c r="CD84" s="82"/>
      <c r="CE84" s="82"/>
      <c r="CF84" s="82"/>
      <c r="CG84" s="82"/>
      <c r="CH84" s="82"/>
    </row>
    <row r="85" spans="53:86">
      <c r="BA85" s="354" t="s">
        <v>768</v>
      </c>
      <c r="BB85" s="82"/>
      <c r="BC85" s="82"/>
      <c r="BD85" s="82"/>
      <c r="BE85" s="82"/>
      <c r="BF85" s="82"/>
      <c r="BG85" s="82"/>
      <c r="BH85" s="82"/>
      <c r="BI85" s="82"/>
      <c r="BJ85" s="82"/>
      <c r="BK85" s="82"/>
      <c r="BL85" s="82"/>
      <c r="BM85" s="352" t="s">
        <v>540</v>
      </c>
      <c r="BN85" s="82"/>
      <c r="BO85" s="82"/>
      <c r="BP85" s="82"/>
      <c r="BQ85" s="82"/>
      <c r="BR85" s="82"/>
      <c r="BS85" s="82"/>
      <c r="BT85" s="82"/>
      <c r="BU85" s="82"/>
      <c r="BV85" s="82"/>
      <c r="BW85" s="82"/>
      <c r="BX85" s="82"/>
      <c r="BY85" s="82"/>
      <c r="BZ85" s="82"/>
      <c r="CA85" s="82"/>
      <c r="CB85" s="82"/>
      <c r="CC85" s="82"/>
      <c r="CD85" s="82"/>
      <c r="CE85" s="82"/>
      <c r="CF85" s="82"/>
      <c r="CG85" s="82"/>
      <c r="CH85" s="82"/>
    </row>
    <row r="86" spans="53:86">
      <c r="BA86" s="354" t="s">
        <v>769</v>
      </c>
      <c r="BB86" s="82"/>
      <c r="BC86" s="82"/>
      <c r="BD86" s="82"/>
      <c r="BE86" s="82"/>
      <c r="BF86" s="82"/>
      <c r="BG86" s="82"/>
      <c r="BH86" s="82"/>
      <c r="BI86" s="82"/>
      <c r="BJ86" s="82"/>
      <c r="BK86" s="82"/>
      <c r="BL86" s="82"/>
      <c r="BM86" s="352" t="s">
        <v>541</v>
      </c>
      <c r="BN86" s="82"/>
      <c r="BO86" s="82"/>
      <c r="BP86" s="82"/>
      <c r="BQ86" s="82"/>
      <c r="BR86" s="82"/>
      <c r="BS86" s="82"/>
      <c r="BT86" s="82"/>
      <c r="BU86" s="82"/>
      <c r="BV86" s="82"/>
      <c r="BW86" s="82"/>
      <c r="BX86" s="82"/>
      <c r="BY86" s="82"/>
      <c r="BZ86" s="82"/>
      <c r="CA86" s="82"/>
      <c r="CB86" s="82"/>
      <c r="CC86" s="82"/>
      <c r="CD86" s="82"/>
      <c r="CE86" s="82"/>
      <c r="CF86" s="82"/>
      <c r="CG86" s="82"/>
      <c r="CH86" s="82"/>
    </row>
    <row r="87" spans="53:86">
      <c r="BA87" s="354" t="s">
        <v>770</v>
      </c>
      <c r="BB87" s="82"/>
      <c r="BC87" s="82"/>
      <c r="BD87" s="82"/>
      <c r="BE87" s="82"/>
      <c r="BF87" s="82"/>
      <c r="BG87" s="82"/>
      <c r="BH87" s="82"/>
      <c r="BI87" s="82"/>
      <c r="BJ87" s="82"/>
      <c r="BK87" s="82"/>
      <c r="BL87" s="82"/>
      <c r="BM87" s="352" t="s">
        <v>542</v>
      </c>
      <c r="BN87" s="82"/>
      <c r="BO87" s="82"/>
      <c r="BP87" s="82"/>
      <c r="BQ87" s="82"/>
      <c r="BR87" s="82"/>
      <c r="BS87" s="82"/>
      <c r="BT87" s="82"/>
      <c r="BU87" s="82"/>
      <c r="BV87" s="82"/>
      <c r="BW87" s="82"/>
      <c r="BX87" s="82"/>
      <c r="BY87" s="82"/>
      <c r="BZ87" s="82"/>
      <c r="CA87" s="82"/>
      <c r="CB87" s="82"/>
      <c r="CC87" s="82"/>
      <c r="CD87" s="82"/>
      <c r="CE87" s="82"/>
      <c r="CF87" s="82"/>
      <c r="CG87" s="82"/>
      <c r="CH87" s="82"/>
    </row>
    <row r="88" spans="53:86">
      <c r="BA88" s="354" t="s">
        <v>82</v>
      </c>
      <c r="BB88" s="82"/>
      <c r="BC88" s="82"/>
      <c r="BD88" s="82"/>
      <c r="BE88" s="82"/>
      <c r="BF88" s="82"/>
      <c r="BG88" s="82"/>
      <c r="BH88" s="82"/>
      <c r="BI88" s="82"/>
      <c r="BJ88" s="82"/>
      <c r="BK88" s="82"/>
      <c r="BL88" s="82"/>
      <c r="BM88" s="352" t="s">
        <v>98</v>
      </c>
      <c r="BN88" s="82"/>
      <c r="BO88" s="82"/>
      <c r="BP88" s="82"/>
      <c r="BQ88" s="82"/>
      <c r="BR88" s="82"/>
      <c r="BS88" s="82"/>
      <c r="BT88" s="82"/>
      <c r="BU88" s="82"/>
      <c r="BV88" s="82"/>
      <c r="BW88" s="82"/>
      <c r="BX88" s="82"/>
      <c r="BY88" s="82"/>
      <c r="BZ88" s="82"/>
      <c r="CA88" s="82"/>
      <c r="CB88" s="82"/>
      <c r="CC88" s="82"/>
      <c r="CD88" s="82"/>
      <c r="CE88" s="82"/>
      <c r="CF88" s="82"/>
      <c r="CG88" s="82"/>
      <c r="CH88" s="82"/>
    </row>
    <row r="89" spans="53:86">
      <c r="BA89" s="354" t="s">
        <v>771</v>
      </c>
      <c r="BB89" s="82"/>
      <c r="BC89" s="82"/>
      <c r="BD89" s="82"/>
      <c r="BE89" s="82"/>
      <c r="BF89" s="82"/>
      <c r="BG89" s="82"/>
      <c r="BH89" s="82"/>
      <c r="BI89" s="82"/>
      <c r="BJ89" s="82"/>
      <c r="BK89" s="82"/>
      <c r="BL89" s="82"/>
      <c r="BM89" s="352" t="s">
        <v>651</v>
      </c>
      <c r="BN89" s="82"/>
      <c r="BO89" s="82"/>
      <c r="BP89" s="82"/>
      <c r="BQ89" s="82"/>
      <c r="BR89" s="82"/>
      <c r="BS89" s="82"/>
      <c r="BT89" s="82"/>
      <c r="BU89" s="82"/>
      <c r="BV89" s="82"/>
      <c r="BW89" s="82"/>
      <c r="BX89" s="82"/>
      <c r="BY89" s="82"/>
      <c r="BZ89" s="82"/>
      <c r="CA89" s="82"/>
      <c r="CB89" s="82"/>
      <c r="CC89" s="82"/>
      <c r="CD89" s="82"/>
      <c r="CE89" s="82"/>
      <c r="CF89" s="82"/>
      <c r="CG89" s="82"/>
      <c r="CH89" s="82"/>
    </row>
    <row r="90" spans="53:86">
      <c r="BA90" s="354" t="s">
        <v>772</v>
      </c>
      <c r="BB90" s="82"/>
      <c r="BC90" s="82"/>
      <c r="BD90" s="82"/>
      <c r="BE90" s="82"/>
      <c r="BF90" s="82"/>
      <c r="BG90" s="82"/>
      <c r="BH90" s="82"/>
      <c r="BI90" s="82"/>
      <c r="BJ90" s="82"/>
      <c r="BK90" s="82"/>
      <c r="BL90" s="82"/>
      <c r="BM90" s="352" t="s">
        <v>543</v>
      </c>
      <c r="BN90" s="82"/>
      <c r="BO90" s="82"/>
      <c r="BP90" s="82"/>
      <c r="BQ90" s="82"/>
      <c r="BR90" s="82"/>
      <c r="BS90" s="82"/>
      <c r="BT90" s="82"/>
      <c r="BU90" s="82"/>
      <c r="BV90" s="82"/>
      <c r="BW90" s="82"/>
      <c r="BX90" s="82"/>
      <c r="BY90" s="82"/>
      <c r="BZ90" s="82"/>
      <c r="CA90" s="82"/>
      <c r="CB90" s="82"/>
      <c r="CC90" s="82"/>
      <c r="CD90" s="82"/>
      <c r="CE90" s="82"/>
      <c r="CF90" s="82"/>
      <c r="CG90" s="82"/>
      <c r="CH90" s="82"/>
    </row>
    <row r="91" spans="53:86">
      <c r="BA91" s="354" t="s">
        <v>773</v>
      </c>
      <c r="BB91" s="82"/>
      <c r="BC91" s="82"/>
      <c r="BD91" s="82"/>
      <c r="BE91" s="82"/>
      <c r="BF91" s="82"/>
      <c r="BG91" s="82"/>
      <c r="BH91" s="82"/>
      <c r="BI91" s="82"/>
      <c r="BJ91" s="82"/>
      <c r="BK91" s="82"/>
      <c r="BL91" s="82"/>
      <c r="BM91" s="352" t="s">
        <v>544</v>
      </c>
      <c r="BN91" s="82"/>
      <c r="BO91" s="82"/>
      <c r="BP91" s="82"/>
      <c r="BQ91" s="82"/>
      <c r="BR91" s="82"/>
      <c r="BS91" s="82"/>
      <c r="BT91" s="82"/>
      <c r="BU91" s="82"/>
      <c r="BV91" s="82"/>
      <c r="BW91" s="82"/>
      <c r="BX91" s="82"/>
      <c r="BY91" s="82"/>
      <c r="BZ91" s="82"/>
      <c r="CA91" s="82"/>
      <c r="CB91" s="82"/>
      <c r="CC91" s="82"/>
      <c r="CD91" s="82"/>
      <c r="CE91" s="82"/>
      <c r="CF91" s="82"/>
      <c r="CG91" s="82"/>
      <c r="CH91" s="82"/>
    </row>
    <row r="92" spans="53:86">
      <c r="BA92" s="354" t="s">
        <v>774</v>
      </c>
      <c r="BB92" s="82"/>
      <c r="BC92" s="82"/>
      <c r="BD92" s="82"/>
      <c r="BE92" s="82"/>
      <c r="BF92" s="82"/>
      <c r="BG92" s="82"/>
      <c r="BH92" s="82"/>
      <c r="BI92" s="82"/>
      <c r="BJ92" s="82"/>
      <c r="BK92" s="82"/>
      <c r="BL92" s="82"/>
      <c r="BM92" s="352" t="s">
        <v>545</v>
      </c>
      <c r="BN92" s="82"/>
      <c r="BO92" s="82"/>
      <c r="BP92" s="82"/>
      <c r="BQ92" s="82"/>
      <c r="BR92" s="82"/>
      <c r="BS92" s="82"/>
      <c r="BT92" s="82"/>
      <c r="BU92" s="82"/>
      <c r="BV92" s="82"/>
      <c r="BW92" s="82"/>
      <c r="BX92" s="82"/>
      <c r="BY92" s="82"/>
      <c r="BZ92" s="82"/>
      <c r="CA92" s="82"/>
      <c r="CB92" s="82"/>
      <c r="CC92" s="82"/>
      <c r="CD92" s="82"/>
      <c r="CE92" s="82"/>
      <c r="CF92" s="82"/>
      <c r="CG92" s="82"/>
      <c r="CH92" s="82"/>
    </row>
    <row r="93" spans="53:86">
      <c r="BA93" s="354" t="s">
        <v>775</v>
      </c>
      <c r="BB93" s="82"/>
      <c r="BC93" s="82"/>
      <c r="BD93" s="82"/>
      <c r="BE93" s="82"/>
      <c r="BF93" s="82"/>
      <c r="BG93" s="82"/>
      <c r="BH93" s="82"/>
      <c r="BI93" s="82"/>
      <c r="BJ93" s="82"/>
      <c r="BK93" s="82"/>
      <c r="BL93" s="82"/>
      <c r="BM93" s="352" t="s">
        <v>546</v>
      </c>
      <c r="BN93" s="82"/>
      <c r="BO93" s="82"/>
      <c r="BP93" s="82"/>
      <c r="BQ93" s="82"/>
      <c r="BR93" s="82"/>
      <c r="BS93" s="82"/>
      <c r="BT93" s="82"/>
      <c r="BU93" s="82"/>
      <c r="BV93" s="82"/>
      <c r="BW93" s="82"/>
      <c r="BX93" s="82"/>
      <c r="BY93" s="82"/>
      <c r="BZ93" s="82"/>
      <c r="CA93" s="82"/>
      <c r="CB93" s="82"/>
      <c r="CC93" s="82"/>
      <c r="CD93" s="82"/>
      <c r="CE93" s="82"/>
      <c r="CF93" s="82"/>
      <c r="CG93" s="82"/>
      <c r="CH93" s="82"/>
    </row>
    <row r="94" spans="53:86">
      <c r="BA94" s="354" t="s">
        <v>776</v>
      </c>
      <c r="BB94" s="82"/>
      <c r="BC94" s="82"/>
      <c r="BD94" s="82"/>
      <c r="BE94" s="82"/>
      <c r="BF94" s="82"/>
      <c r="BG94" s="82"/>
      <c r="BH94" s="82"/>
      <c r="BI94" s="82"/>
      <c r="BJ94" s="82"/>
      <c r="BK94" s="82"/>
      <c r="BL94" s="82"/>
      <c r="BM94" s="352" t="s">
        <v>547</v>
      </c>
      <c r="BN94" s="82"/>
      <c r="BO94" s="82"/>
      <c r="BP94" s="82"/>
      <c r="BQ94" s="82"/>
      <c r="BR94" s="82"/>
      <c r="BS94" s="82"/>
      <c r="BT94" s="82"/>
      <c r="BU94" s="82"/>
      <c r="BV94" s="82"/>
      <c r="BW94" s="82"/>
      <c r="BX94" s="82"/>
      <c r="BY94" s="82"/>
      <c r="BZ94" s="82"/>
      <c r="CA94" s="82"/>
      <c r="CB94" s="82"/>
      <c r="CC94" s="82"/>
      <c r="CD94" s="82"/>
      <c r="CE94" s="82"/>
      <c r="CF94" s="82"/>
      <c r="CG94" s="82"/>
      <c r="CH94" s="82"/>
    </row>
    <row r="95" spans="53:86">
      <c r="BA95" s="354" t="s">
        <v>777</v>
      </c>
      <c r="BB95" s="82"/>
      <c r="BC95" s="82"/>
      <c r="BD95" s="82"/>
      <c r="BE95" s="82"/>
      <c r="BF95" s="82"/>
      <c r="BG95" s="82"/>
      <c r="BH95" s="82"/>
      <c r="BI95" s="82"/>
      <c r="BJ95" s="82"/>
      <c r="BK95" s="82"/>
      <c r="BL95" s="82"/>
      <c r="BM95" s="351" t="s">
        <v>548</v>
      </c>
      <c r="BN95" s="82"/>
      <c r="BO95" s="82"/>
      <c r="BP95" s="82"/>
      <c r="BQ95" s="82"/>
      <c r="BR95" s="82"/>
      <c r="BS95" s="82"/>
      <c r="BT95" s="82"/>
      <c r="BU95" s="82"/>
      <c r="BV95" s="82"/>
      <c r="BW95" s="82"/>
      <c r="BX95" s="82"/>
      <c r="BY95" s="82"/>
      <c r="BZ95" s="82"/>
      <c r="CA95" s="82"/>
      <c r="CB95" s="82"/>
      <c r="CC95" s="82"/>
      <c r="CD95" s="82"/>
      <c r="CE95" s="82"/>
      <c r="CF95" s="82"/>
      <c r="CG95" s="82"/>
      <c r="CH95" s="82"/>
    </row>
    <row r="96" spans="53:86">
      <c r="BA96" s="354" t="s">
        <v>778</v>
      </c>
      <c r="BB96" s="82"/>
      <c r="BC96" s="82"/>
      <c r="BD96" s="82"/>
      <c r="BE96" s="82"/>
      <c r="BF96" s="82"/>
      <c r="BG96" s="82"/>
      <c r="BH96" s="82"/>
      <c r="BI96" s="82"/>
      <c r="BJ96" s="82"/>
      <c r="BK96" s="82"/>
      <c r="BL96" s="82"/>
      <c r="BM96" s="352" t="s">
        <v>549</v>
      </c>
      <c r="BN96" s="82"/>
      <c r="BO96" s="82"/>
      <c r="BP96" s="82"/>
      <c r="BQ96" s="82"/>
      <c r="BR96" s="82"/>
      <c r="BS96" s="82"/>
      <c r="BT96" s="82"/>
      <c r="BU96" s="82"/>
      <c r="BV96" s="82"/>
      <c r="BW96" s="82"/>
      <c r="BX96" s="82"/>
      <c r="BY96" s="82"/>
      <c r="BZ96" s="82"/>
      <c r="CA96" s="82"/>
      <c r="CB96" s="82"/>
      <c r="CC96" s="82"/>
      <c r="CD96" s="82"/>
      <c r="CE96" s="82"/>
      <c r="CF96" s="82"/>
      <c r="CG96" s="82"/>
      <c r="CH96" s="82"/>
    </row>
    <row r="97" spans="53:86">
      <c r="BA97" s="354" t="s">
        <v>779</v>
      </c>
      <c r="BB97" s="82"/>
      <c r="BC97" s="82"/>
      <c r="BD97" s="82"/>
      <c r="BE97" s="82"/>
      <c r="BF97" s="82"/>
      <c r="BG97" s="82"/>
      <c r="BH97" s="82"/>
      <c r="BI97" s="82"/>
      <c r="BJ97" s="82"/>
      <c r="BK97" s="82"/>
      <c r="BL97" s="82"/>
      <c r="BM97" s="352" t="s">
        <v>550</v>
      </c>
      <c r="BN97" s="82"/>
      <c r="BO97" s="82"/>
      <c r="BP97" s="82"/>
      <c r="BQ97" s="82"/>
      <c r="BR97" s="82"/>
      <c r="BS97" s="82"/>
      <c r="BT97" s="82"/>
      <c r="BU97" s="82"/>
      <c r="BV97" s="82"/>
      <c r="BW97" s="82"/>
      <c r="BX97" s="82"/>
      <c r="BY97" s="82"/>
      <c r="BZ97" s="82"/>
      <c r="CA97" s="82"/>
      <c r="CB97" s="82"/>
      <c r="CC97" s="82"/>
      <c r="CD97" s="82"/>
      <c r="CE97" s="82"/>
      <c r="CF97" s="82"/>
      <c r="CG97" s="82"/>
      <c r="CH97" s="82"/>
    </row>
    <row r="98" spans="53:86">
      <c r="BA98" s="354" t="s">
        <v>780</v>
      </c>
      <c r="BB98" s="82"/>
      <c r="BC98" s="82"/>
      <c r="BD98" s="82"/>
      <c r="BE98" s="82"/>
      <c r="BF98" s="82"/>
      <c r="BG98" s="82"/>
      <c r="BH98" s="82"/>
      <c r="BI98" s="82"/>
      <c r="BJ98" s="82"/>
      <c r="BK98" s="82"/>
      <c r="BL98" s="82"/>
      <c r="BM98" s="352" t="s">
        <v>551</v>
      </c>
      <c r="BN98" s="82"/>
      <c r="BO98" s="82"/>
      <c r="BP98" s="82"/>
      <c r="BQ98" s="82"/>
      <c r="BR98" s="82"/>
      <c r="BS98" s="82"/>
      <c r="BT98" s="82"/>
      <c r="BU98" s="82"/>
      <c r="BV98" s="82"/>
      <c r="BW98" s="82"/>
      <c r="BX98" s="82"/>
      <c r="BY98" s="82"/>
      <c r="BZ98" s="82"/>
      <c r="CA98" s="82"/>
      <c r="CB98" s="82"/>
      <c r="CC98" s="82"/>
      <c r="CD98" s="82"/>
      <c r="CE98" s="82"/>
      <c r="CF98" s="82"/>
      <c r="CG98" s="82"/>
      <c r="CH98" s="82"/>
    </row>
    <row r="99" spans="53:86">
      <c r="BA99" s="354" t="s">
        <v>781</v>
      </c>
      <c r="BB99" s="82"/>
      <c r="BC99" s="82"/>
      <c r="BD99" s="82"/>
      <c r="BE99" s="82"/>
      <c r="BF99" s="82"/>
      <c r="BG99" s="82"/>
      <c r="BH99" s="82"/>
      <c r="BI99" s="82"/>
      <c r="BJ99" s="82"/>
      <c r="BK99" s="82"/>
      <c r="BL99" s="82"/>
      <c r="BM99" s="352" t="s">
        <v>552</v>
      </c>
      <c r="BN99" s="82"/>
      <c r="BO99" s="82"/>
      <c r="BP99" s="82"/>
      <c r="BQ99" s="82"/>
      <c r="BR99" s="82"/>
      <c r="BS99" s="82"/>
      <c r="BT99" s="82"/>
      <c r="BU99" s="82"/>
      <c r="BV99" s="82"/>
      <c r="BW99" s="82"/>
      <c r="BX99" s="82"/>
      <c r="BY99" s="82"/>
      <c r="BZ99" s="82"/>
      <c r="CA99" s="82"/>
      <c r="CB99" s="82"/>
      <c r="CC99" s="82"/>
      <c r="CD99" s="82"/>
      <c r="CE99" s="82"/>
      <c r="CF99" s="82"/>
      <c r="CG99" s="82"/>
      <c r="CH99" s="82"/>
    </row>
    <row r="100" spans="53:86">
      <c r="BA100" s="354" t="s">
        <v>782</v>
      </c>
      <c r="BB100" s="82"/>
      <c r="BC100" s="82"/>
      <c r="BD100" s="82"/>
      <c r="BE100" s="82"/>
      <c r="BF100" s="82"/>
      <c r="BG100" s="82"/>
      <c r="BH100" s="82"/>
      <c r="BI100" s="82"/>
      <c r="BJ100" s="82"/>
      <c r="BK100" s="82"/>
      <c r="BL100" s="82"/>
      <c r="BM100" s="352" t="s">
        <v>553</v>
      </c>
      <c r="BN100" s="82"/>
      <c r="BO100" s="82"/>
      <c r="BP100" s="82"/>
      <c r="BQ100" s="82"/>
      <c r="BR100" s="82"/>
      <c r="BS100" s="82"/>
      <c r="BT100" s="82"/>
      <c r="BU100" s="82"/>
      <c r="BV100" s="82"/>
      <c r="BW100" s="82"/>
      <c r="BX100" s="82"/>
      <c r="BY100" s="82"/>
      <c r="BZ100" s="82"/>
      <c r="CA100" s="82"/>
      <c r="CB100" s="82"/>
      <c r="CC100" s="82"/>
      <c r="CD100" s="82"/>
      <c r="CE100" s="82"/>
      <c r="CF100" s="82"/>
      <c r="CG100" s="82"/>
      <c r="CH100" s="82"/>
    </row>
    <row r="101" spans="53:86">
      <c r="BA101" s="354" t="s">
        <v>783</v>
      </c>
      <c r="BB101" s="82"/>
      <c r="BC101" s="82"/>
      <c r="BD101" s="82"/>
      <c r="BE101" s="82"/>
      <c r="BF101" s="82"/>
      <c r="BG101" s="82"/>
      <c r="BH101" s="82"/>
      <c r="BI101" s="82"/>
      <c r="BJ101" s="82"/>
      <c r="BK101" s="82"/>
      <c r="BL101" s="82"/>
      <c r="BM101" s="352" t="s">
        <v>652</v>
      </c>
      <c r="BN101" s="82"/>
      <c r="BO101" s="82"/>
      <c r="BP101" s="82"/>
      <c r="BQ101" s="82"/>
      <c r="BR101" s="82"/>
      <c r="BS101" s="82"/>
      <c r="BT101" s="82"/>
      <c r="BU101" s="82"/>
      <c r="BV101" s="82"/>
      <c r="BW101" s="82"/>
      <c r="BX101" s="82"/>
      <c r="BY101" s="82"/>
      <c r="BZ101" s="82"/>
      <c r="CA101" s="82"/>
      <c r="CB101" s="82"/>
      <c r="CC101" s="82"/>
      <c r="CD101" s="82"/>
      <c r="CE101" s="82"/>
      <c r="CF101" s="82"/>
      <c r="CG101" s="82"/>
      <c r="CH101" s="82"/>
    </row>
    <row r="102" spans="53:86">
      <c r="BA102" s="354" t="s">
        <v>784</v>
      </c>
      <c r="BB102" s="82"/>
      <c r="BC102" s="82"/>
      <c r="BD102" s="82"/>
      <c r="BE102" s="82"/>
      <c r="BF102" s="82"/>
      <c r="BG102" s="82"/>
      <c r="BH102" s="82"/>
      <c r="BI102" s="82"/>
      <c r="BJ102" s="82"/>
      <c r="BK102" s="82"/>
      <c r="BL102" s="82"/>
      <c r="BM102" s="352" t="s">
        <v>554</v>
      </c>
      <c r="BN102" s="82"/>
      <c r="BO102" s="82"/>
      <c r="BP102" s="82"/>
      <c r="BQ102" s="82"/>
      <c r="BR102" s="82"/>
      <c r="BS102" s="82"/>
      <c r="BT102" s="82"/>
      <c r="BU102" s="82"/>
      <c r="BV102" s="82"/>
      <c r="BW102" s="82"/>
      <c r="BX102" s="82"/>
      <c r="BY102" s="82"/>
      <c r="BZ102" s="82"/>
      <c r="CA102" s="82"/>
      <c r="CB102" s="82"/>
      <c r="CC102" s="82"/>
      <c r="CD102" s="82"/>
      <c r="CE102" s="82"/>
      <c r="CF102" s="82"/>
      <c r="CG102" s="82"/>
      <c r="CH102" s="82"/>
    </row>
    <row r="103" spans="53:86" ht="15">
      <c r="BA103" s="395" t="s">
        <v>785</v>
      </c>
      <c r="BB103" s="82"/>
      <c r="BC103" s="82"/>
      <c r="BD103" s="82"/>
      <c r="BE103" s="82"/>
      <c r="BF103" s="82"/>
      <c r="BG103" s="82"/>
      <c r="BH103" s="82"/>
      <c r="BI103" s="82"/>
      <c r="BJ103" s="82"/>
      <c r="BK103" s="82"/>
      <c r="BL103" s="82"/>
      <c r="BM103" s="352" t="s">
        <v>94</v>
      </c>
      <c r="BN103" s="82"/>
      <c r="BO103" s="82"/>
      <c r="BP103" s="82"/>
      <c r="BQ103" s="82"/>
      <c r="BR103" s="82"/>
      <c r="BS103" s="82"/>
      <c r="BT103" s="82"/>
      <c r="BU103" s="82"/>
      <c r="BV103" s="82"/>
      <c r="BW103" s="82"/>
      <c r="BX103" s="82"/>
      <c r="BY103" s="82"/>
      <c r="BZ103" s="82"/>
      <c r="CA103" s="82"/>
      <c r="CB103" s="82"/>
      <c r="CC103" s="82"/>
      <c r="CD103" s="82"/>
      <c r="CE103" s="82"/>
      <c r="CF103" s="82"/>
      <c r="CG103" s="82"/>
      <c r="CH103" s="82"/>
    </row>
    <row r="104" spans="53:86">
      <c r="BA104" s="354" t="s">
        <v>809</v>
      </c>
      <c r="BB104" s="82"/>
      <c r="BC104" s="82"/>
      <c r="BD104" s="82"/>
      <c r="BE104" s="82"/>
      <c r="BF104" s="82"/>
      <c r="BG104" s="82"/>
      <c r="BH104" s="82"/>
      <c r="BI104" s="82"/>
      <c r="BJ104" s="82"/>
      <c r="BK104" s="82"/>
      <c r="BL104" s="82"/>
      <c r="BM104" s="352" t="s">
        <v>555</v>
      </c>
      <c r="BN104" s="82"/>
      <c r="BO104" s="82"/>
      <c r="BP104" s="82"/>
      <c r="BQ104" s="82"/>
      <c r="BR104" s="82"/>
      <c r="BS104" s="82"/>
      <c r="BT104" s="82"/>
      <c r="BU104" s="82"/>
      <c r="BV104" s="82"/>
      <c r="BW104" s="82"/>
      <c r="BX104" s="82"/>
      <c r="BY104" s="82"/>
      <c r="BZ104" s="82"/>
      <c r="CA104" s="82"/>
      <c r="CB104" s="82"/>
      <c r="CC104" s="82"/>
      <c r="CD104" s="82"/>
      <c r="CE104" s="82"/>
      <c r="CF104" s="82"/>
      <c r="CG104" s="82"/>
      <c r="CH104" s="82"/>
    </row>
    <row r="105" spans="53:86">
      <c r="BA105" s="354" t="s">
        <v>810</v>
      </c>
      <c r="BB105" s="82"/>
      <c r="BC105" s="82"/>
      <c r="BD105" s="82"/>
      <c r="BE105" s="82"/>
      <c r="BF105" s="82"/>
      <c r="BG105" s="82"/>
      <c r="BH105" s="82"/>
      <c r="BI105" s="82"/>
      <c r="BJ105" s="82"/>
      <c r="BK105" s="82"/>
      <c r="BL105" s="82"/>
      <c r="BM105" s="352" t="s">
        <v>556</v>
      </c>
      <c r="BN105" s="82"/>
      <c r="BO105" s="82"/>
      <c r="BP105" s="82"/>
      <c r="BQ105" s="82"/>
      <c r="BR105" s="82"/>
      <c r="BS105" s="82"/>
      <c r="BT105" s="82"/>
      <c r="BU105" s="82"/>
      <c r="BV105" s="82"/>
      <c r="BW105" s="82"/>
      <c r="BX105" s="82"/>
      <c r="BY105" s="82"/>
      <c r="BZ105" s="82"/>
      <c r="CA105" s="82"/>
      <c r="CB105" s="82"/>
      <c r="CC105" s="82"/>
      <c r="CD105" s="82"/>
      <c r="CE105" s="82"/>
      <c r="CF105" s="82"/>
      <c r="CG105" s="82"/>
      <c r="CH105" s="82"/>
    </row>
    <row r="106" spans="53:86">
      <c r="BA106" s="354" t="s">
        <v>811</v>
      </c>
      <c r="BB106" s="82"/>
      <c r="BC106" s="82"/>
      <c r="BD106" s="82"/>
      <c r="BE106" s="82"/>
      <c r="BF106" s="82"/>
      <c r="BG106" s="82"/>
      <c r="BH106" s="82"/>
      <c r="BI106" s="82"/>
      <c r="BJ106" s="82"/>
      <c r="BK106" s="82"/>
      <c r="BL106" s="82"/>
      <c r="BM106" s="352" t="s">
        <v>557</v>
      </c>
      <c r="BN106" s="82"/>
      <c r="BO106" s="82"/>
      <c r="BP106" s="82"/>
      <c r="BQ106" s="82"/>
      <c r="BR106" s="82"/>
      <c r="BS106" s="82"/>
      <c r="BT106" s="82"/>
      <c r="BU106" s="82"/>
      <c r="BV106" s="82"/>
      <c r="BW106" s="82"/>
      <c r="BX106" s="82"/>
      <c r="BY106" s="82"/>
      <c r="BZ106" s="82"/>
      <c r="CA106" s="82"/>
      <c r="CB106" s="82"/>
      <c r="CC106" s="82"/>
      <c r="CD106" s="82"/>
      <c r="CE106" s="82"/>
      <c r="CF106" s="82"/>
      <c r="CG106" s="82"/>
      <c r="CH106" s="82"/>
    </row>
    <row r="107" spans="53:86" ht="15">
      <c r="BA107" s="395" t="s">
        <v>786</v>
      </c>
      <c r="BB107" s="82"/>
      <c r="BC107" s="82"/>
      <c r="BD107" s="82"/>
      <c r="BE107" s="82"/>
      <c r="BF107" s="82"/>
      <c r="BG107" s="82"/>
      <c r="BH107" s="82"/>
      <c r="BI107" s="82"/>
      <c r="BJ107" s="82"/>
      <c r="BK107" s="82"/>
      <c r="BL107" s="82"/>
      <c r="BM107" s="352" t="s">
        <v>558</v>
      </c>
      <c r="BN107" s="82"/>
      <c r="BO107" s="82"/>
      <c r="BP107" s="82"/>
      <c r="BQ107" s="82"/>
      <c r="BR107" s="82"/>
      <c r="BS107" s="82"/>
      <c r="BT107" s="82"/>
      <c r="BU107" s="82"/>
      <c r="BV107" s="82"/>
      <c r="BW107" s="82"/>
      <c r="BX107" s="82"/>
      <c r="BY107" s="82"/>
      <c r="BZ107" s="82"/>
      <c r="CA107" s="82"/>
      <c r="CB107" s="82"/>
      <c r="CC107" s="82"/>
      <c r="CD107" s="82"/>
      <c r="CE107" s="82"/>
      <c r="CF107" s="82"/>
      <c r="CG107" s="82"/>
      <c r="CH107" s="82"/>
    </row>
    <row r="108" spans="53:86">
      <c r="BA108" s="354" t="s">
        <v>787</v>
      </c>
      <c r="BB108" s="82"/>
      <c r="BC108" s="82"/>
      <c r="BD108" s="82"/>
      <c r="BE108" s="82"/>
      <c r="BF108" s="82"/>
      <c r="BG108" s="82"/>
      <c r="BH108" s="82"/>
      <c r="BI108" s="82"/>
      <c r="BJ108" s="82"/>
      <c r="BK108" s="82"/>
      <c r="BL108" s="82"/>
      <c r="BM108" s="352" t="s">
        <v>559</v>
      </c>
      <c r="BN108" s="82"/>
      <c r="BO108" s="82"/>
      <c r="BP108" s="82"/>
      <c r="BQ108" s="82"/>
      <c r="BR108" s="82"/>
      <c r="BS108" s="82"/>
      <c r="BT108" s="82"/>
      <c r="BU108" s="82"/>
      <c r="BV108" s="82"/>
      <c r="BW108" s="82"/>
      <c r="BX108" s="82"/>
      <c r="BY108" s="82"/>
      <c r="BZ108" s="82"/>
      <c r="CA108" s="82"/>
      <c r="CB108" s="82"/>
      <c r="CC108" s="82"/>
      <c r="CD108" s="82"/>
      <c r="CE108" s="82"/>
      <c r="CF108" s="82"/>
      <c r="CG108" s="82"/>
      <c r="CH108" s="82"/>
    </row>
    <row r="109" spans="53:86" ht="15">
      <c r="BA109" s="395" t="s">
        <v>788</v>
      </c>
      <c r="BB109" s="82"/>
      <c r="BC109" s="82"/>
      <c r="BD109" s="82"/>
      <c r="BE109" s="82"/>
      <c r="BF109" s="82"/>
      <c r="BG109" s="82"/>
      <c r="BH109" s="82"/>
      <c r="BI109" s="82"/>
      <c r="BJ109" s="82"/>
      <c r="BK109" s="82"/>
      <c r="BL109" s="82"/>
      <c r="BM109" s="352" t="s">
        <v>560</v>
      </c>
      <c r="BN109" s="82"/>
      <c r="BO109" s="82"/>
      <c r="BP109" s="82"/>
      <c r="BQ109" s="82"/>
      <c r="BR109" s="82"/>
      <c r="BS109" s="82"/>
      <c r="BT109" s="82"/>
      <c r="BU109" s="82"/>
      <c r="BV109" s="82"/>
      <c r="BW109" s="82"/>
      <c r="BX109" s="82"/>
      <c r="BY109" s="82"/>
      <c r="BZ109" s="82"/>
      <c r="CA109" s="82"/>
      <c r="CB109" s="82"/>
      <c r="CC109" s="82"/>
      <c r="CD109" s="82"/>
      <c r="CE109" s="82"/>
      <c r="CF109" s="82"/>
      <c r="CG109" s="82"/>
      <c r="CH109" s="82"/>
    </row>
    <row r="110" spans="53:86">
      <c r="BA110" s="354" t="s">
        <v>789</v>
      </c>
      <c r="BB110" s="82"/>
      <c r="BC110" s="82"/>
      <c r="BD110" s="82"/>
      <c r="BE110" s="82"/>
      <c r="BF110" s="82"/>
      <c r="BG110" s="82"/>
      <c r="BH110" s="82"/>
      <c r="BI110" s="82"/>
      <c r="BJ110" s="82"/>
      <c r="BK110" s="82"/>
      <c r="BL110" s="82"/>
      <c r="BM110" s="352" t="s">
        <v>653</v>
      </c>
      <c r="BN110" s="82"/>
      <c r="BO110" s="82"/>
      <c r="BP110" s="82"/>
      <c r="BQ110" s="82"/>
      <c r="BR110" s="82"/>
      <c r="BS110" s="82"/>
      <c r="BT110" s="82"/>
      <c r="BU110" s="82"/>
      <c r="BV110" s="82"/>
      <c r="BW110" s="82"/>
      <c r="BX110" s="82"/>
      <c r="BY110" s="82"/>
      <c r="BZ110" s="82"/>
      <c r="CA110" s="82"/>
      <c r="CB110" s="82"/>
      <c r="CC110" s="82"/>
      <c r="CD110" s="82"/>
      <c r="CE110" s="82"/>
      <c r="CF110" s="82"/>
      <c r="CG110" s="82"/>
      <c r="CH110" s="82"/>
    </row>
    <row r="111" spans="53:86">
      <c r="BA111" s="354" t="s">
        <v>790</v>
      </c>
      <c r="BB111" s="82"/>
      <c r="BC111" s="82"/>
      <c r="BD111" s="82"/>
      <c r="BE111" s="82"/>
      <c r="BF111" s="82"/>
      <c r="BG111" s="82"/>
      <c r="BH111" s="82"/>
      <c r="BI111" s="82"/>
      <c r="BJ111" s="82"/>
      <c r="BK111" s="82"/>
      <c r="BL111" s="82"/>
      <c r="BM111" s="352" t="s">
        <v>83</v>
      </c>
      <c r="BN111" s="82"/>
      <c r="BO111" s="82"/>
      <c r="BP111" s="82"/>
      <c r="BQ111" s="82"/>
      <c r="BR111" s="82"/>
      <c r="BS111" s="82"/>
      <c r="BT111" s="82"/>
      <c r="BU111" s="82"/>
      <c r="BV111" s="82"/>
      <c r="BW111" s="82"/>
      <c r="BX111" s="82"/>
      <c r="BY111" s="82"/>
      <c r="BZ111" s="82"/>
      <c r="CA111" s="82"/>
      <c r="CB111" s="82"/>
      <c r="CC111" s="82"/>
      <c r="CD111" s="82"/>
      <c r="CE111" s="82"/>
      <c r="CF111" s="82"/>
      <c r="CG111" s="82"/>
      <c r="CH111" s="82"/>
    </row>
    <row r="112" spans="53:86">
      <c r="BA112" s="354" t="s">
        <v>791</v>
      </c>
      <c r="BB112" s="82"/>
      <c r="BC112" s="82"/>
      <c r="BD112" s="82"/>
      <c r="BE112" s="82"/>
      <c r="BF112" s="82"/>
      <c r="BG112" s="82"/>
      <c r="BH112" s="82"/>
      <c r="BI112" s="82"/>
      <c r="BJ112" s="82"/>
      <c r="BK112" s="82"/>
      <c r="BL112" s="82"/>
      <c r="BM112" s="352" t="s">
        <v>561</v>
      </c>
      <c r="BN112" s="82"/>
      <c r="BO112" s="82"/>
      <c r="BP112" s="82"/>
      <c r="BQ112" s="82"/>
      <c r="BR112" s="82"/>
      <c r="BS112" s="82"/>
      <c r="BT112" s="82"/>
      <c r="BU112" s="82"/>
      <c r="BV112" s="82"/>
      <c r="BW112" s="82"/>
      <c r="BX112" s="82"/>
      <c r="BY112" s="82"/>
      <c r="BZ112" s="82"/>
      <c r="CA112" s="82"/>
      <c r="CB112" s="82"/>
      <c r="CC112" s="82"/>
      <c r="CD112" s="82"/>
      <c r="CE112" s="82"/>
      <c r="CF112" s="82"/>
      <c r="CG112" s="82"/>
      <c r="CH112" s="82"/>
    </row>
    <row r="113" spans="53:86">
      <c r="BA113" s="354" t="s">
        <v>792</v>
      </c>
      <c r="BB113" s="82"/>
      <c r="BC113" s="82"/>
      <c r="BD113" s="82"/>
      <c r="BE113" s="82"/>
      <c r="BF113" s="82"/>
      <c r="BG113" s="82"/>
      <c r="BH113" s="82"/>
      <c r="BI113" s="82"/>
      <c r="BJ113" s="82"/>
      <c r="BK113" s="82"/>
      <c r="BL113" s="82"/>
      <c r="BM113" s="352" t="s">
        <v>562</v>
      </c>
      <c r="BN113" s="82"/>
      <c r="BO113" s="82"/>
      <c r="BP113" s="82"/>
      <c r="BQ113" s="82"/>
      <c r="BR113" s="82"/>
      <c r="BS113" s="82"/>
      <c r="BT113" s="82"/>
      <c r="BU113" s="82"/>
      <c r="BV113" s="82"/>
      <c r="BW113" s="82"/>
      <c r="BX113" s="82"/>
      <c r="BY113" s="82"/>
      <c r="BZ113" s="82"/>
      <c r="CA113" s="82"/>
      <c r="CB113" s="82"/>
      <c r="CC113" s="82"/>
      <c r="CD113" s="82"/>
      <c r="CE113" s="82"/>
      <c r="CF113" s="82"/>
      <c r="CG113" s="82"/>
      <c r="CH113" s="82"/>
    </row>
    <row r="114" spans="53:86" ht="15">
      <c r="BA114" s="395" t="s">
        <v>793</v>
      </c>
      <c r="BB114" s="82"/>
      <c r="BC114" s="82"/>
      <c r="BD114" s="82"/>
      <c r="BE114" s="82"/>
      <c r="BF114" s="82"/>
      <c r="BG114" s="82"/>
      <c r="BH114" s="82"/>
      <c r="BI114" s="82"/>
      <c r="BJ114" s="82"/>
      <c r="BK114" s="82"/>
      <c r="BL114" s="82"/>
      <c r="BM114" s="352" t="s">
        <v>563</v>
      </c>
      <c r="BN114" s="82"/>
      <c r="BO114" s="82"/>
      <c r="BP114" s="82"/>
      <c r="BQ114" s="82"/>
      <c r="BR114" s="82"/>
      <c r="BS114" s="82"/>
      <c r="BT114" s="82"/>
      <c r="BU114" s="82"/>
      <c r="BV114" s="82"/>
      <c r="BW114" s="82"/>
      <c r="BX114" s="82"/>
      <c r="BY114" s="82"/>
      <c r="BZ114" s="82"/>
      <c r="CA114" s="82"/>
      <c r="CB114" s="82"/>
      <c r="CC114" s="82"/>
      <c r="CD114" s="82"/>
      <c r="CE114" s="82"/>
      <c r="CF114" s="82"/>
      <c r="CG114" s="82"/>
      <c r="CH114" s="82"/>
    </row>
    <row r="115" spans="53:86">
      <c r="BA115" s="354" t="s">
        <v>794</v>
      </c>
      <c r="BB115" s="82"/>
      <c r="BC115" s="82"/>
      <c r="BD115" s="82"/>
      <c r="BE115" s="82"/>
      <c r="BF115" s="82"/>
      <c r="BG115" s="82"/>
      <c r="BH115" s="82"/>
      <c r="BI115" s="82"/>
      <c r="BJ115" s="82"/>
      <c r="BK115" s="82"/>
      <c r="BL115" s="82"/>
      <c r="BM115" s="352" t="s">
        <v>564</v>
      </c>
      <c r="BN115" s="82"/>
      <c r="BO115" s="82"/>
      <c r="BP115" s="82"/>
      <c r="BQ115" s="82"/>
      <c r="BR115" s="82"/>
      <c r="BS115" s="82"/>
      <c r="BT115" s="82"/>
      <c r="BU115" s="82"/>
      <c r="BV115" s="82"/>
      <c r="BW115" s="82"/>
      <c r="BX115" s="82"/>
      <c r="BY115" s="82"/>
      <c r="BZ115" s="82"/>
      <c r="CA115" s="82"/>
      <c r="CB115" s="82"/>
      <c r="CC115" s="82"/>
      <c r="CD115" s="82"/>
      <c r="CE115" s="82"/>
      <c r="CF115" s="82"/>
      <c r="CG115" s="82"/>
      <c r="CH115" s="82"/>
    </row>
    <row r="116" spans="53:86">
      <c r="BA116" s="354" t="s">
        <v>795</v>
      </c>
      <c r="BB116" s="82"/>
      <c r="BC116" s="82"/>
      <c r="BD116" s="82"/>
      <c r="BE116" s="82"/>
      <c r="BF116" s="82"/>
      <c r="BG116" s="82"/>
      <c r="BH116" s="82"/>
      <c r="BI116" s="82"/>
      <c r="BJ116" s="82"/>
      <c r="BK116" s="82"/>
      <c r="BL116" s="82"/>
      <c r="BM116" s="352" t="s">
        <v>565</v>
      </c>
      <c r="BN116" s="82"/>
      <c r="BO116" s="82"/>
      <c r="BP116" s="82"/>
      <c r="BQ116" s="82"/>
      <c r="BR116" s="82"/>
      <c r="BS116" s="82"/>
      <c r="BT116" s="82"/>
      <c r="BU116" s="82"/>
      <c r="BV116" s="82"/>
      <c r="BW116" s="82"/>
      <c r="BX116" s="82"/>
      <c r="BY116" s="82"/>
      <c r="BZ116" s="82"/>
      <c r="CA116" s="82"/>
      <c r="CB116" s="82"/>
      <c r="CC116" s="82"/>
      <c r="CD116" s="82"/>
      <c r="CE116" s="82"/>
      <c r="CF116" s="82"/>
      <c r="CG116" s="82"/>
      <c r="CH116" s="82"/>
    </row>
    <row r="117" spans="53:86">
      <c r="BA117" s="354" t="s">
        <v>796</v>
      </c>
      <c r="BB117" s="82"/>
      <c r="BC117" s="82"/>
      <c r="BD117" s="82"/>
      <c r="BE117" s="82"/>
      <c r="BF117" s="82"/>
      <c r="BG117" s="82"/>
      <c r="BH117" s="82"/>
      <c r="BI117" s="82"/>
      <c r="BJ117" s="82"/>
      <c r="BK117" s="82"/>
      <c r="BL117" s="82"/>
      <c r="BM117" s="352" t="s">
        <v>566</v>
      </c>
      <c r="BN117" s="82"/>
      <c r="BO117" s="82"/>
      <c r="BP117" s="82"/>
      <c r="BQ117" s="82"/>
      <c r="BR117" s="82"/>
      <c r="BS117" s="82"/>
      <c r="BT117" s="82"/>
      <c r="BU117" s="82"/>
      <c r="BV117" s="82"/>
      <c r="BW117" s="82"/>
      <c r="BX117" s="82"/>
      <c r="BY117" s="82"/>
      <c r="BZ117" s="82"/>
      <c r="CA117" s="82"/>
      <c r="CB117" s="82"/>
      <c r="CC117" s="82"/>
      <c r="CD117" s="82"/>
      <c r="CE117" s="82"/>
      <c r="CF117" s="82"/>
      <c r="CG117" s="82"/>
      <c r="CH117" s="82"/>
    </row>
    <row r="118" spans="53:86">
      <c r="BA118" s="354" t="s">
        <v>797</v>
      </c>
      <c r="BB118" s="82"/>
      <c r="BC118" s="82"/>
      <c r="BD118" s="82"/>
      <c r="BE118" s="82"/>
      <c r="BF118" s="82"/>
      <c r="BG118" s="82"/>
      <c r="BH118" s="82"/>
      <c r="BI118" s="82"/>
      <c r="BJ118" s="82"/>
      <c r="BK118" s="82"/>
      <c r="BL118" s="82"/>
      <c r="BM118" s="352" t="s">
        <v>567</v>
      </c>
      <c r="BN118" s="82"/>
      <c r="BO118" s="82"/>
      <c r="BP118" s="82"/>
      <c r="BQ118" s="82"/>
      <c r="BR118" s="82"/>
      <c r="BS118" s="82"/>
      <c r="BT118" s="82"/>
      <c r="BU118" s="82"/>
      <c r="BV118" s="82"/>
      <c r="BW118" s="82"/>
      <c r="BX118" s="82"/>
      <c r="BY118" s="82"/>
      <c r="BZ118" s="82"/>
      <c r="CA118" s="82"/>
      <c r="CB118" s="82"/>
      <c r="CC118" s="82"/>
      <c r="CD118" s="82"/>
      <c r="CE118" s="82"/>
      <c r="CF118" s="82"/>
      <c r="CG118" s="82"/>
      <c r="CH118" s="82"/>
    </row>
    <row r="119" spans="53:86">
      <c r="BA119" s="354" t="s">
        <v>798</v>
      </c>
      <c r="BB119" s="82"/>
      <c r="BC119" s="82"/>
      <c r="BD119" s="82"/>
      <c r="BE119" s="82"/>
      <c r="BF119" s="82"/>
      <c r="BG119" s="82"/>
      <c r="BH119" s="82"/>
      <c r="BI119" s="82"/>
      <c r="BJ119" s="82"/>
      <c r="BK119" s="82"/>
      <c r="BL119" s="82"/>
      <c r="BM119" s="352" t="s">
        <v>84</v>
      </c>
      <c r="BN119" s="82"/>
      <c r="BO119" s="82"/>
      <c r="BP119" s="82"/>
      <c r="BQ119" s="82"/>
      <c r="BR119" s="82"/>
      <c r="BS119" s="82"/>
      <c r="BT119" s="82"/>
      <c r="BU119" s="82"/>
      <c r="BV119" s="82"/>
      <c r="BW119" s="82"/>
      <c r="BX119" s="82"/>
      <c r="BY119" s="82"/>
      <c r="BZ119" s="82"/>
      <c r="CA119" s="82"/>
      <c r="CB119" s="82"/>
      <c r="CC119" s="82"/>
      <c r="CD119" s="82"/>
      <c r="CE119" s="82"/>
      <c r="CF119" s="82"/>
      <c r="CG119" s="82"/>
      <c r="CH119" s="82"/>
    </row>
    <row r="120" spans="53:86">
      <c r="BA120" s="354" t="s">
        <v>799</v>
      </c>
      <c r="BB120" s="82"/>
      <c r="BC120" s="82"/>
      <c r="BD120" s="82"/>
      <c r="BE120" s="82"/>
      <c r="BF120" s="82"/>
      <c r="BG120" s="82"/>
      <c r="BH120" s="82"/>
      <c r="BI120" s="82"/>
      <c r="BJ120" s="82"/>
      <c r="BK120" s="82"/>
      <c r="BL120" s="82"/>
      <c r="BM120" s="352" t="s">
        <v>568</v>
      </c>
      <c r="BN120" s="82"/>
      <c r="BO120" s="82"/>
      <c r="BP120" s="82"/>
      <c r="BQ120" s="82"/>
      <c r="BR120" s="82"/>
      <c r="BS120" s="82"/>
      <c r="BT120" s="82"/>
      <c r="BU120" s="82"/>
      <c r="BV120" s="82"/>
      <c r="BW120" s="82"/>
      <c r="BX120" s="82"/>
      <c r="BY120" s="82"/>
      <c r="BZ120" s="82"/>
      <c r="CA120" s="82"/>
      <c r="CB120" s="82"/>
      <c r="CC120" s="82"/>
      <c r="CD120" s="82"/>
      <c r="CE120" s="82"/>
      <c r="CF120" s="82"/>
      <c r="CG120" s="82"/>
      <c r="CH120" s="82"/>
    </row>
    <row r="121" spans="53:86" ht="15">
      <c r="BA121" s="395" t="s">
        <v>800</v>
      </c>
      <c r="BB121" s="82"/>
      <c r="BC121" s="82"/>
      <c r="BD121" s="82"/>
      <c r="BE121" s="82"/>
      <c r="BF121" s="82"/>
      <c r="BG121" s="82"/>
      <c r="BH121" s="82"/>
      <c r="BI121" s="82"/>
      <c r="BJ121" s="82"/>
      <c r="BK121" s="82"/>
      <c r="BL121" s="82"/>
      <c r="BM121" s="352" t="s">
        <v>569</v>
      </c>
      <c r="BN121" s="82"/>
      <c r="BO121" s="82"/>
      <c r="BP121" s="82"/>
      <c r="BQ121" s="82"/>
      <c r="BR121" s="82"/>
      <c r="BS121" s="82"/>
      <c r="BT121" s="82"/>
      <c r="BU121" s="82"/>
      <c r="BV121" s="82"/>
      <c r="BW121" s="82"/>
      <c r="BX121" s="82"/>
      <c r="BY121" s="82"/>
      <c r="BZ121" s="82"/>
      <c r="CA121" s="82"/>
      <c r="CB121" s="82"/>
      <c r="CC121" s="82"/>
      <c r="CD121" s="82"/>
      <c r="CE121" s="82"/>
      <c r="CF121" s="82"/>
      <c r="CG121" s="82"/>
      <c r="CH121" s="82"/>
    </row>
    <row r="122" spans="53:86">
      <c r="BA122" s="354" t="s">
        <v>801</v>
      </c>
      <c r="BB122" s="82"/>
      <c r="BC122" s="82"/>
      <c r="BD122" s="82"/>
      <c r="BE122" s="82"/>
      <c r="BF122" s="82"/>
      <c r="BG122" s="82"/>
      <c r="BH122" s="82"/>
      <c r="BI122" s="82"/>
      <c r="BJ122" s="82"/>
      <c r="BK122" s="82"/>
      <c r="BL122" s="82"/>
      <c r="BM122" s="352" t="s">
        <v>570</v>
      </c>
      <c r="BN122" s="82"/>
      <c r="BO122" s="82"/>
      <c r="BP122" s="82"/>
      <c r="BQ122" s="82"/>
      <c r="BR122" s="82"/>
      <c r="BS122" s="82"/>
      <c r="BT122" s="82"/>
      <c r="BU122" s="82"/>
      <c r="BV122" s="82"/>
      <c r="BW122" s="82"/>
      <c r="BX122" s="82"/>
      <c r="BY122" s="82"/>
      <c r="BZ122" s="82"/>
      <c r="CA122" s="82"/>
      <c r="CB122" s="82"/>
      <c r="CC122" s="82"/>
      <c r="CD122" s="82"/>
      <c r="CE122" s="82"/>
      <c r="CF122" s="82"/>
      <c r="CG122" s="82"/>
      <c r="CH122" s="82"/>
    </row>
    <row r="123" spans="53:86" ht="15">
      <c r="BA123" s="395" t="s">
        <v>802</v>
      </c>
      <c r="BB123" s="82"/>
      <c r="BC123" s="82"/>
      <c r="BD123" s="82"/>
      <c r="BE123" s="82"/>
      <c r="BF123" s="82"/>
      <c r="BG123" s="82"/>
      <c r="BH123" s="82"/>
      <c r="BI123" s="82"/>
      <c r="BJ123" s="82"/>
      <c r="BK123" s="82"/>
      <c r="BL123" s="82"/>
      <c r="BM123" s="352" t="s">
        <v>571</v>
      </c>
      <c r="BN123" s="82"/>
      <c r="BO123" s="82"/>
      <c r="BP123" s="82"/>
      <c r="BQ123" s="82"/>
      <c r="BR123" s="82"/>
      <c r="BS123" s="82"/>
      <c r="BT123" s="82"/>
      <c r="BU123" s="82"/>
      <c r="BV123" s="82"/>
      <c r="BW123" s="82"/>
      <c r="BX123" s="82"/>
      <c r="BY123" s="82"/>
      <c r="BZ123" s="82"/>
      <c r="CA123" s="82"/>
      <c r="CB123" s="82"/>
      <c r="CC123" s="82"/>
      <c r="CD123" s="82"/>
      <c r="CE123" s="82"/>
      <c r="CF123" s="82"/>
      <c r="CG123" s="82"/>
      <c r="CH123" s="82"/>
    </row>
    <row r="124" spans="53:86">
      <c r="BA124" s="354" t="s">
        <v>803</v>
      </c>
      <c r="BB124" s="82"/>
      <c r="BC124" s="82"/>
      <c r="BD124" s="82"/>
      <c r="BE124" s="82"/>
      <c r="BF124" s="82"/>
      <c r="BG124" s="82"/>
      <c r="BH124" s="82"/>
      <c r="BI124" s="82"/>
      <c r="BJ124" s="82"/>
      <c r="BK124" s="82"/>
      <c r="BL124" s="82"/>
      <c r="BM124" s="352" t="s">
        <v>572</v>
      </c>
      <c r="BN124" s="82"/>
      <c r="BO124" s="82"/>
      <c r="BP124" s="82"/>
      <c r="BQ124" s="82"/>
      <c r="BR124" s="82"/>
      <c r="BS124" s="82"/>
      <c r="BT124" s="82"/>
      <c r="BU124" s="82"/>
      <c r="BV124" s="82"/>
      <c r="BW124" s="82"/>
      <c r="BX124" s="82"/>
      <c r="BY124" s="82"/>
      <c r="BZ124" s="82"/>
      <c r="CA124" s="82"/>
      <c r="CB124" s="82"/>
      <c r="CC124" s="82"/>
      <c r="CD124" s="82"/>
      <c r="CE124" s="82"/>
      <c r="CF124" s="82"/>
      <c r="CG124" s="82"/>
      <c r="CH124" s="82"/>
    </row>
    <row r="125" spans="53:86">
      <c r="BA125" s="82"/>
      <c r="BB125" s="82"/>
      <c r="BC125" s="82"/>
      <c r="BD125" s="82"/>
      <c r="BE125" s="82"/>
      <c r="BF125" s="82"/>
      <c r="BG125" s="82"/>
      <c r="BH125" s="82"/>
      <c r="BI125" s="82"/>
      <c r="BJ125" s="82"/>
      <c r="BK125" s="82"/>
      <c r="BL125" s="82"/>
      <c r="BM125" s="352" t="s">
        <v>573</v>
      </c>
      <c r="BN125" s="82"/>
      <c r="BO125" s="82"/>
      <c r="BP125" s="82"/>
      <c r="BQ125" s="82"/>
      <c r="BR125" s="82"/>
      <c r="BS125" s="82"/>
      <c r="BT125" s="82"/>
      <c r="BU125" s="82"/>
      <c r="BV125" s="82"/>
      <c r="BW125" s="82"/>
      <c r="BX125" s="82"/>
      <c r="BY125" s="82"/>
      <c r="BZ125" s="82"/>
      <c r="CA125" s="82"/>
      <c r="CB125" s="82"/>
      <c r="CC125" s="82"/>
      <c r="CD125" s="82"/>
      <c r="CE125" s="82"/>
      <c r="CF125" s="82"/>
      <c r="CG125" s="82"/>
      <c r="CH125" s="82"/>
    </row>
    <row r="126" spans="53:86">
      <c r="BA126" s="82"/>
      <c r="BB126" s="82"/>
      <c r="BC126" s="82"/>
      <c r="BD126" s="82"/>
      <c r="BE126" s="82"/>
      <c r="BF126" s="82"/>
      <c r="BG126" s="82"/>
      <c r="BH126" s="82"/>
      <c r="BI126" s="82"/>
      <c r="BJ126" s="82"/>
      <c r="BK126" s="82"/>
      <c r="BL126" s="82"/>
      <c r="BM126" s="352" t="s">
        <v>574</v>
      </c>
      <c r="BN126" s="82"/>
      <c r="BO126" s="82"/>
      <c r="BP126" s="82"/>
      <c r="BQ126" s="82"/>
      <c r="BR126" s="82"/>
      <c r="BS126" s="82"/>
      <c r="BT126" s="82"/>
      <c r="BU126" s="82"/>
      <c r="BV126" s="82"/>
      <c r="BW126" s="82"/>
      <c r="BX126" s="82"/>
      <c r="BY126" s="82"/>
      <c r="BZ126" s="82"/>
      <c r="CA126" s="82"/>
      <c r="CB126" s="82"/>
      <c r="CC126" s="82"/>
      <c r="CD126" s="82"/>
      <c r="CE126" s="82"/>
      <c r="CF126" s="82"/>
      <c r="CG126" s="82"/>
      <c r="CH126" s="82"/>
    </row>
    <row r="127" spans="53:86">
      <c r="BA127" s="82"/>
      <c r="BB127" s="82"/>
      <c r="BC127" s="82"/>
      <c r="BD127" s="82"/>
      <c r="BE127" s="82"/>
      <c r="BF127" s="82"/>
      <c r="BG127" s="82"/>
      <c r="BH127" s="82"/>
      <c r="BI127" s="82"/>
      <c r="BJ127" s="82"/>
      <c r="BK127" s="82"/>
      <c r="BL127" s="82"/>
      <c r="BM127" s="352" t="s">
        <v>575</v>
      </c>
      <c r="BN127" s="82"/>
      <c r="BO127" s="82"/>
      <c r="BP127" s="82"/>
      <c r="BQ127" s="82"/>
      <c r="BR127" s="82"/>
      <c r="BS127" s="82"/>
      <c r="BT127" s="82"/>
      <c r="BU127" s="82"/>
      <c r="BV127" s="82"/>
      <c r="BW127" s="82"/>
      <c r="BX127" s="82"/>
      <c r="BY127" s="82"/>
      <c r="BZ127" s="82"/>
      <c r="CA127" s="82"/>
      <c r="CB127" s="82"/>
      <c r="CC127" s="82"/>
      <c r="CD127" s="82"/>
      <c r="CE127" s="82"/>
      <c r="CF127" s="82"/>
      <c r="CG127" s="82"/>
      <c r="CH127" s="82"/>
    </row>
    <row r="128" spans="53:86">
      <c r="BA128" s="82"/>
      <c r="BB128" s="82"/>
      <c r="BC128" s="82"/>
      <c r="BD128" s="82"/>
      <c r="BE128" s="82"/>
      <c r="BF128" s="82"/>
      <c r="BG128" s="82"/>
      <c r="BH128" s="82"/>
      <c r="BI128" s="82"/>
      <c r="BJ128" s="82"/>
      <c r="BK128" s="82"/>
      <c r="BL128" s="82"/>
      <c r="BM128" s="352" t="s">
        <v>576</v>
      </c>
      <c r="BN128" s="82"/>
      <c r="BO128" s="82"/>
      <c r="BP128" s="82"/>
      <c r="BQ128" s="82"/>
      <c r="BR128" s="82"/>
      <c r="BS128" s="82"/>
      <c r="BT128" s="82"/>
      <c r="BU128" s="82"/>
      <c r="BV128" s="82"/>
      <c r="BW128" s="82"/>
      <c r="BX128" s="82"/>
      <c r="BY128" s="82"/>
      <c r="BZ128" s="82"/>
      <c r="CA128" s="82"/>
      <c r="CB128" s="82"/>
      <c r="CC128" s="82"/>
      <c r="CD128" s="82"/>
      <c r="CE128" s="82"/>
      <c r="CF128" s="82"/>
      <c r="CG128" s="82"/>
      <c r="CH128" s="82"/>
    </row>
    <row r="129" spans="53:86">
      <c r="BA129" s="82"/>
      <c r="BB129" s="82"/>
      <c r="BC129" s="82"/>
      <c r="BD129" s="82"/>
      <c r="BE129" s="82"/>
      <c r="BF129" s="82"/>
      <c r="BG129" s="82"/>
      <c r="BH129" s="82"/>
      <c r="BI129" s="82"/>
      <c r="BJ129" s="82"/>
      <c r="BK129" s="82"/>
      <c r="BL129" s="82"/>
      <c r="BM129" s="352" t="s">
        <v>577</v>
      </c>
      <c r="BN129" s="82"/>
      <c r="BO129" s="82"/>
      <c r="BP129" s="82"/>
      <c r="BQ129" s="82"/>
      <c r="BR129" s="82"/>
      <c r="BS129" s="82"/>
      <c r="BT129" s="82"/>
      <c r="BU129" s="82"/>
      <c r="BV129" s="82"/>
      <c r="BW129" s="82"/>
      <c r="BX129" s="82"/>
      <c r="BY129" s="82"/>
      <c r="BZ129" s="82"/>
      <c r="CA129" s="82"/>
      <c r="CB129" s="82"/>
      <c r="CC129" s="82"/>
      <c r="CD129" s="82"/>
      <c r="CE129" s="82"/>
      <c r="CF129" s="82"/>
      <c r="CG129" s="82"/>
      <c r="CH129" s="82"/>
    </row>
    <row r="130" spans="53:86">
      <c r="BA130" s="82"/>
      <c r="BB130" s="82"/>
      <c r="BC130" s="82"/>
      <c r="BD130" s="82"/>
      <c r="BE130" s="82"/>
      <c r="BF130" s="82"/>
      <c r="BG130" s="82"/>
      <c r="BH130" s="82"/>
      <c r="BI130" s="82"/>
      <c r="BJ130" s="82"/>
      <c r="BK130" s="82"/>
      <c r="BL130" s="82"/>
      <c r="BM130" s="352" t="s">
        <v>578</v>
      </c>
      <c r="BN130" s="82"/>
      <c r="BO130" s="82"/>
      <c r="BP130" s="82"/>
      <c r="BQ130" s="82"/>
      <c r="BR130" s="82"/>
      <c r="BS130" s="82"/>
      <c r="BT130" s="82"/>
      <c r="BU130" s="82"/>
      <c r="BV130" s="82"/>
      <c r="BW130" s="82"/>
      <c r="BX130" s="82"/>
      <c r="BY130" s="82"/>
      <c r="BZ130" s="82"/>
      <c r="CA130" s="82"/>
      <c r="CB130" s="82"/>
      <c r="CC130" s="82"/>
      <c r="CD130" s="82"/>
      <c r="CE130" s="82"/>
      <c r="CF130" s="82"/>
      <c r="CG130" s="82"/>
      <c r="CH130" s="82"/>
    </row>
    <row r="131" spans="53:86">
      <c r="BA131" s="82"/>
      <c r="BB131" s="82"/>
      <c r="BC131" s="82"/>
      <c r="BD131" s="82"/>
      <c r="BE131" s="82"/>
      <c r="BF131" s="82"/>
      <c r="BG131" s="82"/>
      <c r="BH131" s="82"/>
      <c r="BI131" s="82"/>
      <c r="BJ131" s="82"/>
      <c r="BK131" s="82"/>
      <c r="BL131" s="82"/>
      <c r="BM131" s="352" t="s">
        <v>579</v>
      </c>
      <c r="BN131" s="82"/>
      <c r="BO131" s="82"/>
      <c r="BP131" s="82"/>
      <c r="BQ131" s="82"/>
      <c r="BR131" s="82"/>
      <c r="BS131" s="82"/>
      <c r="BT131" s="82"/>
      <c r="BU131" s="82"/>
      <c r="BV131" s="82"/>
      <c r="BW131" s="82"/>
      <c r="BX131" s="82"/>
      <c r="BY131" s="82"/>
      <c r="BZ131" s="82"/>
      <c r="CA131" s="82"/>
      <c r="CB131" s="82"/>
      <c r="CC131" s="82"/>
      <c r="CD131" s="82"/>
      <c r="CE131" s="82"/>
      <c r="CF131" s="82"/>
      <c r="CG131" s="82"/>
      <c r="CH131" s="82"/>
    </row>
    <row r="132" spans="53:86">
      <c r="BA132" s="82"/>
      <c r="BB132" s="82"/>
      <c r="BC132" s="82"/>
      <c r="BD132" s="82"/>
      <c r="BE132" s="82"/>
      <c r="BF132" s="82"/>
      <c r="BG132" s="82"/>
      <c r="BH132" s="82"/>
      <c r="BI132" s="82"/>
      <c r="BJ132" s="82"/>
      <c r="BK132" s="82"/>
      <c r="BL132" s="82"/>
      <c r="BM132" s="352" t="s">
        <v>580</v>
      </c>
      <c r="BN132" s="82"/>
      <c r="BO132" s="82"/>
      <c r="BP132" s="82"/>
      <c r="BQ132" s="82"/>
      <c r="BR132" s="82"/>
      <c r="BS132" s="82"/>
      <c r="BT132" s="82"/>
      <c r="BU132" s="82"/>
      <c r="BV132" s="82"/>
      <c r="BW132" s="82"/>
      <c r="BX132" s="82"/>
      <c r="BY132" s="82"/>
      <c r="BZ132" s="82"/>
      <c r="CA132" s="82"/>
      <c r="CB132" s="82"/>
      <c r="CC132" s="82"/>
      <c r="CD132" s="82"/>
      <c r="CE132" s="82"/>
      <c r="CF132" s="82"/>
      <c r="CG132" s="82"/>
      <c r="CH132" s="82"/>
    </row>
    <row r="133" spans="53:86">
      <c r="BA133" s="82"/>
      <c r="BB133" s="82"/>
      <c r="BC133" s="82"/>
      <c r="BD133" s="82"/>
      <c r="BE133" s="82"/>
      <c r="BF133" s="82"/>
      <c r="BG133" s="82"/>
      <c r="BH133" s="82"/>
      <c r="BI133" s="82"/>
      <c r="BJ133" s="82"/>
      <c r="BK133" s="82"/>
      <c r="BL133" s="82"/>
      <c r="BM133" s="352" t="s">
        <v>581</v>
      </c>
      <c r="BN133" s="82"/>
      <c r="BO133" s="82"/>
      <c r="BP133" s="82"/>
      <c r="BQ133" s="82"/>
      <c r="BR133" s="82"/>
      <c r="BS133" s="82"/>
      <c r="BT133" s="82"/>
      <c r="BU133" s="82"/>
      <c r="BV133" s="82"/>
      <c r="BW133" s="82"/>
      <c r="BX133" s="82"/>
      <c r="BY133" s="82"/>
      <c r="BZ133" s="82"/>
      <c r="CA133" s="82"/>
      <c r="CB133" s="82"/>
      <c r="CC133" s="82"/>
      <c r="CD133" s="82"/>
      <c r="CE133" s="82"/>
      <c r="CF133" s="82"/>
      <c r="CG133" s="82"/>
      <c r="CH133" s="82"/>
    </row>
    <row r="134" spans="53:86">
      <c r="BA134" s="82"/>
      <c r="BB134" s="82"/>
      <c r="BC134" s="82"/>
      <c r="BD134" s="82"/>
      <c r="BE134" s="82"/>
      <c r="BF134" s="82"/>
      <c r="BG134" s="82"/>
      <c r="BH134" s="82"/>
      <c r="BI134" s="82"/>
      <c r="BJ134" s="82"/>
      <c r="BK134" s="82"/>
      <c r="BL134" s="82"/>
      <c r="BM134" s="352" t="s">
        <v>582</v>
      </c>
      <c r="BN134" s="82"/>
      <c r="BO134" s="82"/>
      <c r="BP134" s="82"/>
      <c r="BQ134" s="82"/>
      <c r="BR134" s="82"/>
      <c r="BS134" s="82"/>
      <c r="BT134" s="82"/>
      <c r="BU134" s="82"/>
      <c r="BV134" s="82"/>
      <c r="BW134" s="82"/>
      <c r="BX134" s="82"/>
      <c r="BY134" s="82"/>
      <c r="BZ134" s="82"/>
      <c r="CA134" s="82"/>
      <c r="CB134" s="82"/>
      <c r="CC134" s="82"/>
      <c r="CD134" s="82"/>
      <c r="CE134" s="82"/>
      <c r="CF134" s="82"/>
      <c r="CG134" s="82"/>
      <c r="CH134" s="82"/>
    </row>
    <row r="135" spans="53:86">
      <c r="BA135" s="82"/>
      <c r="BB135" s="82"/>
      <c r="BC135" s="82"/>
      <c r="BD135" s="82"/>
      <c r="BE135" s="82"/>
      <c r="BF135" s="82"/>
      <c r="BG135" s="82"/>
      <c r="BH135" s="82"/>
      <c r="BI135" s="82"/>
      <c r="BJ135" s="82"/>
      <c r="BK135" s="82"/>
      <c r="BL135" s="82"/>
      <c r="BM135" s="352" t="s">
        <v>583</v>
      </c>
      <c r="BN135" s="82"/>
      <c r="BO135" s="82"/>
      <c r="BP135" s="82"/>
      <c r="BQ135" s="82"/>
      <c r="BR135" s="82"/>
      <c r="BS135" s="82"/>
      <c r="BT135" s="82"/>
      <c r="BU135" s="82"/>
      <c r="BV135" s="82"/>
      <c r="BW135" s="82"/>
      <c r="BX135" s="82"/>
      <c r="BY135" s="82"/>
      <c r="BZ135" s="82"/>
      <c r="CA135" s="82"/>
      <c r="CB135" s="82"/>
      <c r="CC135" s="82"/>
      <c r="CD135" s="82"/>
      <c r="CE135" s="82"/>
      <c r="CF135" s="82"/>
      <c r="CG135" s="82"/>
      <c r="CH135" s="82"/>
    </row>
    <row r="136" spans="53:86">
      <c r="BA136" s="82"/>
      <c r="BB136" s="82"/>
      <c r="BC136" s="82"/>
      <c r="BD136" s="82"/>
      <c r="BE136" s="82"/>
      <c r="BF136" s="82"/>
      <c r="BG136" s="82"/>
      <c r="BH136" s="82"/>
      <c r="BI136" s="82"/>
      <c r="BJ136" s="82"/>
      <c r="BK136" s="82"/>
      <c r="BL136" s="82"/>
      <c r="BM136" s="352" t="s">
        <v>584</v>
      </c>
      <c r="BN136" s="82"/>
      <c r="BO136" s="82"/>
      <c r="BP136" s="82"/>
      <c r="BQ136" s="82"/>
      <c r="BR136" s="82"/>
      <c r="BS136" s="82"/>
      <c r="BT136" s="82"/>
      <c r="BU136" s="82"/>
      <c r="BV136" s="82"/>
      <c r="BW136" s="82"/>
      <c r="BX136" s="82"/>
      <c r="BY136" s="82"/>
      <c r="BZ136" s="82"/>
      <c r="CA136" s="82"/>
      <c r="CB136" s="82"/>
      <c r="CC136" s="82"/>
      <c r="CD136" s="82"/>
      <c r="CE136" s="82"/>
      <c r="CF136" s="82"/>
      <c r="CG136" s="82"/>
      <c r="CH136" s="82"/>
    </row>
    <row r="137" spans="53:86">
      <c r="BA137" s="82"/>
      <c r="BB137" s="82"/>
      <c r="BC137" s="82"/>
      <c r="BD137" s="82"/>
      <c r="BE137" s="82"/>
      <c r="BF137" s="82"/>
      <c r="BG137" s="82"/>
      <c r="BH137" s="82"/>
      <c r="BI137" s="82"/>
      <c r="BJ137" s="82"/>
      <c r="BK137" s="82"/>
      <c r="BL137" s="82"/>
      <c r="BM137" s="352" t="s">
        <v>654</v>
      </c>
      <c r="BN137" s="82"/>
      <c r="BO137" s="82"/>
      <c r="BP137" s="82"/>
      <c r="BQ137" s="82"/>
      <c r="BR137" s="82"/>
      <c r="BS137" s="82"/>
      <c r="BT137" s="82"/>
      <c r="BU137" s="82"/>
      <c r="BV137" s="82"/>
      <c r="BW137" s="82"/>
      <c r="BX137" s="82"/>
      <c r="BY137" s="82"/>
      <c r="BZ137" s="82"/>
      <c r="CA137" s="82"/>
      <c r="CB137" s="82"/>
      <c r="CC137" s="82"/>
      <c r="CD137" s="82"/>
      <c r="CE137" s="82"/>
      <c r="CF137" s="82"/>
      <c r="CG137" s="82"/>
      <c r="CH137" s="82"/>
    </row>
    <row r="138" spans="53:86">
      <c r="BA138" s="82"/>
      <c r="BB138" s="82"/>
      <c r="BC138" s="82"/>
      <c r="BD138" s="82"/>
      <c r="BE138" s="82"/>
      <c r="BF138" s="82"/>
      <c r="BG138" s="82"/>
      <c r="BH138" s="82"/>
      <c r="BI138" s="82"/>
      <c r="BJ138" s="82"/>
      <c r="BK138" s="82"/>
      <c r="BL138" s="82"/>
      <c r="BM138" s="352" t="s">
        <v>585</v>
      </c>
      <c r="BN138" s="82"/>
      <c r="BO138" s="82"/>
      <c r="BP138" s="82"/>
      <c r="BQ138" s="82"/>
      <c r="BR138" s="82"/>
      <c r="BS138" s="82"/>
      <c r="BT138" s="82"/>
      <c r="BU138" s="82"/>
      <c r="BV138" s="82"/>
      <c r="BW138" s="82"/>
      <c r="BX138" s="82"/>
      <c r="BY138" s="82"/>
      <c r="BZ138" s="82"/>
      <c r="CA138" s="82"/>
      <c r="CB138" s="82"/>
      <c r="CC138" s="82"/>
      <c r="CD138" s="82"/>
      <c r="CE138" s="82"/>
      <c r="CF138" s="82"/>
      <c r="CG138" s="82"/>
      <c r="CH138" s="82"/>
    </row>
    <row r="139" spans="53:86">
      <c r="BA139" s="82"/>
      <c r="BB139" s="82"/>
      <c r="BC139" s="82"/>
      <c r="BD139" s="82"/>
      <c r="BE139" s="82"/>
      <c r="BF139" s="82"/>
      <c r="BG139" s="82"/>
      <c r="BH139" s="82"/>
      <c r="BI139" s="82"/>
      <c r="BJ139" s="82"/>
      <c r="BK139" s="82"/>
      <c r="BL139" s="82"/>
      <c r="BM139" s="351" t="s">
        <v>586</v>
      </c>
      <c r="BN139" s="82"/>
      <c r="BO139" s="82"/>
      <c r="BP139" s="82"/>
      <c r="BQ139" s="82"/>
      <c r="BR139" s="82"/>
      <c r="BS139" s="82"/>
      <c r="BT139" s="82"/>
      <c r="BU139" s="82"/>
      <c r="BV139" s="82"/>
      <c r="BW139" s="82"/>
      <c r="BX139" s="82"/>
      <c r="BY139" s="82"/>
      <c r="BZ139" s="82"/>
      <c r="CA139" s="82"/>
      <c r="CB139" s="82"/>
      <c r="CC139" s="82"/>
      <c r="CD139" s="82"/>
      <c r="CE139" s="82"/>
      <c r="CF139" s="82"/>
      <c r="CG139" s="82"/>
      <c r="CH139" s="82"/>
    </row>
    <row r="140" spans="53:86">
      <c r="BA140" s="82"/>
      <c r="BB140" s="82"/>
      <c r="BC140" s="82"/>
      <c r="BD140" s="82"/>
      <c r="BE140" s="82"/>
      <c r="BF140" s="82"/>
      <c r="BG140" s="82"/>
      <c r="BH140" s="82"/>
      <c r="BI140" s="82"/>
      <c r="BJ140" s="82"/>
      <c r="BK140" s="82"/>
      <c r="BL140" s="82"/>
      <c r="BM140" s="352" t="s">
        <v>587</v>
      </c>
      <c r="BN140" s="82"/>
      <c r="BO140" s="82"/>
      <c r="BP140" s="82"/>
      <c r="BQ140" s="82"/>
      <c r="BR140" s="82"/>
      <c r="BS140" s="82"/>
      <c r="BT140" s="82"/>
      <c r="BU140" s="82"/>
      <c r="BV140" s="82"/>
      <c r="BW140" s="82"/>
      <c r="BX140" s="82"/>
      <c r="BY140" s="82"/>
      <c r="BZ140" s="82"/>
      <c r="CA140" s="82"/>
      <c r="CB140" s="82"/>
      <c r="CC140" s="82"/>
      <c r="CD140" s="82"/>
      <c r="CE140" s="82"/>
      <c r="CF140" s="82"/>
      <c r="CG140" s="82"/>
      <c r="CH140" s="82"/>
    </row>
    <row r="141" spans="53:86">
      <c r="BA141" s="82"/>
      <c r="BB141" s="82"/>
      <c r="BC141" s="82"/>
      <c r="BD141" s="82"/>
      <c r="BE141" s="82"/>
      <c r="BF141" s="82"/>
      <c r="BG141" s="82"/>
      <c r="BH141" s="82"/>
      <c r="BI141" s="82"/>
      <c r="BJ141" s="82"/>
      <c r="BK141" s="82"/>
      <c r="BL141" s="82"/>
      <c r="BM141" s="352" t="s">
        <v>588</v>
      </c>
      <c r="BN141" s="82"/>
      <c r="BO141" s="82"/>
      <c r="BP141" s="82"/>
      <c r="BQ141" s="82"/>
      <c r="BR141" s="82"/>
      <c r="BS141" s="82"/>
      <c r="BT141" s="82"/>
      <c r="BU141" s="82"/>
      <c r="BV141" s="82"/>
      <c r="BW141" s="82"/>
      <c r="BX141" s="82"/>
      <c r="BY141" s="82"/>
      <c r="BZ141" s="82"/>
      <c r="CA141" s="82"/>
      <c r="CB141" s="82"/>
      <c r="CC141" s="82"/>
      <c r="CD141" s="82"/>
      <c r="CE141" s="82"/>
      <c r="CF141" s="82"/>
      <c r="CG141" s="82"/>
      <c r="CH141" s="82"/>
    </row>
    <row r="142" spans="53:86">
      <c r="BA142" s="82"/>
      <c r="BB142" s="82"/>
      <c r="BC142" s="82"/>
      <c r="BD142" s="82"/>
      <c r="BE142" s="82"/>
      <c r="BF142" s="82"/>
      <c r="BG142" s="82"/>
      <c r="BH142" s="82"/>
      <c r="BI142" s="82"/>
      <c r="BJ142" s="82"/>
      <c r="BK142" s="82"/>
      <c r="BL142" s="82"/>
      <c r="BM142" s="352" t="s">
        <v>589</v>
      </c>
      <c r="BN142" s="82"/>
      <c r="BO142" s="82"/>
      <c r="BP142" s="82"/>
      <c r="BQ142" s="82"/>
      <c r="BR142" s="82"/>
      <c r="BS142" s="82"/>
      <c r="BT142" s="82"/>
      <c r="BU142" s="82"/>
      <c r="BV142" s="82"/>
      <c r="BW142" s="82"/>
      <c r="BX142" s="82"/>
      <c r="BY142" s="82"/>
      <c r="BZ142" s="82"/>
      <c r="CA142" s="82"/>
      <c r="CB142" s="82"/>
      <c r="CC142" s="82"/>
      <c r="CD142" s="82"/>
      <c r="CE142" s="82"/>
      <c r="CF142" s="82"/>
      <c r="CG142" s="82"/>
      <c r="CH142" s="82"/>
    </row>
    <row r="143" spans="53:86">
      <c r="BA143" s="82"/>
      <c r="BB143" s="82"/>
      <c r="BC143" s="82"/>
      <c r="BD143" s="82"/>
      <c r="BE143" s="82"/>
      <c r="BF143" s="82"/>
      <c r="BG143" s="82"/>
      <c r="BH143" s="82"/>
      <c r="BI143" s="82"/>
      <c r="BJ143" s="82"/>
      <c r="BK143" s="82"/>
      <c r="BL143" s="82"/>
      <c r="BM143" s="352" t="s">
        <v>590</v>
      </c>
      <c r="BN143" s="82"/>
      <c r="BO143" s="82"/>
      <c r="BP143" s="82"/>
      <c r="BQ143" s="82"/>
      <c r="BR143" s="82"/>
      <c r="BS143" s="82"/>
      <c r="BT143" s="82"/>
      <c r="BU143" s="82"/>
      <c r="BV143" s="82"/>
      <c r="BW143" s="82"/>
      <c r="BX143" s="82"/>
      <c r="BY143" s="82"/>
      <c r="BZ143" s="82"/>
      <c r="CA143" s="82"/>
      <c r="CB143" s="82"/>
      <c r="CC143" s="82"/>
      <c r="CD143" s="82"/>
      <c r="CE143" s="82"/>
      <c r="CF143" s="82"/>
      <c r="CG143" s="82"/>
      <c r="CH143" s="82"/>
    </row>
    <row r="144" spans="53:86">
      <c r="BA144" s="82"/>
      <c r="BB144" s="82"/>
      <c r="BC144" s="82"/>
      <c r="BD144" s="82"/>
      <c r="BE144" s="82"/>
      <c r="BF144" s="82"/>
      <c r="BG144" s="82"/>
      <c r="BH144" s="82"/>
      <c r="BI144" s="82"/>
      <c r="BJ144" s="82"/>
      <c r="BK144" s="82"/>
      <c r="BL144" s="82"/>
      <c r="BM144" s="352" t="s">
        <v>591</v>
      </c>
      <c r="BN144" s="82"/>
      <c r="BO144" s="82"/>
      <c r="BP144" s="82"/>
      <c r="BQ144" s="82"/>
      <c r="BR144" s="82"/>
      <c r="BS144" s="82"/>
      <c r="BT144" s="82"/>
      <c r="BU144" s="82"/>
      <c r="BV144" s="82"/>
      <c r="BW144" s="82"/>
      <c r="BX144" s="82"/>
      <c r="BY144" s="82"/>
      <c r="BZ144" s="82"/>
      <c r="CA144" s="82"/>
      <c r="CB144" s="82"/>
      <c r="CC144" s="82"/>
      <c r="CD144" s="82"/>
      <c r="CE144" s="82"/>
      <c r="CF144" s="82"/>
      <c r="CG144" s="82"/>
      <c r="CH144" s="82"/>
    </row>
    <row r="145" spans="53:86">
      <c r="BA145" s="82"/>
      <c r="BB145" s="82"/>
      <c r="BC145" s="82"/>
      <c r="BD145" s="82"/>
      <c r="BE145" s="82"/>
      <c r="BF145" s="82"/>
      <c r="BG145" s="82"/>
      <c r="BH145" s="82"/>
      <c r="BI145" s="82"/>
      <c r="BJ145" s="82"/>
      <c r="BK145" s="82"/>
      <c r="BL145" s="82"/>
      <c r="BM145" s="352" t="s">
        <v>592</v>
      </c>
      <c r="BN145" s="82"/>
      <c r="BO145" s="82"/>
      <c r="BP145" s="82"/>
      <c r="BQ145" s="82"/>
      <c r="BR145" s="82"/>
      <c r="BS145" s="82"/>
      <c r="BT145" s="82"/>
      <c r="BU145" s="82"/>
      <c r="BV145" s="82"/>
      <c r="BW145" s="82"/>
      <c r="BX145" s="82"/>
      <c r="BY145" s="82"/>
      <c r="BZ145" s="82"/>
      <c r="CA145" s="82"/>
      <c r="CB145" s="82"/>
      <c r="CC145" s="82"/>
      <c r="CD145" s="82"/>
      <c r="CE145" s="82"/>
      <c r="CF145" s="82"/>
      <c r="CG145" s="82"/>
      <c r="CH145" s="82"/>
    </row>
    <row r="146" spans="53:86">
      <c r="BA146" s="82"/>
      <c r="BB146" s="82"/>
      <c r="BC146" s="82"/>
      <c r="BD146" s="82"/>
      <c r="BE146" s="82"/>
      <c r="BF146" s="82"/>
      <c r="BG146" s="82"/>
      <c r="BH146" s="82"/>
      <c r="BI146" s="82"/>
      <c r="BJ146" s="82"/>
      <c r="BK146" s="82"/>
      <c r="BL146" s="82"/>
      <c r="BM146" s="352" t="s">
        <v>593</v>
      </c>
      <c r="BN146" s="82"/>
      <c r="BO146" s="82"/>
      <c r="BP146" s="82"/>
      <c r="BQ146" s="82"/>
      <c r="BR146" s="82"/>
      <c r="BS146" s="82"/>
      <c r="BT146" s="82"/>
      <c r="BU146" s="82"/>
      <c r="BV146" s="82"/>
      <c r="BW146" s="82"/>
      <c r="BX146" s="82"/>
      <c r="BY146" s="82"/>
      <c r="BZ146" s="82"/>
      <c r="CA146" s="82"/>
      <c r="CB146" s="82"/>
      <c r="CC146" s="82"/>
      <c r="CD146" s="82"/>
      <c r="CE146" s="82"/>
      <c r="CF146" s="82"/>
      <c r="CG146" s="82"/>
      <c r="CH146" s="82"/>
    </row>
    <row r="147" spans="53:86">
      <c r="BA147" s="82"/>
      <c r="BB147" s="82"/>
      <c r="BC147" s="82"/>
      <c r="BD147" s="82"/>
      <c r="BE147" s="82"/>
      <c r="BF147" s="82"/>
      <c r="BG147" s="82"/>
      <c r="BH147" s="82"/>
      <c r="BI147" s="82"/>
      <c r="BJ147" s="82"/>
      <c r="BK147" s="82"/>
      <c r="BL147" s="82"/>
      <c r="BM147" s="352" t="s">
        <v>594</v>
      </c>
      <c r="BN147" s="82"/>
      <c r="BO147" s="82"/>
      <c r="BP147" s="82"/>
      <c r="BQ147" s="82"/>
      <c r="BR147" s="82"/>
      <c r="BS147" s="82"/>
      <c r="BT147" s="82"/>
      <c r="BU147" s="82"/>
      <c r="BV147" s="82"/>
      <c r="BW147" s="82"/>
      <c r="BX147" s="82"/>
      <c r="BY147" s="82"/>
      <c r="BZ147" s="82"/>
      <c r="CA147" s="82"/>
      <c r="CB147" s="82"/>
      <c r="CC147" s="82"/>
      <c r="CD147" s="82"/>
      <c r="CE147" s="82"/>
      <c r="CF147" s="82"/>
      <c r="CG147" s="82"/>
      <c r="CH147" s="82"/>
    </row>
    <row r="148" spans="53:86">
      <c r="BA148" s="82"/>
      <c r="BB148" s="82"/>
      <c r="BC148" s="82"/>
      <c r="BD148" s="82"/>
      <c r="BE148" s="82"/>
      <c r="BF148" s="82"/>
      <c r="BG148" s="82"/>
      <c r="BH148" s="82"/>
      <c r="BI148" s="82"/>
      <c r="BJ148" s="82"/>
      <c r="BK148" s="82"/>
      <c r="BL148" s="82"/>
      <c r="BM148" s="352" t="s">
        <v>595</v>
      </c>
      <c r="BN148" s="82"/>
      <c r="BO148" s="82"/>
      <c r="BP148" s="82"/>
      <c r="BQ148" s="82"/>
      <c r="BR148" s="82"/>
      <c r="BS148" s="82"/>
      <c r="BT148" s="82"/>
      <c r="BU148" s="82"/>
      <c r="BV148" s="82"/>
      <c r="BW148" s="82"/>
      <c r="BX148" s="82"/>
      <c r="BY148" s="82"/>
      <c r="BZ148" s="82"/>
      <c r="CA148" s="82"/>
      <c r="CB148" s="82"/>
      <c r="CC148" s="82"/>
      <c r="CD148" s="82"/>
      <c r="CE148" s="82"/>
      <c r="CF148" s="82"/>
      <c r="CG148" s="82"/>
      <c r="CH148" s="82"/>
    </row>
    <row r="149" spans="53:86">
      <c r="BA149" s="82"/>
      <c r="BB149" s="82"/>
      <c r="BC149" s="82"/>
      <c r="BD149" s="82"/>
      <c r="BE149" s="82"/>
      <c r="BF149" s="82"/>
      <c r="BG149" s="82"/>
      <c r="BH149" s="82"/>
      <c r="BI149" s="82"/>
      <c r="BJ149" s="82"/>
      <c r="BK149" s="82"/>
      <c r="BL149" s="82"/>
      <c r="BM149" s="352" t="s">
        <v>596</v>
      </c>
      <c r="BN149" s="82"/>
      <c r="BO149" s="82"/>
      <c r="BP149" s="82"/>
      <c r="BQ149" s="82"/>
      <c r="BR149" s="82"/>
      <c r="BS149" s="82"/>
      <c r="BT149" s="82"/>
      <c r="BU149" s="82"/>
      <c r="BV149" s="82"/>
      <c r="BW149" s="82"/>
      <c r="BX149" s="82"/>
      <c r="BY149" s="82"/>
      <c r="BZ149" s="82"/>
      <c r="CA149" s="82"/>
      <c r="CB149" s="82"/>
      <c r="CC149" s="82"/>
      <c r="CD149" s="82"/>
      <c r="CE149" s="82"/>
      <c r="CF149" s="82"/>
      <c r="CG149" s="82"/>
      <c r="CH149" s="82"/>
    </row>
    <row r="150" spans="53:86">
      <c r="BA150" s="82"/>
      <c r="BB150" s="82"/>
      <c r="BC150" s="82"/>
      <c r="BD150" s="82"/>
      <c r="BE150" s="82"/>
      <c r="BF150" s="82"/>
      <c r="BG150" s="82"/>
      <c r="BH150" s="82"/>
      <c r="BI150" s="82"/>
      <c r="BJ150" s="82"/>
      <c r="BK150" s="82"/>
      <c r="BL150" s="82"/>
      <c r="BM150" s="352" t="s">
        <v>597</v>
      </c>
      <c r="BN150" s="82"/>
      <c r="BO150" s="82"/>
      <c r="BP150" s="82"/>
      <c r="BQ150" s="82"/>
      <c r="BR150" s="82"/>
      <c r="BS150" s="82"/>
      <c r="BT150" s="82"/>
      <c r="BU150" s="82"/>
      <c r="BV150" s="82"/>
      <c r="BW150" s="82"/>
      <c r="BX150" s="82"/>
      <c r="BY150" s="82"/>
      <c r="BZ150" s="82"/>
      <c r="CA150" s="82"/>
      <c r="CB150" s="82"/>
      <c r="CC150" s="82"/>
      <c r="CD150" s="82"/>
      <c r="CE150" s="82"/>
      <c r="CF150" s="82"/>
      <c r="CG150" s="82"/>
      <c r="CH150" s="82"/>
    </row>
    <row r="151" spans="53:86">
      <c r="BA151" s="82"/>
      <c r="BB151" s="82"/>
      <c r="BC151" s="82"/>
      <c r="BD151" s="82"/>
      <c r="BE151" s="82"/>
      <c r="BF151" s="82"/>
      <c r="BG151" s="82"/>
      <c r="BH151" s="82"/>
      <c r="BI151" s="82"/>
      <c r="BJ151" s="82"/>
      <c r="BK151" s="82"/>
      <c r="BL151" s="82"/>
      <c r="BM151" s="352" t="s">
        <v>598</v>
      </c>
      <c r="BN151" s="82"/>
      <c r="BO151" s="82"/>
      <c r="BP151" s="82"/>
      <c r="BQ151" s="82"/>
      <c r="BR151" s="82"/>
      <c r="BS151" s="82"/>
      <c r="BT151" s="82"/>
      <c r="BU151" s="82"/>
      <c r="BV151" s="82"/>
      <c r="BW151" s="82"/>
      <c r="BX151" s="82"/>
      <c r="BY151" s="82"/>
      <c r="BZ151" s="82"/>
      <c r="CA151" s="82"/>
      <c r="CB151" s="82"/>
      <c r="CC151" s="82"/>
      <c r="CD151" s="82"/>
      <c r="CE151" s="82"/>
      <c r="CF151" s="82"/>
      <c r="CG151" s="82"/>
      <c r="CH151" s="82"/>
    </row>
    <row r="152" spans="53:86">
      <c r="BA152" s="82"/>
      <c r="BB152" s="82"/>
      <c r="BC152" s="82"/>
      <c r="BD152" s="82"/>
      <c r="BE152" s="82"/>
      <c r="BF152" s="82"/>
      <c r="BG152" s="82"/>
      <c r="BH152" s="82"/>
      <c r="BI152" s="82"/>
      <c r="BJ152" s="82"/>
      <c r="BK152" s="82"/>
      <c r="BL152" s="82"/>
      <c r="BM152" s="352" t="s">
        <v>599</v>
      </c>
      <c r="BN152" s="82"/>
      <c r="BO152" s="82"/>
      <c r="BP152" s="82"/>
      <c r="BQ152" s="82"/>
      <c r="BR152" s="82"/>
      <c r="BS152" s="82"/>
      <c r="BT152" s="82"/>
      <c r="BU152" s="82"/>
      <c r="BV152" s="82"/>
      <c r="BW152" s="82"/>
      <c r="BX152" s="82"/>
      <c r="BY152" s="82"/>
      <c r="BZ152" s="82"/>
      <c r="CA152" s="82"/>
      <c r="CB152" s="82"/>
      <c r="CC152" s="82"/>
      <c r="CD152" s="82"/>
      <c r="CE152" s="82"/>
      <c r="CF152" s="82"/>
      <c r="CG152" s="82"/>
      <c r="CH152" s="82"/>
    </row>
    <row r="153" spans="53:86">
      <c r="BA153" s="82"/>
      <c r="BB153" s="82"/>
      <c r="BC153" s="82"/>
      <c r="BD153" s="82"/>
      <c r="BE153" s="82"/>
      <c r="BF153" s="82"/>
      <c r="BG153" s="82"/>
      <c r="BH153" s="82"/>
      <c r="BI153" s="82"/>
      <c r="BJ153" s="82"/>
      <c r="BK153" s="82"/>
      <c r="BL153" s="82"/>
      <c r="BM153" s="352" t="s">
        <v>655</v>
      </c>
      <c r="BN153" s="82"/>
      <c r="BO153" s="82"/>
      <c r="BP153" s="82"/>
      <c r="BQ153" s="82"/>
      <c r="BR153" s="82"/>
      <c r="BS153" s="82"/>
      <c r="BT153" s="82"/>
      <c r="BU153" s="82"/>
      <c r="BV153" s="82"/>
      <c r="BW153" s="82"/>
      <c r="BX153" s="82"/>
      <c r="BY153" s="82"/>
      <c r="BZ153" s="82"/>
      <c r="CA153" s="82"/>
      <c r="CB153" s="82"/>
      <c r="CC153" s="82"/>
      <c r="CD153" s="82"/>
      <c r="CE153" s="82"/>
      <c r="CF153" s="82"/>
      <c r="CG153" s="82"/>
      <c r="CH153" s="82"/>
    </row>
    <row r="154" spans="53:86">
      <c r="BA154" s="82"/>
      <c r="BB154" s="82"/>
      <c r="BC154" s="82"/>
      <c r="BD154" s="82"/>
      <c r="BE154" s="82"/>
      <c r="BF154" s="82"/>
      <c r="BG154" s="82"/>
      <c r="BH154" s="82"/>
      <c r="BI154" s="82"/>
      <c r="BJ154" s="82"/>
      <c r="BK154" s="82"/>
      <c r="BL154" s="82"/>
      <c r="BM154" s="352" t="s">
        <v>600</v>
      </c>
      <c r="BN154" s="82"/>
      <c r="BO154" s="82"/>
      <c r="BP154" s="82"/>
      <c r="BQ154" s="82"/>
      <c r="BR154" s="82"/>
      <c r="BS154" s="82"/>
      <c r="BT154" s="82"/>
      <c r="BU154" s="82"/>
      <c r="BV154" s="82"/>
      <c r="BW154" s="82"/>
      <c r="BX154" s="82"/>
      <c r="BY154" s="82"/>
      <c r="BZ154" s="82"/>
      <c r="CA154" s="82"/>
      <c r="CB154" s="82"/>
      <c r="CC154" s="82"/>
      <c r="CD154" s="82"/>
      <c r="CE154" s="82"/>
      <c r="CF154" s="82"/>
      <c r="CG154" s="82"/>
      <c r="CH154" s="82"/>
    </row>
    <row r="155" spans="53:86">
      <c r="BA155" s="82"/>
      <c r="BB155" s="82"/>
      <c r="BC155" s="82"/>
      <c r="BD155" s="82"/>
      <c r="BE155" s="82"/>
      <c r="BF155" s="82"/>
      <c r="BG155" s="82"/>
      <c r="BH155" s="82"/>
      <c r="BI155" s="82"/>
      <c r="BJ155" s="82"/>
      <c r="BK155" s="82"/>
      <c r="BL155" s="82"/>
      <c r="BM155" s="352" t="s">
        <v>601</v>
      </c>
      <c r="BN155" s="82"/>
      <c r="BO155" s="82"/>
      <c r="BP155" s="82"/>
      <c r="BQ155" s="82"/>
      <c r="BR155" s="82"/>
      <c r="BS155" s="82"/>
      <c r="BT155" s="82"/>
      <c r="BU155" s="82"/>
      <c r="BV155" s="82"/>
      <c r="BW155" s="82"/>
      <c r="BX155" s="82"/>
      <c r="BY155" s="82"/>
      <c r="BZ155" s="82"/>
      <c r="CA155" s="82"/>
      <c r="CB155" s="82"/>
      <c r="CC155" s="82"/>
      <c r="CD155" s="82"/>
      <c r="CE155" s="82"/>
      <c r="CF155" s="82"/>
      <c r="CG155" s="82"/>
      <c r="CH155" s="82"/>
    </row>
    <row r="156" spans="53:86">
      <c r="BA156" s="82"/>
      <c r="BB156" s="82"/>
      <c r="BC156" s="82"/>
      <c r="BD156" s="82"/>
      <c r="BE156" s="82"/>
      <c r="BF156" s="82"/>
      <c r="BG156" s="82"/>
      <c r="BH156" s="82"/>
      <c r="BI156" s="82"/>
      <c r="BJ156" s="82"/>
      <c r="BK156" s="82"/>
      <c r="BL156" s="82"/>
      <c r="BM156" s="352" t="s">
        <v>602</v>
      </c>
      <c r="BN156" s="82"/>
      <c r="BO156" s="82"/>
      <c r="BP156" s="82"/>
      <c r="BQ156" s="82"/>
      <c r="BR156" s="82"/>
      <c r="BS156" s="82"/>
      <c r="BT156" s="82"/>
      <c r="BU156" s="82"/>
      <c r="BV156" s="82"/>
      <c r="BW156" s="82"/>
      <c r="BX156" s="82"/>
      <c r="BY156" s="82"/>
      <c r="BZ156" s="82"/>
      <c r="CA156" s="82"/>
      <c r="CB156" s="82"/>
      <c r="CC156" s="82"/>
      <c r="CD156" s="82"/>
      <c r="CE156" s="82"/>
      <c r="CF156" s="82"/>
      <c r="CG156" s="82"/>
      <c r="CH156" s="82"/>
    </row>
    <row r="157" spans="53:86">
      <c r="BA157" s="82"/>
      <c r="BB157" s="82"/>
      <c r="BC157" s="82"/>
      <c r="BD157" s="82"/>
      <c r="BE157" s="82"/>
      <c r="BF157" s="82"/>
      <c r="BG157" s="82"/>
      <c r="BH157" s="82"/>
      <c r="BI157" s="82"/>
      <c r="BJ157" s="82"/>
      <c r="BK157" s="82"/>
      <c r="BL157" s="82"/>
      <c r="BM157" s="352" t="s">
        <v>603</v>
      </c>
      <c r="BN157" s="82"/>
      <c r="BO157" s="82"/>
      <c r="BP157" s="82"/>
      <c r="BQ157" s="82"/>
      <c r="BR157" s="82"/>
      <c r="BS157" s="82"/>
      <c r="BT157" s="82"/>
      <c r="BU157" s="82"/>
      <c r="BV157" s="82"/>
      <c r="BW157" s="82"/>
      <c r="BX157" s="82"/>
      <c r="BY157" s="82"/>
      <c r="BZ157" s="82"/>
      <c r="CA157" s="82"/>
      <c r="CB157" s="82"/>
      <c r="CC157" s="82"/>
      <c r="CD157" s="82"/>
      <c r="CE157" s="82"/>
      <c r="CF157" s="82"/>
      <c r="CG157" s="82"/>
      <c r="CH157" s="82"/>
    </row>
    <row r="158" spans="53:86">
      <c r="BA158" s="82"/>
      <c r="BB158" s="82"/>
      <c r="BC158" s="82"/>
      <c r="BD158" s="82"/>
      <c r="BE158" s="82"/>
      <c r="BF158" s="82"/>
      <c r="BG158" s="82"/>
      <c r="BH158" s="82"/>
      <c r="BI158" s="82"/>
      <c r="BJ158" s="82"/>
      <c r="BK158" s="82"/>
      <c r="BL158" s="82"/>
      <c r="BM158" s="352" t="s">
        <v>604</v>
      </c>
      <c r="BN158" s="82"/>
      <c r="BO158" s="82"/>
      <c r="BP158" s="82"/>
      <c r="BQ158" s="82"/>
      <c r="BR158" s="82"/>
      <c r="BS158" s="82"/>
      <c r="BT158" s="82"/>
      <c r="BU158" s="82"/>
      <c r="BV158" s="82"/>
      <c r="BW158" s="82"/>
      <c r="BX158" s="82"/>
      <c r="BY158" s="82"/>
      <c r="BZ158" s="82"/>
      <c r="CA158" s="82"/>
      <c r="CB158" s="82"/>
      <c r="CC158" s="82"/>
      <c r="CD158" s="82"/>
      <c r="CE158" s="82"/>
      <c r="CF158" s="82"/>
      <c r="CG158" s="82"/>
      <c r="CH158" s="82"/>
    </row>
    <row r="159" spans="53:86">
      <c r="BA159" s="82"/>
      <c r="BB159" s="82"/>
      <c r="BC159" s="82"/>
      <c r="BD159" s="82"/>
      <c r="BE159" s="82"/>
      <c r="BF159" s="82"/>
      <c r="BG159" s="82"/>
      <c r="BH159" s="82"/>
      <c r="BI159" s="82"/>
      <c r="BJ159" s="82"/>
      <c r="BK159" s="82"/>
      <c r="BL159" s="82"/>
      <c r="BM159" s="352" t="s">
        <v>656</v>
      </c>
      <c r="BN159" s="82"/>
      <c r="BO159" s="82"/>
      <c r="BP159" s="82"/>
      <c r="BQ159" s="82"/>
      <c r="BR159" s="82"/>
      <c r="BS159" s="82"/>
      <c r="BT159" s="82"/>
      <c r="BU159" s="82"/>
      <c r="BV159" s="82"/>
      <c r="BW159" s="82"/>
      <c r="BX159" s="82"/>
      <c r="BY159" s="82"/>
      <c r="BZ159" s="82"/>
      <c r="CA159" s="82"/>
      <c r="CB159" s="82"/>
      <c r="CC159" s="82"/>
      <c r="CD159" s="82"/>
      <c r="CE159" s="82"/>
      <c r="CF159" s="82"/>
      <c r="CG159" s="82"/>
      <c r="CH159" s="82"/>
    </row>
    <row r="160" spans="53:86">
      <c r="BA160" s="82"/>
      <c r="BB160" s="82"/>
      <c r="BC160" s="82"/>
      <c r="BD160" s="82"/>
      <c r="BE160" s="82"/>
      <c r="BF160" s="82"/>
      <c r="BG160" s="82"/>
      <c r="BH160" s="82"/>
      <c r="BI160" s="82"/>
      <c r="BJ160" s="82"/>
      <c r="BK160" s="82"/>
      <c r="BL160" s="82"/>
      <c r="BM160" s="352" t="s">
        <v>605</v>
      </c>
      <c r="BN160" s="82"/>
      <c r="BO160" s="82"/>
      <c r="BP160" s="82"/>
      <c r="BQ160" s="82"/>
      <c r="BR160" s="82"/>
      <c r="BS160" s="82"/>
      <c r="BT160" s="82"/>
      <c r="BU160" s="82"/>
      <c r="BV160" s="82"/>
      <c r="BW160" s="82"/>
      <c r="BX160" s="82"/>
      <c r="BY160" s="82"/>
      <c r="BZ160" s="82"/>
      <c r="CA160" s="82"/>
      <c r="CB160" s="82"/>
      <c r="CC160" s="82"/>
      <c r="CD160" s="82"/>
      <c r="CE160" s="82"/>
      <c r="CF160" s="82"/>
      <c r="CG160" s="82"/>
      <c r="CH160" s="82"/>
    </row>
    <row r="161" spans="53:86">
      <c r="BA161" s="82"/>
      <c r="BB161" s="82"/>
      <c r="BC161" s="82"/>
      <c r="BD161" s="82"/>
      <c r="BE161" s="82"/>
      <c r="BF161" s="82"/>
      <c r="BG161" s="82"/>
      <c r="BH161" s="82"/>
      <c r="BI161" s="82"/>
      <c r="BJ161" s="82"/>
      <c r="BK161" s="82"/>
      <c r="BL161" s="82"/>
      <c r="BM161" s="352" t="s">
        <v>606</v>
      </c>
      <c r="BN161" s="82"/>
      <c r="BO161" s="82"/>
      <c r="BP161" s="82"/>
      <c r="BQ161" s="82"/>
      <c r="BR161" s="82"/>
      <c r="BS161" s="82"/>
      <c r="BT161" s="82"/>
      <c r="BU161" s="82"/>
      <c r="BV161" s="82"/>
      <c r="BW161" s="82"/>
      <c r="BX161" s="82"/>
      <c r="BY161" s="82"/>
      <c r="BZ161" s="82"/>
      <c r="CA161" s="82"/>
      <c r="CB161" s="82"/>
      <c r="CC161" s="82"/>
      <c r="CD161" s="82"/>
      <c r="CE161" s="82"/>
      <c r="CF161" s="82"/>
      <c r="CG161" s="82"/>
      <c r="CH161" s="82"/>
    </row>
    <row r="162" spans="53:86">
      <c r="BA162" s="82"/>
      <c r="BB162" s="82"/>
      <c r="BC162" s="82"/>
      <c r="BD162" s="82"/>
      <c r="BE162" s="82"/>
      <c r="BF162" s="82"/>
      <c r="BG162" s="82"/>
      <c r="BH162" s="82"/>
      <c r="BI162" s="82"/>
      <c r="BJ162" s="82"/>
      <c r="BK162" s="82"/>
      <c r="BL162" s="82"/>
      <c r="BM162" s="351" t="s">
        <v>607</v>
      </c>
      <c r="BN162" s="82"/>
      <c r="BO162" s="82"/>
      <c r="BP162" s="82"/>
      <c r="BQ162" s="82"/>
      <c r="BR162" s="82"/>
      <c r="BS162" s="82"/>
      <c r="BT162" s="82"/>
      <c r="BU162" s="82"/>
      <c r="BV162" s="82"/>
      <c r="BW162" s="82"/>
      <c r="BX162" s="82"/>
      <c r="BY162" s="82"/>
      <c r="BZ162" s="82"/>
      <c r="CA162" s="82"/>
      <c r="CB162" s="82"/>
      <c r="CC162" s="82"/>
      <c r="CD162" s="82"/>
      <c r="CE162" s="82"/>
      <c r="CF162" s="82"/>
      <c r="CG162" s="82"/>
      <c r="CH162" s="82"/>
    </row>
    <row r="163" spans="53:86">
      <c r="BA163" s="82"/>
      <c r="BB163" s="82"/>
      <c r="BC163" s="82"/>
      <c r="BD163" s="82"/>
      <c r="BE163" s="82"/>
      <c r="BF163" s="82"/>
      <c r="BG163" s="82"/>
      <c r="BH163" s="82"/>
      <c r="BI163" s="82"/>
      <c r="BJ163" s="82"/>
      <c r="BK163" s="82"/>
      <c r="BL163" s="82"/>
      <c r="BM163" s="352" t="s">
        <v>81</v>
      </c>
      <c r="BN163" s="82"/>
      <c r="BO163" s="82"/>
      <c r="BP163" s="82"/>
      <c r="BQ163" s="82"/>
      <c r="BR163" s="82"/>
      <c r="BS163" s="82"/>
      <c r="BT163" s="82"/>
      <c r="BU163" s="82"/>
      <c r="BV163" s="82"/>
      <c r="BW163" s="82"/>
      <c r="BX163" s="82"/>
      <c r="BY163" s="82"/>
      <c r="BZ163" s="82"/>
      <c r="CA163" s="82"/>
      <c r="CB163" s="82"/>
      <c r="CC163" s="82"/>
      <c r="CD163" s="82"/>
      <c r="CE163" s="82"/>
      <c r="CF163" s="82"/>
      <c r="CG163" s="82"/>
      <c r="CH163" s="82"/>
    </row>
    <row r="164" spans="53:86">
      <c r="BA164" s="82"/>
      <c r="BB164" s="82"/>
      <c r="BC164" s="82"/>
      <c r="BD164" s="82"/>
      <c r="BE164" s="82"/>
      <c r="BF164" s="82"/>
      <c r="BG164" s="82"/>
      <c r="BH164" s="82"/>
      <c r="BI164" s="82"/>
      <c r="BJ164" s="82"/>
      <c r="BK164" s="82"/>
      <c r="BL164" s="82"/>
      <c r="BM164" s="351" t="s">
        <v>608</v>
      </c>
      <c r="BN164" s="82"/>
      <c r="BO164" s="82"/>
      <c r="BP164" s="82"/>
      <c r="BQ164" s="82"/>
      <c r="BR164" s="82"/>
      <c r="BS164" s="82"/>
      <c r="BT164" s="82"/>
      <c r="BU164" s="82"/>
      <c r="BV164" s="82"/>
      <c r="BW164" s="82"/>
      <c r="BX164" s="82"/>
      <c r="BY164" s="82"/>
      <c r="BZ164" s="82"/>
      <c r="CA164" s="82"/>
      <c r="CB164" s="82"/>
      <c r="CC164" s="82"/>
      <c r="CD164" s="82"/>
      <c r="CE164" s="82"/>
      <c r="CF164" s="82"/>
      <c r="CG164" s="82"/>
      <c r="CH164" s="82"/>
    </row>
    <row r="165" spans="53:86">
      <c r="BA165" s="82"/>
      <c r="BB165" s="82"/>
      <c r="BC165" s="82"/>
      <c r="BD165" s="82"/>
      <c r="BE165" s="82"/>
      <c r="BF165" s="82"/>
      <c r="BG165" s="82"/>
      <c r="BH165" s="82"/>
      <c r="BI165" s="82"/>
      <c r="BJ165" s="82"/>
      <c r="BK165" s="82"/>
      <c r="BL165" s="82"/>
      <c r="BM165" s="352" t="s">
        <v>609</v>
      </c>
      <c r="BN165" s="82"/>
      <c r="BO165" s="82"/>
      <c r="BP165" s="82"/>
      <c r="BQ165" s="82"/>
      <c r="BR165" s="82"/>
      <c r="BS165" s="82"/>
      <c r="BT165" s="82"/>
      <c r="BU165" s="82"/>
      <c r="BV165" s="82"/>
      <c r="BW165" s="82"/>
      <c r="BX165" s="82"/>
      <c r="BY165" s="82"/>
      <c r="BZ165" s="82"/>
      <c r="CA165" s="82"/>
      <c r="CB165" s="82"/>
      <c r="CC165" s="82"/>
      <c r="CD165" s="82"/>
      <c r="CE165" s="82"/>
      <c r="CF165" s="82"/>
      <c r="CG165" s="82"/>
      <c r="CH165" s="82"/>
    </row>
    <row r="166" spans="53:86">
      <c r="BA166" s="82"/>
      <c r="BB166" s="82"/>
      <c r="BC166" s="82"/>
      <c r="BD166" s="82"/>
      <c r="BE166" s="82"/>
      <c r="BF166" s="82"/>
      <c r="BG166" s="82"/>
      <c r="BH166" s="82"/>
      <c r="BI166" s="82"/>
      <c r="BJ166" s="82"/>
      <c r="BK166" s="82"/>
      <c r="BL166" s="82"/>
      <c r="BM166" s="352" t="s">
        <v>610</v>
      </c>
      <c r="BN166" s="82"/>
      <c r="BO166" s="82"/>
      <c r="BP166" s="82"/>
      <c r="BQ166" s="82"/>
      <c r="BR166" s="82"/>
      <c r="BS166" s="82"/>
      <c r="BT166" s="82"/>
      <c r="BU166" s="82"/>
      <c r="BV166" s="82"/>
      <c r="BW166" s="82"/>
      <c r="BX166" s="82"/>
      <c r="BY166" s="82"/>
      <c r="BZ166" s="82"/>
      <c r="CA166" s="82"/>
      <c r="CB166" s="82"/>
      <c r="CC166" s="82"/>
      <c r="CD166" s="82"/>
      <c r="CE166" s="82"/>
      <c r="CF166" s="82"/>
      <c r="CG166" s="82"/>
      <c r="CH166" s="82"/>
    </row>
    <row r="167" spans="53:86">
      <c r="BA167" s="82"/>
      <c r="BB167" s="82"/>
      <c r="BC167" s="82"/>
      <c r="BD167" s="82"/>
      <c r="BE167" s="82"/>
      <c r="BF167" s="82"/>
      <c r="BG167" s="82"/>
      <c r="BH167" s="82"/>
      <c r="BI167" s="82"/>
      <c r="BJ167" s="82"/>
      <c r="BK167" s="82"/>
      <c r="BL167" s="82"/>
      <c r="BM167" s="352" t="s">
        <v>611</v>
      </c>
      <c r="BN167" s="82"/>
      <c r="BO167" s="82"/>
      <c r="BP167" s="82"/>
      <c r="BQ167" s="82"/>
      <c r="BR167" s="82"/>
      <c r="BS167" s="82"/>
      <c r="BT167" s="82"/>
      <c r="BU167" s="82"/>
      <c r="BV167" s="82"/>
      <c r="BW167" s="82"/>
      <c r="BX167" s="82"/>
      <c r="BY167" s="82"/>
      <c r="BZ167" s="82"/>
      <c r="CA167" s="82"/>
      <c r="CB167" s="82"/>
      <c r="CC167" s="82"/>
      <c r="CD167" s="82"/>
      <c r="CE167" s="82"/>
      <c r="CF167" s="82"/>
      <c r="CG167" s="82"/>
      <c r="CH167" s="82"/>
    </row>
    <row r="168" spans="53:86">
      <c r="BA168" s="82"/>
      <c r="BB168" s="82"/>
      <c r="BC168" s="82"/>
      <c r="BD168" s="82"/>
      <c r="BE168" s="82"/>
      <c r="BF168" s="82"/>
      <c r="BG168" s="82"/>
      <c r="BH168" s="82"/>
      <c r="BI168" s="82"/>
      <c r="BJ168" s="82"/>
      <c r="BK168" s="82"/>
      <c r="BL168" s="82"/>
      <c r="BM168" s="352" t="s">
        <v>612</v>
      </c>
      <c r="BN168" s="82"/>
      <c r="BO168" s="82"/>
      <c r="BP168" s="82"/>
      <c r="BQ168" s="82"/>
      <c r="BR168" s="82"/>
      <c r="BS168" s="82"/>
      <c r="BT168" s="82"/>
      <c r="BU168" s="82"/>
      <c r="BV168" s="82"/>
      <c r="BW168" s="82"/>
      <c r="BX168" s="82"/>
      <c r="BY168" s="82"/>
      <c r="BZ168" s="82"/>
      <c r="CA168" s="82"/>
      <c r="CB168" s="82"/>
      <c r="CC168" s="82"/>
      <c r="CD168" s="82"/>
      <c r="CE168" s="82"/>
      <c r="CF168" s="82"/>
      <c r="CG168" s="82"/>
      <c r="CH168" s="82"/>
    </row>
    <row r="169" spans="53:86">
      <c r="BA169" s="82"/>
      <c r="BB169" s="82"/>
      <c r="BC169" s="82"/>
      <c r="BD169" s="82"/>
      <c r="BE169" s="82"/>
      <c r="BF169" s="82"/>
      <c r="BG169" s="82"/>
      <c r="BH169" s="82"/>
      <c r="BI169" s="82"/>
      <c r="BJ169" s="82"/>
      <c r="BK169" s="82"/>
      <c r="BL169" s="82"/>
      <c r="BM169" s="352" t="s">
        <v>613</v>
      </c>
      <c r="BN169" s="82"/>
      <c r="BO169" s="82"/>
      <c r="BP169" s="82"/>
      <c r="BQ169" s="82"/>
      <c r="BR169" s="82"/>
      <c r="BS169" s="82"/>
      <c r="BT169" s="82"/>
      <c r="BU169" s="82"/>
      <c r="BV169" s="82"/>
      <c r="BW169" s="82"/>
      <c r="BX169" s="82"/>
      <c r="BY169" s="82"/>
      <c r="BZ169" s="82"/>
      <c r="CA169" s="82"/>
      <c r="CB169" s="82"/>
      <c r="CC169" s="82"/>
      <c r="CD169" s="82"/>
      <c r="CE169" s="82"/>
      <c r="CF169" s="82"/>
      <c r="CG169" s="82"/>
      <c r="CH169" s="82"/>
    </row>
    <row r="170" spans="53:86">
      <c r="BA170" s="82"/>
      <c r="BB170" s="82"/>
      <c r="BC170" s="82"/>
      <c r="BD170" s="82"/>
      <c r="BE170" s="82"/>
      <c r="BF170" s="82"/>
      <c r="BG170" s="82"/>
      <c r="BH170" s="82"/>
      <c r="BI170" s="82"/>
      <c r="BJ170" s="82"/>
      <c r="BK170" s="82"/>
      <c r="BL170" s="82"/>
      <c r="BM170" s="352" t="s">
        <v>614</v>
      </c>
      <c r="BN170" s="82"/>
      <c r="BO170" s="82"/>
      <c r="BP170" s="82"/>
      <c r="BQ170" s="82"/>
      <c r="BR170" s="82"/>
      <c r="BS170" s="82"/>
      <c r="BT170" s="82"/>
      <c r="BU170" s="82"/>
      <c r="BV170" s="82"/>
      <c r="BW170" s="82"/>
      <c r="BX170" s="82"/>
      <c r="BY170" s="82"/>
      <c r="BZ170" s="82"/>
      <c r="CA170" s="82"/>
      <c r="CB170" s="82"/>
      <c r="CC170" s="82"/>
      <c r="CD170" s="82"/>
      <c r="CE170" s="82"/>
      <c r="CF170" s="82"/>
      <c r="CG170" s="82"/>
      <c r="CH170" s="82"/>
    </row>
    <row r="171" spans="53:86">
      <c r="BA171" s="82"/>
      <c r="BB171" s="82"/>
      <c r="BC171" s="82"/>
      <c r="BD171" s="82"/>
      <c r="BE171" s="82"/>
      <c r="BF171" s="82"/>
      <c r="BG171" s="82"/>
      <c r="BH171" s="82"/>
      <c r="BI171" s="82"/>
      <c r="BJ171" s="82"/>
      <c r="BK171" s="82"/>
      <c r="BL171" s="82"/>
      <c r="BM171" s="352" t="s">
        <v>615</v>
      </c>
      <c r="BN171" s="82"/>
      <c r="BO171" s="82"/>
      <c r="BP171" s="82"/>
      <c r="BQ171" s="82"/>
      <c r="BR171" s="82"/>
      <c r="BS171" s="82"/>
      <c r="BT171" s="82"/>
      <c r="BU171" s="82"/>
      <c r="BV171" s="82"/>
      <c r="BW171" s="82"/>
      <c r="BX171" s="82"/>
      <c r="BY171" s="82"/>
      <c r="BZ171" s="82"/>
      <c r="CA171" s="82"/>
      <c r="CB171" s="82"/>
      <c r="CC171" s="82"/>
      <c r="CD171" s="82"/>
      <c r="CE171" s="82"/>
      <c r="CF171" s="82"/>
      <c r="CG171" s="82"/>
      <c r="CH171" s="82"/>
    </row>
    <row r="172" spans="53:86">
      <c r="BA172" s="82"/>
      <c r="BB172" s="82"/>
      <c r="BC172" s="82"/>
      <c r="BD172" s="82"/>
      <c r="BE172" s="82"/>
      <c r="BF172" s="82"/>
      <c r="BG172" s="82"/>
      <c r="BH172" s="82"/>
      <c r="BI172" s="82"/>
      <c r="BJ172" s="82"/>
      <c r="BK172" s="82"/>
      <c r="BL172" s="82"/>
      <c r="BM172" s="351" t="s">
        <v>616</v>
      </c>
      <c r="BN172" s="82"/>
      <c r="BO172" s="82"/>
      <c r="BP172" s="82"/>
      <c r="BQ172" s="82"/>
      <c r="BR172" s="82"/>
      <c r="BS172" s="82"/>
      <c r="BT172" s="82"/>
      <c r="BU172" s="82"/>
      <c r="BV172" s="82"/>
      <c r="BW172" s="82"/>
      <c r="BX172" s="82"/>
      <c r="BY172" s="82"/>
      <c r="BZ172" s="82"/>
      <c r="CA172" s="82"/>
      <c r="CB172" s="82"/>
      <c r="CC172" s="82"/>
      <c r="CD172" s="82"/>
      <c r="CE172" s="82"/>
      <c r="CF172" s="82"/>
      <c r="CG172" s="82"/>
      <c r="CH172" s="82"/>
    </row>
    <row r="173" spans="53:86">
      <c r="BA173" s="82"/>
      <c r="BB173" s="82"/>
      <c r="BC173" s="82"/>
      <c r="BD173" s="82"/>
      <c r="BE173" s="82"/>
      <c r="BF173" s="82"/>
      <c r="BG173" s="82"/>
      <c r="BH173" s="82"/>
      <c r="BI173" s="82"/>
      <c r="BJ173" s="82"/>
      <c r="BK173" s="82"/>
      <c r="BL173" s="82"/>
      <c r="BM173" s="352" t="s">
        <v>617</v>
      </c>
      <c r="BN173" s="82"/>
      <c r="BO173" s="82"/>
      <c r="BP173" s="82"/>
      <c r="BQ173" s="82"/>
      <c r="BR173" s="82"/>
      <c r="BS173" s="82"/>
      <c r="BT173" s="82"/>
      <c r="BU173" s="82"/>
      <c r="BV173" s="82"/>
      <c r="BW173" s="82"/>
      <c r="BX173" s="82"/>
      <c r="BY173" s="82"/>
      <c r="BZ173" s="82"/>
      <c r="CA173" s="82"/>
      <c r="CB173" s="82"/>
      <c r="CC173" s="82"/>
      <c r="CD173" s="82"/>
      <c r="CE173" s="82"/>
      <c r="CF173" s="82"/>
      <c r="CG173" s="82"/>
      <c r="CH173" s="82"/>
    </row>
    <row r="174" spans="53:86">
      <c r="BA174" s="82"/>
      <c r="BB174" s="82"/>
      <c r="BC174" s="82"/>
      <c r="BD174" s="82"/>
      <c r="BE174" s="82"/>
      <c r="BF174" s="82"/>
      <c r="BG174" s="82"/>
      <c r="BH174" s="82"/>
      <c r="BI174" s="82"/>
      <c r="BJ174" s="82"/>
      <c r="BK174" s="82"/>
      <c r="BL174" s="82"/>
      <c r="BM174" s="352" t="s">
        <v>618</v>
      </c>
      <c r="BN174" s="82"/>
      <c r="BO174" s="82"/>
      <c r="BP174" s="82"/>
      <c r="BQ174" s="82"/>
      <c r="BR174" s="82"/>
      <c r="BS174" s="82"/>
      <c r="BT174" s="82"/>
      <c r="BU174" s="82"/>
      <c r="BV174" s="82"/>
      <c r="BW174" s="82"/>
      <c r="BX174" s="82"/>
      <c r="BY174" s="82"/>
      <c r="BZ174" s="82"/>
      <c r="CA174" s="82"/>
      <c r="CB174" s="82"/>
      <c r="CC174" s="82"/>
      <c r="CD174" s="82"/>
      <c r="CE174" s="82"/>
      <c r="CF174" s="82"/>
      <c r="CG174" s="82"/>
      <c r="CH174" s="82"/>
    </row>
    <row r="175" spans="53:86">
      <c r="BA175" s="82"/>
      <c r="BB175" s="82"/>
      <c r="BC175" s="82"/>
      <c r="BD175" s="82"/>
      <c r="BE175" s="82"/>
      <c r="BF175" s="82"/>
      <c r="BG175" s="82"/>
      <c r="BH175" s="82"/>
      <c r="BI175" s="82"/>
      <c r="BJ175" s="82"/>
      <c r="BK175" s="82"/>
      <c r="BL175" s="82"/>
      <c r="BM175" s="352" t="s">
        <v>619</v>
      </c>
      <c r="BN175" s="82"/>
      <c r="BO175" s="82"/>
      <c r="BP175" s="82"/>
      <c r="BQ175" s="82"/>
      <c r="BR175" s="82"/>
      <c r="BS175" s="82"/>
      <c r="BT175" s="82"/>
      <c r="BU175" s="82"/>
      <c r="BV175" s="82"/>
      <c r="BW175" s="82"/>
      <c r="BX175" s="82"/>
      <c r="BY175" s="82"/>
      <c r="BZ175" s="82"/>
      <c r="CA175" s="82"/>
      <c r="CB175" s="82"/>
      <c r="CC175" s="82"/>
      <c r="CD175" s="82"/>
      <c r="CE175" s="82"/>
      <c r="CF175" s="82"/>
      <c r="CG175" s="82"/>
      <c r="CH175" s="82"/>
    </row>
    <row r="176" spans="53:86">
      <c r="BA176" s="82"/>
      <c r="BB176" s="82"/>
      <c r="BC176" s="82"/>
      <c r="BD176" s="82"/>
      <c r="BE176" s="82"/>
      <c r="BF176" s="82"/>
      <c r="BG176" s="82"/>
      <c r="BH176" s="82"/>
      <c r="BI176" s="82"/>
      <c r="BJ176" s="82"/>
      <c r="BK176" s="82"/>
      <c r="BL176" s="82"/>
      <c r="BM176" s="352" t="s">
        <v>620</v>
      </c>
      <c r="BN176" s="82"/>
      <c r="BO176" s="82"/>
      <c r="BP176" s="82"/>
      <c r="BQ176" s="82"/>
      <c r="BR176" s="82"/>
      <c r="BS176" s="82"/>
      <c r="BT176" s="82"/>
      <c r="BU176" s="82"/>
      <c r="BV176" s="82"/>
      <c r="BW176" s="82"/>
      <c r="BX176" s="82"/>
      <c r="BY176" s="82"/>
      <c r="BZ176" s="82"/>
      <c r="CA176" s="82"/>
      <c r="CB176" s="82"/>
      <c r="CC176" s="82"/>
      <c r="CD176" s="82"/>
      <c r="CE176" s="82"/>
      <c r="CF176" s="82"/>
      <c r="CG176" s="82"/>
      <c r="CH176" s="82"/>
    </row>
    <row r="177" spans="53:86">
      <c r="BA177" s="82"/>
      <c r="BB177" s="82"/>
      <c r="BC177" s="82"/>
      <c r="BD177" s="82"/>
      <c r="BE177" s="82"/>
      <c r="BF177" s="82"/>
      <c r="BG177" s="82"/>
      <c r="BH177" s="82"/>
      <c r="BI177" s="82"/>
      <c r="BJ177" s="82"/>
      <c r="BK177" s="82"/>
      <c r="BL177" s="82"/>
      <c r="BM177" s="352" t="s">
        <v>621</v>
      </c>
      <c r="BN177" s="82"/>
      <c r="BO177" s="82"/>
      <c r="BP177" s="82"/>
      <c r="BQ177" s="82"/>
      <c r="BR177" s="82"/>
      <c r="BS177" s="82"/>
      <c r="BT177" s="82"/>
      <c r="BU177" s="82"/>
      <c r="BV177" s="82"/>
      <c r="BW177" s="82"/>
      <c r="BX177" s="82"/>
      <c r="BY177" s="82"/>
      <c r="BZ177" s="82"/>
      <c r="CA177" s="82"/>
      <c r="CB177" s="82"/>
      <c r="CC177" s="82"/>
      <c r="CD177" s="82"/>
      <c r="CE177" s="82"/>
      <c r="CF177" s="82"/>
      <c r="CG177" s="82"/>
      <c r="CH177" s="82"/>
    </row>
    <row r="178" spans="53:86">
      <c r="BA178" s="82"/>
      <c r="BB178" s="82"/>
      <c r="BC178" s="82"/>
      <c r="BD178" s="82"/>
      <c r="BE178" s="82"/>
      <c r="BF178" s="82"/>
      <c r="BG178" s="82"/>
      <c r="BH178" s="82"/>
      <c r="BI178" s="82"/>
      <c r="BJ178" s="82"/>
      <c r="BK178" s="82"/>
      <c r="BL178" s="82"/>
      <c r="BM178" s="352" t="s">
        <v>622</v>
      </c>
      <c r="BN178" s="82"/>
      <c r="BO178" s="82"/>
      <c r="BP178" s="82"/>
      <c r="BQ178" s="82"/>
      <c r="BR178" s="82"/>
      <c r="BS178" s="82"/>
      <c r="BT178" s="82"/>
      <c r="BU178" s="82"/>
      <c r="BV178" s="82"/>
      <c r="BW178" s="82"/>
      <c r="BX178" s="82"/>
      <c r="BY178" s="82"/>
      <c r="BZ178" s="82"/>
      <c r="CA178" s="82"/>
      <c r="CB178" s="82"/>
      <c r="CC178" s="82"/>
      <c r="CD178" s="82"/>
      <c r="CE178" s="82"/>
      <c r="CF178" s="82"/>
      <c r="CG178" s="82"/>
      <c r="CH178" s="82"/>
    </row>
    <row r="179" spans="53:86">
      <c r="BA179" s="82"/>
      <c r="BB179" s="82"/>
      <c r="BC179" s="82"/>
      <c r="BD179" s="82"/>
      <c r="BE179" s="82"/>
      <c r="BF179" s="82"/>
      <c r="BG179" s="82"/>
      <c r="BH179" s="82"/>
      <c r="BI179" s="82"/>
      <c r="BJ179" s="82"/>
      <c r="BK179" s="82"/>
      <c r="BL179" s="82"/>
      <c r="BM179" s="352" t="s">
        <v>623</v>
      </c>
      <c r="BN179" s="82"/>
      <c r="BO179" s="82"/>
      <c r="BP179" s="82"/>
      <c r="BQ179" s="82"/>
      <c r="BR179" s="82"/>
      <c r="BS179" s="82"/>
      <c r="BT179" s="82"/>
      <c r="BU179" s="82"/>
      <c r="BV179" s="82"/>
      <c r="BW179" s="82"/>
      <c r="BX179" s="82"/>
      <c r="BY179" s="82"/>
      <c r="BZ179" s="82"/>
      <c r="CA179" s="82"/>
      <c r="CB179" s="82"/>
      <c r="CC179" s="82"/>
      <c r="CD179" s="82"/>
      <c r="CE179" s="82"/>
      <c r="CF179" s="82"/>
      <c r="CG179" s="82"/>
      <c r="CH179" s="82"/>
    </row>
    <row r="180" spans="53:86">
      <c r="BA180" s="82"/>
      <c r="BB180" s="82"/>
      <c r="BC180" s="82"/>
      <c r="BD180" s="82"/>
      <c r="BE180" s="82"/>
      <c r="BF180" s="82"/>
      <c r="BG180" s="82"/>
      <c r="BH180" s="82"/>
      <c r="BI180" s="82"/>
      <c r="BJ180" s="82"/>
      <c r="BK180" s="82"/>
      <c r="BL180" s="82"/>
      <c r="BM180" s="352" t="s">
        <v>624</v>
      </c>
      <c r="BN180" s="82"/>
      <c r="BO180" s="82"/>
      <c r="BP180" s="82"/>
      <c r="BQ180" s="82"/>
      <c r="BR180" s="82"/>
      <c r="BS180" s="82"/>
      <c r="BT180" s="82"/>
      <c r="BU180" s="82"/>
      <c r="BV180" s="82"/>
      <c r="BW180" s="82"/>
      <c r="BX180" s="82"/>
      <c r="BY180" s="82"/>
      <c r="BZ180" s="82"/>
      <c r="CA180" s="82"/>
      <c r="CB180" s="82"/>
      <c r="CC180" s="82"/>
      <c r="CD180" s="82"/>
      <c r="CE180" s="82"/>
      <c r="CF180" s="82"/>
      <c r="CG180" s="82"/>
      <c r="CH180" s="82"/>
    </row>
    <row r="181" spans="53:86">
      <c r="BA181" s="82"/>
      <c r="BB181" s="82"/>
      <c r="BC181" s="82"/>
      <c r="BD181" s="82"/>
      <c r="BE181" s="82"/>
      <c r="BF181" s="82"/>
      <c r="BG181" s="82"/>
      <c r="BH181" s="82"/>
      <c r="BI181" s="82"/>
      <c r="BJ181" s="82"/>
      <c r="BK181" s="82"/>
      <c r="BL181" s="82"/>
      <c r="BM181" s="352" t="s">
        <v>625</v>
      </c>
      <c r="BN181" s="82"/>
      <c r="BO181" s="82"/>
      <c r="BP181" s="82"/>
      <c r="BQ181" s="82"/>
      <c r="BR181" s="82"/>
      <c r="BS181" s="82"/>
      <c r="BT181" s="82"/>
      <c r="BU181" s="82"/>
      <c r="BV181" s="82"/>
      <c r="BW181" s="82"/>
      <c r="BX181" s="82"/>
      <c r="BY181" s="82"/>
      <c r="BZ181" s="82"/>
      <c r="CA181" s="82"/>
      <c r="CB181" s="82"/>
      <c r="CC181" s="82"/>
      <c r="CD181" s="82"/>
      <c r="CE181" s="82"/>
      <c r="CF181" s="82"/>
      <c r="CG181" s="82"/>
      <c r="CH181" s="82"/>
    </row>
    <row r="182" spans="53:86">
      <c r="BA182" s="82"/>
      <c r="BB182" s="82"/>
      <c r="BC182" s="82"/>
      <c r="BD182" s="82"/>
      <c r="BE182" s="82"/>
      <c r="BF182" s="82"/>
      <c r="BG182" s="82"/>
      <c r="BH182" s="82"/>
      <c r="BI182" s="82"/>
      <c r="BJ182" s="82"/>
      <c r="BK182" s="82"/>
      <c r="BL182" s="82"/>
      <c r="BM182" s="352" t="s">
        <v>626</v>
      </c>
      <c r="BN182" s="82"/>
      <c r="BO182" s="82"/>
      <c r="BP182" s="82"/>
      <c r="BQ182" s="82"/>
      <c r="BR182" s="82"/>
      <c r="BS182" s="82"/>
      <c r="BT182" s="82"/>
      <c r="BU182" s="82"/>
      <c r="BV182" s="82"/>
      <c r="BW182" s="82"/>
      <c r="BX182" s="82"/>
      <c r="BY182" s="82"/>
      <c r="BZ182" s="82"/>
      <c r="CA182" s="82"/>
      <c r="CB182" s="82"/>
      <c r="CC182" s="82"/>
      <c r="CD182" s="82"/>
      <c r="CE182" s="82"/>
      <c r="CF182" s="82"/>
      <c r="CG182" s="82"/>
      <c r="CH182" s="82"/>
    </row>
    <row r="183" spans="53:86">
      <c r="BA183" s="82"/>
      <c r="BB183" s="82"/>
      <c r="BC183" s="82"/>
      <c r="BD183" s="82"/>
      <c r="BE183" s="82"/>
      <c r="BF183" s="82"/>
      <c r="BG183" s="82"/>
      <c r="BH183" s="82"/>
      <c r="BI183" s="82"/>
      <c r="BJ183" s="82"/>
      <c r="BK183" s="82"/>
      <c r="BL183" s="82"/>
      <c r="BM183" s="352" t="s">
        <v>627</v>
      </c>
      <c r="BN183" s="82"/>
      <c r="BO183" s="82"/>
      <c r="BP183" s="82"/>
      <c r="BQ183" s="82"/>
      <c r="BR183" s="82"/>
      <c r="BS183" s="82"/>
      <c r="BT183" s="82"/>
      <c r="BU183" s="82"/>
      <c r="BV183" s="82"/>
      <c r="BW183" s="82"/>
      <c r="BX183" s="82"/>
      <c r="BY183" s="82"/>
      <c r="BZ183" s="82"/>
      <c r="CA183" s="82"/>
      <c r="CB183" s="82"/>
      <c r="CC183" s="82"/>
      <c r="CD183" s="82"/>
      <c r="CE183" s="82"/>
      <c r="CF183" s="82"/>
      <c r="CG183" s="82"/>
      <c r="CH183" s="82"/>
    </row>
    <row r="184" spans="53:86">
      <c r="BA184" s="82"/>
      <c r="BB184" s="82"/>
      <c r="BC184" s="82"/>
      <c r="BD184" s="82"/>
      <c r="BE184" s="82"/>
      <c r="BF184" s="82"/>
      <c r="BG184" s="82"/>
      <c r="BH184" s="82"/>
      <c r="BI184" s="82"/>
      <c r="BJ184" s="82"/>
      <c r="BK184" s="82"/>
      <c r="BL184" s="82"/>
      <c r="BM184" s="352" t="s">
        <v>628</v>
      </c>
      <c r="BN184" s="82"/>
      <c r="BO184" s="82"/>
      <c r="BP184" s="82"/>
      <c r="BQ184" s="82"/>
      <c r="BR184" s="82"/>
      <c r="BS184" s="82"/>
      <c r="BT184" s="82"/>
      <c r="BU184" s="82"/>
      <c r="BV184" s="82"/>
      <c r="BW184" s="82"/>
      <c r="BX184" s="82"/>
      <c r="BY184" s="82"/>
      <c r="BZ184" s="82"/>
      <c r="CA184" s="82"/>
      <c r="CB184" s="82"/>
      <c r="CC184" s="82"/>
      <c r="CD184" s="82"/>
      <c r="CE184" s="82"/>
      <c r="CF184" s="82"/>
      <c r="CG184" s="82"/>
      <c r="CH184" s="82"/>
    </row>
    <row r="185" spans="53:86">
      <c r="BA185" s="82"/>
      <c r="BB185" s="82"/>
      <c r="BC185" s="82"/>
      <c r="BD185" s="82"/>
      <c r="BE185" s="82"/>
      <c r="BF185" s="82"/>
      <c r="BG185" s="82"/>
      <c r="BH185" s="82"/>
      <c r="BI185" s="82"/>
      <c r="BJ185" s="82"/>
      <c r="BK185" s="82"/>
      <c r="BL185" s="82"/>
      <c r="BM185" s="352" t="s">
        <v>629</v>
      </c>
      <c r="BN185" s="82"/>
      <c r="BO185" s="82"/>
      <c r="BP185" s="82"/>
      <c r="BQ185" s="82"/>
      <c r="BR185" s="82"/>
      <c r="BS185" s="82"/>
      <c r="BT185" s="82"/>
      <c r="BU185" s="82"/>
      <c r="BV185" s="82"/>
      <c r="BW185" s="82"/>
      <c r="BX185" s="82"/>
      <c r="BY185" s="82"/>
      <c r="BZ185" s="82"/>
      <c r="CA185" s="82"/>
      <c r="CB185" s="82"/>
      <c r="CC185" s="82"/>
      <c r="CD185" s="82"/>
      <c r="CE185" s="82"/>
      <c r="CF185" s="82"/>
      <c r="CG185" s="82"/>
      <c r="CH185" s="82"/>
    </row>
    <row r="186" spans="53:86">
      <c r="BA186" s="82"/>
      <c r="BB186" s="82"/>
      <c r="BC186" s="82"/>
      <c r="BD186" s="82"/>
      <c r="BE186" s="82"/>
      <c r="BF186" s="82"/>
      <c r="BG186" s="82"/>
      <c r="BH186" s="82"/>
      <c r="BI186" s="82"/>
      <c r="BJ186" s="82"/>
      <c r="BK186" s="82"/>
      <c r="BL186" s="82"/>
      <c r="BM186" s="352" t="s">
        <v>657</v>
      </c>
      <c r="BN186" s="82"/>
      <c r="BO186" s="82"/>
      <c r="BP186" s="82"/>
      <c r="BQ186" s="82"/>
      <c r="BR186" s="82"/>
      <c r="BS186" s="82"/>
      <c r="BT186" s="82"/>
      <c r="BU186" s="82"/>
      <c r="BV186" s="82"/>
      <c r="BW186" s="82"/>
      <c r="BX186" s="82"/>
      <c r="BY186" s="82"/>
      <c r="BZ186" s="82"/>
      <c r="CA186" s="82"/>
      <c r="CB186" s="82"/>
      <c r="CC186" s="82"/>
      <c r="CD186" s="82"/>
      <c r="CE186" s="82"/>
      <c r="CF186" s="82"/>
      <c r="CG186" s="82"/>
      <c r="CH186" s="82"/>
    </row>
    <row r="187" spans="53:86">
      <c r="BA187" s="82"/>
      <c r="BB187" s="82"/>
      <c r="BC187" s="82"/>
      <c r="BD187" s="82"/>
      <c r="BE187" s="82"/>
      <c r="BF187" s="82"/>
      <c r="BG187" s="82"/>
      <c r="BH187" s="82"/>
      <c r="BI187" s="82"/>
      <c r="BJ187" s="82"/>
      <c r="BK187" s="82"/>
      <c r="BL187" s="82"/>
      <c r="BM187" s="352" t="s">
        <v>630</v>
      </c>
      <c r="BN187" s="82"/>
      <c r="BO187" s="82"/>
      <c r="BP187" s="82"/>
      <c r="BQ187" s="82"/>
      <c r="BR187" s="82"/>
      <c r="BS187" s="82"/>
      <c r="BT187" s="82"/>
      <c r="BU187" s="82"/>
      <c r="BV187" s="82"/>
      <c r="BW187" s="82"/>
      <c r="BX187" s="82"/>
      <c r="BY187" s="82"/>
      <c r="BZ187" s="82"/>
      <c r="CA187" s="82"/>
      <c r="CB187" s="82"/>
      <c r="CC187" s="82"/>
      <c r="CD187" s="82"/>
      <c r="CE187" s="82"/>
      <c r="CF187" s="82"/>
      <c r="CG187" s="82"/>
      <c r="CH187" s="82"/>
    </row>
    <row r="188" spans="53:86">
      <c r="BA188" s="82"/>
      <c r="BB188" s="82"/>
      <c r="BC188" s="82"/>
      <c r="BD188" s="82"/>
      <c r="BE188" s="82"/>
      <c r="BF188" s="82"/>
      <c r="BG188" s="82"/>
      <c r="BH188" s="82"/>
      <c r="BI188" s="82"/>
      <c r="BJ188" s="82"/>
      <c r="BK188" s="82"/>
      <c r="BL188" s="82"/>
      <c r="BM188" s="352" t="s">
        <v>631</v>
      </c>
      <c r="BN188" s="82"/>
      <c r="BO188" s="82"/>
      <c r="BP188" s="82"/>
      <c r="BQ188" s="82"/>
      <c r="BR188" s="82"/>
      <c r="BS188" s="82"/>
      <c r="BT188" s="82"/>
      <c r="BU188" s="82"/>
      <c r="BV188" s="82"/>
      <c r="BW188" s="82"/>
      <c r="BX188" s="82"/>
      <c r="BY188" s="82"/>
      <c r="BZ188" s="82"/>
      <c r="CA188" s="82"/>
      <c r="CB188" s="82"/>
      <c r="CC188" s="82"/>
      <c r="CD188" s="82"/>
      <c r="CE188" s="82"/>
      <c r="CF188" s="82"/>
      <c r="CG188" s="82"/>
      <c r="CH188" s="82"/>
    </row>
    <row r="189" spans="53:86">
      <c r="BA189" s="82"/>
      <c r="BB189" s="82"/>
      <c r="BC189" s="82"/>
      <c r="BD189" s="82"/>
      <c r="BE189" s="82"/>
      <c r="BF189" s="82"/>
      <c r="BG189" s="82"/>
      <c r="BH189" s="82"/>
      <c r="BI189" s="82"/>
      <c r="BJ189" s="82"/>
      <c r="BK189" s="82"/>
      <c r="BL189" s="82"/>
      <c r="BM189" s="352" t="s">
        <v>632</v>
      </c>
      <c r="BN189" s="82"/>
      <c r="BO189" s="82"/>
      <c r="BP189" s="82"/>
      <c r="BQ189" s="82"/>
      <c r="BR189" s="82"/>
      <c r="BS189" s="82"/>
      <c r="BT189" s="82"/>
      <c r="BU189" s="82"/>
      <c r="BV189" s="82"/>
      <c r="BW189" s="82"/>
      <c r="BX189" s="82"/>
      <c r="BY189" s="82"/>
      <c r="BZ189" s="82"/>
      <c r="CA189" s="82"/>
      <c r="CB189" s="82"/>
      <c r="CC189" s="82"/>
      <c r="CD189" s="82"/>
      <c r="CE189" s="82"/>
      <c r="CF189" s="82"/>
      <c r="CG189" s="82"/>
      <c r="CH189" s="82"/>
    </row>
    <row r="190" spans="53:86">
      <c r="BA190" s="82"/>
      <c r="BB190" s="82"/>
      <c r="BC190" s="82"/>
      <c r="BD190" s="82"/>
      <c r="BE190" s="82"/>
      <c r="BF190" s="82"/>
      <c r="BG190" s="82"/>
      <c r="BH190" s="82"/>
      <c r="BI190" s="82"/>
      <c r="BJ190" s="82"/>
      <c r="BK190" s="82"/>
      <c r="BL190" s="82"/>
      <c r="BM190" s="352" t="s">
        <v>658</v>
      </c>
      <c r="BN190" s="82"/>
      <c r="BO190" s="82"/>
      <c r="BP190" s="82"/>
      <c r="BQ190" s="82"/>
      <c r="BR190" s="82"/>
      <c r="BS190" s="82"/>
      <c r="BT190" s="82"/>
      <c r="BU190" s="82"/>
      <c r="BV190" s="82"/>
      <c r="BW190" s="82"/>
      <c r="BX190" s="82"/>
      <c r="BY190" s="82"/>
      <c r="BZ190" s="82"/>
      <c r="CA190" s="82"/>
      <c r="CB190" s="82"/>
      <c r="CC190" s="82"/>
      <c r="CD190" s="82"/>
      <c r="CE190" s="82"/>
      <c r="CF190" s="82"/>
      <c r="CG190" s="82"/>
      <c r="CH190" s="82"/>
    </row>
    <row r="191" spans="53:86">
      <c r="BA191" s="82"/>
      <c r="BB191" s="82"/>
      <c r="BC191" s="82"/>
      <c r="BD191" s="82"/>
      <c r="BE191" s="82"/>
      <c r="BF191" s="82"/>
      <c r="BG191" s="82"/>
      <c r="BH191" s="82"/>
      <c r="BI191" s="82"/>
      <c r="BJ191" s="82"/>
      <c r="BK191" s="82"/>
      <c r="BL191" s="82"/>
      <c r="BM191" s="351" t="s">
        <v>633</v>
      </c>
      <c r="BN191" s="82"/>
      <c r="BO191" s="82"/>
      <c r="BP191" s="82"/>
      <c r="BQ191" s="82"/>
      <c r="BR191" s="82"/>
      <c r="BS191" s="82"/>
      <c r="BT191" s="82"/>
      <c r="BU191" s="82"/>
      <c r="BV191" s="82"/>
      <c r="BW191" s="82"/>
      <c r="BX191" s="82"/>
      <c r="BY191" s="82"/>
      <c r="BZ191" s="82"/>
      <c r="CA191" s="82"/>
      <c r="CB191" s="82"/>
      <c r="CC191" s="82"/>
      <c r="CD191" s="82"/>
      <c r="CE191" s="82"/>
      <c r="CF191" s="82"/>
      <c r="CG191" s="82"/>
      <c r="CH191" s="82"/>
    </row>
    <row r="192" spans="53:86">
      <c r="BA192" s="82"/>
      <c r="BB192" s="82"/>
      <c r="BC192" s="82"/>
      <c r="BD192" s="82"/>
      <c r="BE192" s="82"/>
      <c r="BF192" s="82"/>
      <c r="BG192" s="82"/>
      <c r="BH192" s="82"/>
      <c r="BI192" s="82"/>
      <c r="BJ192" s="82"/>
      <c r="BK192" s="82"/>
      <c r="BL192" s="82"/>
      <c r="BM192" s="352" t="s">
        <v>634</v>
      </c>
      <c r="BN192" s="82"/>
      <c r="BO192" s="82"/>
      <c r="BP192" s="82"/>
      <c r="BQ192" s="82"/>
      <c r="BR192" s="82"/>
      <c r="BS192" s="82"/>
      <c r="BT192" s="82"/>
      <c r="BU192" s="82"/>
      <c r="BV192" s="82"/>
      <c r="BW192" s="82"/>
      <c r="BX192" s="82"/>
      <c r="BY192" s="82"/>
      <c r="BZ192" s="82"/>
      <c r="CA192" s="82"/>
      <c r="CB192" s="82"/>
      <c r="CC192" s="82"/>
      <c r="CD192" s="82"/>
      <c r="CE192" s="82"/>
      <c r="CF192" s="82"/>
      <c r="CG192" s="82"/>
      <c r="CH192" s="82"/>
    </row>
    <row r="193" spans="53:86">
      <c r="BA193" s="82"/>
      <c r="BB193" s="82"/>
      <c r="BC193" s="82"/>
      <c r="BD193" s="82"/>
      <c r="BE193" s="82"/>
      <c r="BF193" s="82"/>
      <c r="BG193" s="82"/>
      <c r="BH193" s="82"/>
      <c r="BI193" s="82"/>
      <c r="BJ193" s="82"/>
      <c r="BK193" s="82"/>
      <c r="BL193" s="82"/>
      <c r="BM193" s="352" t="s">
        <v>635</v>
      </c>
      <c r="BN193" s="82"/>
      <c r="BO193" s="82"/>
      <c r="BP193" s="82"/>
      <c r="BQ193" s="82"/>
      <c r="BR193" s="82"/>
      <c r="BS193" s="82"/>
      <c r="BT193" s="82"/>
      <c r="BU193" s="82"/>
      <c r="BV193" s="82"/>
      <c r="BW193" s="82"/>
      <c r="BX193" s="82"/>
      <c r="BY193" s="82"/>
      <c r="BZ193" s="82"/>
      <c r="CA193" s="82"/>
      <c r="CB193" s="82"/>
      <c r="CC193" s="82"/>
      <c r="CD193" s="82"/>
      <c r="CE193" s="82"/>
      <c r="CF193" s="82"/>
      <c r="CG193" s="82"/>
      <c r="CH193" s="82"/>
    </row>
    <row r="194" spans="53:86">
      <c r="BA194" s="82"/>
      <c r="BB194" s="82"/>
      <c r="BC194" s="82"/>
      <c r="BD194" s="82"/>
      <c r="BE194" s="82"/>
      <c r="BF194" s="82"/>
      <c r="BG194" s="82"/>
      <c r="BH194" s="82"/>
      <c r="BI194" s="82"/>
      <c r="BJ194" s="82"/>
      <c r="BK194" s="82"/>
      <c r="BL194" s="82"/>
      <c r="BM194" s="82"/>
      <c r="BN194" s="82"/>
      <c r="BO194" s="82"/>
      <c r="BP194" s="82"/>
      <c r="BQ194" s="82"/>
      <c r="BR194" s="82"/>
      <c r="BS194" s="82"/>
      <c r="BT194" s="82"/>
      <c r="BU194" s="82"/>
      <c r="BV194" s="82"/>
      <c r="BW194" s="82"/>
      <c r="BX194" s="82"/>
      <c r="BY194" s="82"/>
      <c r="BZ194" s="82"/>
      <c r="CA194" s="82"/>
      <c r="CB194" s="82"/>
      <c r="CC194" s="82"/>
      <c r="CD194" s="82"/>
      <c r="CE194" s="82"/>
      <c r="CF194" s="82"/>
      <c r="CG194" s="82"/>
      <c r="CH194" s="82"/>
    </row>
    <row r="195" spans="53:86">
      <c r="BA195" s="82"/>
      <c r="BB195" s="82"/>
      <c r="BC195" s="82"/>
      <c r="BD195" s="82"/>
      <c r="BE195" s="82"/>
      <c r="BF195" s="82"/>
      <c r="BG195" s="82"/>
      <c r="BH195" s="82"/>
      <c r="BI195" s="82"/>
      <c r="BJ195" s="82"/>
      <c r="BK195" s="82"/>
      <c r="BL195" s="82"/>
      <c r="BM195" s="82"/>
      <c r="BN195" s="82"/>
      <c r="BO195" s="82"/>
      <c r="BP195" s="82"/>
      <c r="BQ195" s="82"/>
      <c r="BR195" s="82"/>
      <c r="BS195" s="82"/>
      <c r="BT195" s="82"/>
      <c r="BU195" s="82"/>
      <c r="BV195" s="82"/>
      <c r="BW195" s="82"/>
      <c r="BX195" s="82"/>
      <c r="BY195" s="82"/>
      <c r="BZ195" s="82"/>
      <c r="CA195" s="82"/>
      <c r="CB195" s="82"/>
      <c r="CC195" s="82"/>
      <c r="CD195" s="82"/>
      <c r="CE195" s="82"/>
      <c r="CF195" s="82"/>
      <c r="CG195" s="82"/>
      <c r="CH195" s="82"/>
    </row>
    <row r="196" spans="53:86">
      <c r="BA196" s="82"/>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c r="BX196" s="82"/>
      <c r="BY196" s="82"/>
      <c r="BZ196" s="82"/>
      <c r="CA196" s="82"/>
      <c r="CB196" s="82"/>
      <c r="CC196" s="82"/>
      <c r="CD196" s="82"/>
      <c r="CE196" s="82"/>
      <c r="CF196" s="82"/>
      <c r="CG196" s="82"/>
      <c r="CH196" s="82"/>
    </row>
    <row r="197" spans="53:86">
      <c r="BA197" s="82"/>
      <c r="BB197" s="82"/>
      <c r="BC197" s="82"/>
      <c r="BD197" s="82"/>
      <c r="BE197" s="82"/>
      <c r="BF197" s="82"/>
      <c r="BG197" s="82"/>
      <c r="BH197" s="82"/>
      <c r="BI197" s="82"/>
      <c r="BJ197" s="82"/>
      <c r="BK197" s="82"/>
      <c r="BL197" s="82"/>
      <c r="BM197" s="82"/>
      <c r="BN197" s="82"/>
      <c r="BO197" s="82"/>
      <c r="BP197" s="82"/>
      <c r="BQ197" s="82"/>
      <c r="BR197" s="82"/>
      <c r="BS197" s="82"/>
      <c r="BT197" s="82"/>
      <c r="BU197" s="82"/>
      <c r="BV197" s="82"/>
      <c r="BW197" s="82"/>
      <c r="BX197" s="82"/>
      <c r="BY197" s="82"/>
      <c r="BZ197" s="82"/>
      <c r="CA197" s="82"/>
      <c r="CB197" s="82"/>
      <c r="CC197" s="82"/>
      <c r="CD197" s="82"/>
      <c r="CE197" s="82"/>
      <c r="CF197" s="82"/>
      <c r="CG197" s="82"/>
      <c r="CH197" s="82"/>
    </row>
    <row r="198" spans="53:86">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c r="CA198" s="82"/>
      <c r="CB198" s="82"/>
      <c r="CC198" s="82"/>
      <c r="CD198" s="82"/>
      <c r="CE198" s="82"/>
      <c r="CF198" s="82"/>
      <c r="CG198" s="82"/>
      <c r="CH198" s="82"/>
    </row>
    <row r="199" spans="53:86">
      <c r="BA199" s="82"/>
      <c r="BB199" s="82"/>
      <c r="BC199" s="82"/>
      <c r="BD199" s="82"/>
      <c r="BE199" s="82"/>
      <c r="BF199" s="82"/>
      <c r="BG199" s="82"/>
      <c r="BH199" s="82"/>
      <c r="BI199" s="82"/>
      <c r="BJ199" s="82"/>
      <c r="BK199" s="82"/>
      <c r="BL199" s="82"/>
      <c r="BM199" s="82"/>
      <c r="BN199" s="82"/>
      <c r="BO199" s="82"/>
      <c r="BP199" s="82"/>
      <c r="BQ199" s="82"/>
      <c r="BR199" s="82"/>
      <c r="BS199" s="82"/>
      <c r="BT199" s="82"/>
      <c r="BU199" s="82"/>
      <c r="BV199" s="82"/>
      <c r="BW199" s="82"/>
      <c r="BX199" s="82"/>
      <c r="BY199" s="82"/>
      <c r="BZ199" s="82"/>
      <c r="CA199" s="82"/>
      <c r="CB199" s="82"/>
      <c r="CC199" s="82"/>
      <c r="CD199" s="82"/>
      <c r="CE199" s="82"/>
      <c r="CF199" s="82"/>
      <c r="CG199" s="82"/>
      <c r="CH199" s="82"/>
    </row>
    <row r="200" spans="53:86">
      <c r="BA200" s="82"/>
      <c r="BB200" s="82"/>
      <c r="BC200" s="82"/>
      <c r="BD200" s="82"/>
      <c r="BE200" s="82"/>
      <c r="BF200" s="82"/>
      <c r="BG200" s="82"/>
      <c r="BH200" s="82"/>
      <c r="BI200" s="82"/>
      <c r="BJ200" s="82"/>
      <c r="BK200" s="82"/>
      <c r="BL200" s="82"/>
      <c r="BM200" s="82"/>
      <c r="BN200" s="82"/>
      <c r="BO200" s="82"/>
      <c r="BP200" s="82"/>
      <c r="BQ200" s="82"/>
      <c r="BR200" s="82"/>
      <c r="BS200" s="82"/>
      <c r="BT200" s="82"/>
      <c r="BU200" s="82"/>
      <c r="BV200" s="82"/>
      <c r="BW200" s="82"/>
      <c r="BX200" s="82"/>
      <c r="BY200" s="82"/>
      <c r="BZ200" s="82"/>
      <c r="CA200" s="82"/>
      <c r="CB200" s="82"/>
      <c r="CC200" s="82"/>
      <c r="CD200" s="82"/>
      <c r="CE200" s="82"/>
      <c r="CF200" s="82"/>
      <c r="CG200" s="82"/>
      <c r="CH200" s="82"/>
    </row>
  </sheetData>
  <mergeCells count="4">
    <mergeCell ref="B3:B5"/>
    <mergeCell ref="C3:F3"/>
    <mergeCell ref="G3:J4"/>
    <mergeCell ref="C4:E4"/>
  </mergeCells>
  <dataValidations count="2">
    <dataValidation type="list" allowBlank="1" showInputMessage="1" showErrorMessage="1" sqref="A6:A20">
      <formula1>$BB$2:$BB$30</formula1>
    </dataValidation>
    <dataValidation type="list" allowBlank="1" showInputMessage="1" showErrorMessage="1" sqref="C6:F20 G14:J17">
      <formula1>$BK$13:$BK$14</formula1>
    </dataValidation>
  </dataValidations>
  <pageMargins left="0.70833333333333337" right="0.70833333333333337" top="0.78749999999999998" bottom="0.78749999999999998" header="0.51180555555555551" footer="0.51180555555555551"/>
  <pageSetup paperSize="9" scale="69" firstPageNumber="0" orientation="portrait" horizontalDpi="300" verticalDpi="30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CH192"/>
  <sheetViews>
    <sheetView zoomScaleSheetLayoutView="100" workbookViewId="0">
      <selection activeCell="K16" sqref="K16"/>
    </sheetView>
  </sheetViews>
  <sheetFormatPr defaultColWidth="11.42578125" defaultRowHeight="12.75"/>
  <cols>
    <col min="1" max="1" width="8.28515625" style="87" customWidth="1"/>
    <col min="2" max="2" width="53.85546875" style="87" customWidth="1"/>
    <col min="3" max="3" width="11.7109375" style="87" customWidth="1"/>
    <col min="4" max="4" width="18.42578125" style="87" customWidth="1"/>
    <col min="5" max="6" width="11.42578125" style="87" customWidth="1"/>
    <col min="7" max="7" width="13.7109375" style="87" customWidth="1"/>
    <col min="8" max="8" width="18.28515625" style="87" customWidth="1"/>
    <col min="9" max="9" width="11.42578125" style="87" customWidth="1"/>
    <col min="10" max="10" width="12.85546875" style="87" customWidth="1"/>
    <col min="11" max="11" width="16.7109375" style="87" customWidth="1"/>
    <col min="12" max="12" width="21" customWidth="1"/>
    <col min="13" max="13" width="25.7109375" customWidth="1"/>
    <col min="14" max="52" width="11.42578125" customWidth="1"/>
  </cols>
  <sheetData>
    <row r="1" spans="1:86" ht="20.45" customHeight="1" thickBot="1">
      <c r="A1" s="97" t="s">
        <v>168</v>
      </c>
      <c r="B1" s="97"/>
      <c r="C1" s="97"/>
      <c r="D1" s="97"/>
      <c r="E1" s="97"/>
      <c r="F1" s="97"/>
      <c r="G1"/>
      <c r="H1"/>
      <c r="I1" s="20"/>
      <c r="K1" s="954" t="s">
        <v>0</v>
      </c>
      <c r="L1" s="1041" t="s">
        <v>1161</v>
      </c>
      <c r="M1" s="1042"/>
      <c r="BA1" s="231" t="s">
        <v>409</v>
      </c>
      <c r="BB1" s="413" t="s">
        <v>823</v>
      </c>
      <c r="BC1" s="87"/>
      <c r="BD1" s="230" t="s">
        <v>421</v>
      </c>
      <c r="BE1" s="232"/>
      <c r="BF1" s="232"/>
      <c r="BG1" s="87"/>
      <c r="BH1" s="87" t="s">
        <v>456</v>
      </c>
      <c r="BI1" s="87"/>
      <c r="BJ1" s="87"/>
      <c r="BK1" s="87"/>
      <c r="BL1" s="87"/>
      <c r="BM1" s="230" t="s">
        <v>636</v>
      </c>
      <c r="BN1" s="87"/>
      <c r="BO1" s="87" t="s">
        <v>659</v>
      </c>
      <c r="BP1" s="87"/>
      <c r="BQ1" s="87"/>
      <c r="BR1" s="87"/>
      <c r="BS1" s="87"/>
      <c r="BT1" s="87"/>
      <c r="BU1" s="230" t="s">
        <v>696</v>
      </c>
      <c r="BV1" s="87"/>
      <c r="BW1" s="87"/>
      <c r="BX1" s="87"/>
      <c r="BY1" s="87"/>
      <c r="BZ1" s="87" t="s">
        <v>713</v>
      </c>
      <c r="CA1" s="87"/>
      <c r="CB1" s="87"/>
      <c r="CC1" s="87" t="s">
        <v>741</v>
      </c>
      <c r="CD1" s="87"/>
      <c r="CE1" s="87"/>
      <c r="CF1" s="87"/>
      <c r="CG1" s="87"/>
      <c r="CH1" s="87"/>
    </row>
    <row r="2" spans="1:86" ht="20.45" customHeight="1" thickBot="1">
      <c r="A2" s="99"/>
      <c r="B2" s="243"/>
      <c r="D2" s="99"/>
      <c r="E2" s="99"/>
      <c r="F2" s="99"/>
      <c r="G2"/>
      <c r="H2"/>
      <c r="I2" s="20"/>
      <c r="K2" s="955" t="s">
        <v>247</v>
      </c>
      <c r="L2" s="1043" t="s">
        <v>887</v>
      </c>
      <c r="M2" s="1044"/>
      <c r="BA2" s="233" t="s">
        <v>330</v>
      </c>
      <c r="BB2" s="233" t="s">
        <v>331</v>
      </c>
      <c r="BC2" s="87"/>
      <c r="BD2" s="87" t="s">
        <v>426</v>
      </c>
      <c r="BE2" s="232"/>
      <c r="BF2" s="232"/>
      <c r="BG2" s="87"/>
      <c r="BH2" s="87" t="s">
        <v>455</v>
      </c>
      <c r="BI2" s="87"/>
      <c r="BJ2" s="87"/>
      <c r="BK2" s="87"/>
      <c r="BL2" s="87"/>
      <c r="BM2" s="234" t="s">
        <v>468</v>
      </c>
      <c r="BN2" s="87"/>
      <c r="BO2" s="87" t="s">
        <v>115</v>
      </c>
      <c r="BP2" s="87"/>
      <c r="BQ2" s="87"/>
      <c r="BR2" s="87"/>
      <c r="BS2" s="87"/>
      <c r="BT2" s="87"/>
      <c r="BU2" s="82" t="s">
        <v>699</v>
      </c>
      <c r="BV2" s="82"/>
      <c r="BW2" s="82"/>
      <c r="BX2" s="82"/>
      <c r="BY2" s="82"/>
      <c r="BZ2" s="82" t="s">
        <v>175</v>
      </c>
      <c r="CA2" s="82"/>
      <c r="CB2" s="82"/>
      <c r="CC2" s="87" t="s">
        <v>262</v>
      </c>
      <c r="CD2" s="87"/>
      <c r="CE2" s="87"/>
      <c r="CF2" s="87"/>
      <c r="CG2" s="87"/>
      <c r="CH2" s="87"/>
    </row>
    <row r="3" spans="1:86" ht="64.5" thickBot="1">
      <c r="A3" s="120" t="s">
        <v>1</v>
      </c>
      <c r="B3" s="121" t="s">
        <v>169</v>
      </c>
      <c r="C3" s="86" t="s">
        <v>200</v>
      </c>
      <c r="D3" s="86" t="s">
        <v>253</v>
      </c>
      <c r="E3" s="120" t="s">
        <v>199</v>
      </c>
      <c r="F3" s="86" t="s">
        <v>179</v>
      </c>
      <c r="G3" s="86" t="s">
        <v>254</v>
      </c>
      <c r="H3" s="86" t="s">
        <v>255</v>
      </c>
      <c r="I3" s="120" t="s">
        <v>171</v>
      </c>
      <c r="J3" s="120" t="s">
        <v>269</v>
      </c>
      <c r="K3" s="193" t="s">
        <v>172</v>
      </c>
      <c r="L3" s="286" t="s">
        <v>248</v>
      </c>
      <c r="M3" s="430" t="s">
        <v>298</v>
      </c>
      <c r="BA3" s="233" t="s">
        <v>332</v>
      </c>
      <c r="BB3" s="233" t="s">
        <v>333</v>
      </c>
      <c r="BC3" s="87"/>
      <c r="BD3" s="87" t="s">
        <v>214</v>
      </c>
      <c r="BE3" s="232"/>
      <c r="BF3" s="232"/>
      <c r="BG3" s="87"/>
      <c r="BH3" s="87" t="s">
        <v>457</v>
      </c>
      <c r="BI3" s="87"/>
      <c r="BJ3" s="87"/>
      <c r="BK3" s="87"/>
      <c r="BL3" s="87"/>
      <c r="BM3" s="234" t="s">
        <v>469</v>
      </c>
      <c r="BN3" s="87"/>
      <c r="BO3" s="87" t="s">
        <v>117</v>
      </c>
      <c r="BP3" s="87"/>
      <c r="BQ3" s="87"/>
      <c r="BR3" s="87"/>
      <c r="BS3" s="87"/>
      <c r="BT3" s="87"/>
      <c r="BU3" s="82" t="s">
        <v>700</v>
      </c>
      <c r="BV3" s="82"/>
      <c r="BW3" s="82"/>
      <c r="BX3" s="82"/>
      <c r="BY3" s="82"/>
      <c r="BZ3" s="82" t="s">
        <v>725</v>
      </c>
      <c r="CA3" s="82"/>
      <c r="CB3" s="82"/>
      <c r="CC3" s="87" t="s">
        <v>263</v>
      </c>
      <c r="CD3" s="87"/>
      <c r="CE3" s="87"/>
      <c r="CF3" s="87"/>
      <c r="CG3" s="87"/>
      <c r="CH3" s="87"/>
    </row>
    <row r="4" spans="1:86" s="340" customFormat="1" ht="72" customHeight="1">
      <c r="A4" s="873" t="s">
        <v>363</v>
      </c>
      <c r="B4" s="877" t="s">
        <v>1271</v>
      </c>
      <c r="C4" s="878">
        <v>2014</v>
      </c>
      <c r="D4" s="876">
        <v>4</v>
      </c>
      <c r="E4" s="871">
        <v>4</v>
      </c>
      <c r="F4" s="872">
        <v>4</v>
      </c>
      <c r="G4" s="467">
        <f>F4/E4</f>
        <v>1</v>
      </c>
      <c r="H4" s="870" t="s">
        <v>451</v>
      </c>
      <c r="I4" s="474">
        <v>1</v>
      </c>
      <c r="J4" s="475">
        <f>I4/E4</f>
        <v>0.25</v>
      </c>
      <c r="K4" s="475">
        <f>I4/F4</f>
        <v>0.25</v>
      </c>
      <c r="L4" s="320" t="s">
        <v>1272</v>
      </c>
      <c r="M4" s="748" t="s">
        <v>1273</v>
      </c>
      <c r="BA4" s="233" t="s">
        <v>334</v>
      </c>
      <c r="BB4" s="233" t="s">
        <v>335</v>
      </c>
      <c r="BD4" s="340" t="s">
        <v>427</v>
      </c>
      <c r="BE4" s="356"/>
      <c r="BF4" s="356"/>
      <c r="BH4" s="340" t="s">
        <v>462</v>
      </c>
      <c r="BM4" s="358" t="s">
        <v>470</v>
      </c>
      <c r="BO4" s="340" t="s">
        <v>121</v>
      </c>
      <c r="BU4" s="340" t="s">
        <v>701</v>
      </c>
      <c r="BZ4" s="340" t="s">
        <v>56</v>
      </c>
      <c r="CC4" s="340" t="s">
        <v>264</v>
      </c>
    </row>
    <row r="5" spans="1:86" s="340" customFormat="1">
      <c r="A5" s="459"/>
      <c r="B5" s="472"/>
      <c r="C5" s="465"/>
      <c r="D5" s="465"/>
      <c r="E5" s="473"/>
      <c r="F5" s="466"/>
      <c r="G5" s="467"/>
      <c r="H5" s="461"/>
      <c r="I5" s="474"/>
      <c r="J5" s="475"/>
      <c r="K5" s="475"/>
      <c r="L5" s="469"/>
      <c r="M5" s="464"/>
      <c r="BA5" s="233" t="s">
        <v>338</v>
      </c>
      <c r="BB5" s="233" t="s">
        <v>339</v>
      </c>
      <c r="BD5" s="340" t="s">
        <v>218</v>
      </c>
      <c r="BE5" s="356"/>
      <c r="BF5" s="356"/>
      <c r="BH5" s="340" t="s">
        <v>454</v>
      </c>
      <c r="BM5" s="357" t="s">
        <v>471</v>
      </c>
      <c r="BU5" s="340" t="s">
        <v>675</v>
      </c>
      <c r="BZ5" s="340" t="s">
        <v>726</v>
      </c>
      <c r="CC5" s="340" t="s">
        <v>265</v>
      </c>
    </row>
    <row r="6" spans="1:86" s="360" customFormat="1">
      <c r="A6" s="329"/>
      <c r="B6" s="198"/>
      <c r="C6" s="330"/>
      <c r="D6" s="199"/>
      <c r="E6" s="199"/>
      <c r="F6" s="318"/>
      <c r="G6" s="253"/>
      <c r="H6" s="412"/>
      <c r="I6" s="402"/>
      <c r="J6" s="403"/>
      <c r="K6" s="403"/>
      <c r="L6" s="317"/>
      <c r="M6" s="404"/>
      <c r="BA6" s="233" t="s">
        <v>348</v>
      </c>
      <c r="BB6" s="233" t="s">
        <v>349</v>
      </c>
      <c r="BC6" s="340"/>
      <c r="BD6" s="340" t="s">
        <v>430</v>
      </c>
      <c r="BE6" s="356"/>
      <c r="BF6" s="356"/>
      <c r="BG6" s="340"/>
      <c r="BH6" s="340" t="s">
        <v>74</v>
      </c>
      <c r="BI6" s="340"/>
      <c r="BJ6" s="340"/>
      <c r="BK6" s="360" t="s">
        <v>753</v>
      </c>
      <c r="BL6" s="340"/>
      <c r="BM6" s="358" t="s">
        <v>477</v>
      </c>
      <c r="BN6" s="340"/>
      <c r="BO6" s="340" t="s">
        <v>665</v>
      </c>
      <c r="BP6" s="340"/>
      <c r="BQ6" s="340"/>
      <c r="BR6" s="340"/>
      <c r="BS6" s="340"/>
      <c r="BT6" s="340"/>
      <c r="BU6" s="340" t="s">
        <v>704</v>
      </c>
      <c r="BV6" s="340"/>
      <c r="BW6" s="340"/>
      <c r="BX6" s="340"/>
      <c r="BY6" s="340"/>
      <c r="BZ6" s="340" t="s">
        <v>718</v>
      </c>
      <c r="CA6" s="340"/>
      <c r="CB6" s="340"/>
      <c r="CC6" s="340"/>
      <c r="CD6" s="340"/>
      <c r="CE6" s="340"/>
      <c r="CF6" s="340"/>
      <c r="CG6" s="340"/>
      <c r="CH6" s="340"/>
    </row>
    <row r="7" spans="1:86" s="360" customFormat="1">
      <c r="A7" s="329"/>
      <c r="B7" s="198"/>
      <c r="C7" s="330"/>
      <c r="D7" s="199"/>
      <c r="E7" s="199"/>
      <c r="F7" s="318"/>
      <c r="G7" s="253"/>
      <c r="H7" s="412"/>
      <c r="I7" s="317"/>
      <c r="J7" s="403"/>
      <c r="K7" s="403"/>
      <c r="L7" s="317"/>
      <c r="M7" s="404"/>
      <c r="BA7" s="233" t="s">
        <v>336</v>
      </c>
      <c r="BB7" s="233" t="s">
        <v>337</v>
      </c>
      <c r="BC7" s="340"/>
      <c r="BD7" s="340" t="s">
        <v>176</v>
      </c>
      <c r="BE7" s="356"/>
      <c r="BF7" s="356"/>
      <c r="BG7" s="340"/>
      <c r="BH7" s="340" t="s">
        <v>743</v>
      </c>
      <c r="BI7" s="340"/>
      <c r="BJ7" s="340"/>
      <c r="BK7" s="340"/>
      <c r="BL7" s="340"/>
      <c r="BM7" s="358" t="s">
        <v>478</v>
      </c>
      <c r="BN7" s="340"/>
      <c r="BO7" s="340" t="s">
        <v>664</v>
      </c>
      <c r="BP7" s="340"/>
      <c r="BQ7" s="340"/>
      <c r="BR7" s="340"/>
      <c r="BS7" s="340"/>
      <c r="BT7" s="340"/>
      <c r="BU7" s="340" t="s">
        <v>681</v>
      </c>
      <c r="BV7" s="340"/>
      <c r="BW7" s="340"/>
      <c r="BX7" s="340"/>
      <c r="BY7" s="340"/>
      <c r="BZ7" s="340" t="s">
        <v>719</v>
      </c>
      <c r="CA7" s="340"/>
      <c r="CB7" s="340"/>
      <c r="CC7" s="340"/>
      <c r="CD7" s="340"/>
      <c r="CE7" s="340"/>
      <c r="CF7" s="340"/>
      <c r="CG7" s="340"/>
      <c r="CH7" s="340"/>
    </row>
    <row r="8" spans="1:86">
      <c r="A8" s="107" t="s">
        <v>252</v>
      </c>
      <c r="B8" s="20"/>
      <c r="C8" s="187"/>
      <c r="D8" s="107"/>
      <c r="E8" s="107"/>
      <c r="F8" s="107"/>
      <c r="G8" s="187"/>
      <c r="H8" s="107"/>
      <c r="I8" s="59"/>
      <c r="J8" s="187"/>
      <c r="K8" s="20"/>
      <c r="L8" s="35"/>
      <c r="M8" s="136"/>
      <c r="BA8" s="233" t="s">
        <v>350</v>
      </c>
      <c r="BB8" s="233" t="s">
        <v>351</v>
      </c>
      <c r="BC8" s="87"/>
      <c r="BD8" s="87" t="s">
        <v>431</v>
      </c>
      <c r="BE8" s="232"/>
      <c r="BF8" s="232"/>
      <c r="BG8" s="87"/>
      <c r="BH8" s="87"/>
      <c r="BI8" s="87"/>
      <c r="BJ8" s="87"/>
      <c r="BK8" s="87"/>
      <c r="BL8" s="87"/>
      <c r="BM8" s="234" t="s">
        <v>649</v>
      </c>
      <c r="BN8" s="87"/>
      <c r="BO8" s="87" t="s">
        <v>666</v>
      </c>
      <c r="BP8" s="87"/>
      <c r="BQ8" s="87"/>
      <c r="BR8" s="87"/>
      <c r="BS8" s="87"/>
      <c r="BT8" s="87"/>
      <c r="BU8" s="82" t="s">
        <v>139</v>
      </c>
      <c r="BV8" s="82"/>
      <c r="BW8" s="82"/>
      <c r="BX8" s="82"/>
      <c r="BY8" s="82"/>
      <c r="BZ8" s="82" t="s">
        <v>730</v>
      </c>
      <c r="CA8" s="82"/>
      <c r="CB8" s="82"/>
      <c r="CC8" s="87"/>
      <c r="CD8" s="87"/>
      <c r="CE8" s="87"/>
      <c r="CF8" s="87"/>
      <c r="CG8" s="87"/>
      <c r="CH8" s="87"/>
    </row>
    <row r="9" spans="1:86" s="87" customFormat="1">
      <c r="A9" s="107" t="s">
        <v>235</v>
      </c>
      <c r="B9"/>
      <c r="M9" s="136"/>
      <c r="BA9" s="233" t="s">
        <v>352</v>
      </c>
      <c r="BB9" s="233" t="s">
        <v>353</v>
      </c>
      <c r="BD9" s="87" t="s">
        <v>186</v>
      </c>
      <c r="BE9" s="232"/>
      <c r="BF9" s="232"/>
      <c r="BM9" s="234" t="s">
        <v>96</v>
      </c>
      <c r="BO9" s="87" t="s">
        <v>667</v>
      </c>
      <c r="BU9" s="82" t="s">
        <v>705</v>
      </c>
      <c r="BV9" s="82"/>
      <c r="BW9" s="82"/>
      <c r="BX9" s="82"/>
      <c r="BY9" s="82"/>
      <c r="BZ9" s="82" t="s">
        <v>720</v>
      </c>
      <c r="CA9" s="82"/>
      <c r="CB9" s="82"/>
    </row>
    <row r="10" spans="1:86" s="87" customFormat="1" ht="15" customHeight="1">
      <c r="A10" s="107" t="s">
        <v>256</v>
      </c>
      <c r="B10"/>
      <c r="C10" s="108"/>
      <c r="D10" s="108"/>
      <c r="E10" s="108"/>
      <c r="F10" s="108"/>
      <c r="G10" s="108"/>
      <c r="H10" s="108"/>
      <c r="I10" s="108"/>
      <c r="J10" s="108"/>
      <c r="BA10" s="233" t="s">
        <v>354</v>
      </c>
      <c r="BB10" s="233" t="s">
        <v>95</v>
      </c>
      <c r="BD10" s="87" t="s">
        <v>432</v>
      </c>
      <c r="BE10" s="232"/>
      <c r="BF10" s="232"/>
      <c r="BM10" s="234" t="s">
        <v>479</v>
      </c>
      <c r="BO10" s="87" t="s">
        <v>668</v>
      </c>
      <c r="BU10" s="82" t="s">
        <v>734</v>
      </c>
      <c r="BV10" s="82"/>
      <c r="BW10" s="82"/>
      <c r="BX10" s="82"/>
      <c r="BY10" s="82"/>
      <c r="BZ10" s="82" t="s">
        <v>721</v>
      </c>
      <c r="CA10" s="82"/>
      <c r="CB10" s="82"/>
    </row>
    <row r="11" spans="1:86">
      <c r="BA11" s="233" t="s">
        <v>356</v>
      </c>
      <c r="BB11" s="233" t="s">
        <v>328</v>
      </c>
      <c r="BC11" s="87"/>
      <c r="BD11" s="87" t="s">
        <v>433</v>
      </c>
      <c r="BE11" s="232"/>
      <c r="BF11" s="232"/>
      <c r="BG11" s="87"/>
      <c r="BH11" s="87"/>
      <c r="BI11" s="87"/>
      <c r="BJ11" s="87"/>
      <c r="BK11" s="87"/>
      <c r="BL11" s="87"/>
      <c r="BM11" s="234" t="s">
        <v>480</v>
      </c>
      <c r="BN11" s="87"/>
      <c r="BO11" s="87" t="s">
        <v>669</v>
      </c>
      <c r="BP11" s="87"/>
      <c r="BQ11" s="87"/>
      <c r="BR11" s="87"/>
      <c r="BS11" s="87"/>
      <c r="BT11" s="87"/>
      <c r="BU11" s="82" t="s">
        <v>735</v>
      </c>
      <c r="BV11" s="82"/>
      <c r="BW11" s="82"/>
      <c r="BX11" s="82"/>
      <c r="BY11" s="82"/>
      <c r="BZ11" s="82" t="s">
        <v>729</v>
      </c>
      <c r="CA11" s="82"/>
      <c r="CB11" s="82"/>
      <c r="CC11" s="87"/>
      <c r="CD11" s="87"/>
      <c r="CE11" s="87"/>
      <c r="CF11" s="87"/>
      <c r="CG11" s="87"/>
      <c r="CH11" s="87"/>
    </row>
    <row r="12" spans="1:86">
      <c r="BA12" s="233" t="s">
        <v>357</v>
      </c>
      <c r="BB12" s="233" t="s">
        <v>358</v>
      </c>
      <c r="BC12" s="87"/>
      <c r="BD12" s="87" t="s">
        <v>434</v>
      </c>
      <c r="BE12" s="232"/>
      <c r="BF12" s="232"/>
      <c r="BG12" s="87"/>
      <c r="BH12" s="87"/>
      <c r="BI12" s="87"/>
      <c r="BJ12" s="87"/>
      <c r="BK12" s="87"/>
      <c r="BL12" s="87"/>
      <c r="BM12" s="234" t="s">
        <v>481</v>
      </c>
      <c r="BN12" s="87"/>
      <c r="BO12" s="87" t="s">
        <v>670</v>
      </c>
      <c r="BP12" s="87"/>
      <c r="BQ12" s="87"/>
      <c r="BR12" s="87"/>
      <c r="BS12" s="87"/>
      <c r="BT12" s="87"/>
      <c r="BU12" s="82" t="s">
        <v>736</v>
      </c>
      <c r="BV12" s="82"/>
      <c r="BW12" s="82"/>
      <c r="BX12" s="82"/>
      <c r="BY12" s="82"/>
      <c r="BZ12" s="82" t="s">
        <v>728</v>
      </c>
      <c r="CA12" s="82"/>
      <c r="CB12" s="82"/>
      <c r="CC12" s="87"/>
      <c r="CD12" s="87"/>
      <c r="CE12" s="87"/>
      <c r="CF12" s="87"/>
      <c r="CG12" s="87"/>
      <c r="CH12" s="87"/>
    </row>
    <row r="13" spans="1:86">
      <c r="BA13" s="233" t="s">
        <v>355</v>
      </c>
      <c r="BB13" s="233" t="s">
        <v>324</v>
      </c>
      <c r="BC13" s="87"/>
      <c r="BD13" s="87" t="s">
        <v>435</v>
      </c>
      <c r="BE13" s="232"/>
      <c r="BF13" s="232"/>
      <c r="BG13" s="87"/>
      <c r="BH13" s="242" t="s">
        <v>749</v>
      </c>
      <c r="BI13" t="s">
        <v>804</v>
      </c>
      <c r="BJ13" s="87"/>
      <c r="BK13" s="87"/>
      <c r="BL13" s="87"/>
      <c r="BM13" s="234" t="s">
        <v>482</v>
      </c>
      <c r="BN13" s="87"/>
      <c r="BO13" s="87" t="s">
        <v>671</v>
      </c>
      <c r="BP13" s="87"/>
      <c r="BQ13" s="87"/>
      <c r="BR13" s="87"/>
      <c r="BS13" s="87"/>
      <c r="BT13" s="87"/>
      <c r="BU13" s="82" t="s">
        <v>737</v>
      </c>
      <c r="BV13" s="82"/>
      <c r="BW13" s="82"/>
      <c r="BX13" s="82"/>
      <c r="BY13" s="82"/>
      <c r="BZ13" s="82" t="s">
        <v>722</v>
      </c>
      <c r="CA13" s="82"/>
      <c r="CB13" s="82"/>
      <c r="CC13" s="87"/>
      <c r="CD13" s="87"/>
      <c r="CE13" s="87"/>
      <c r="CF13" s="87"/>
      <c r="CG13" s="87"/>
      <c r="CH13" s="87"/>
    </row>
    <row r="14" spans="1:86">
      <c r="BA14" s="233" t="s">
        <v>359</v>
      </c>
      <c r="BB14" s="233" t="s">
        <v>360</v>
      </c>
      <c r="BC14" s="87"/>
      <c r="BD14" s="87" t="s">
        <v>117</v>
      </c>
      <c r="BE14" s="232"/>
      <c r="BF14" s="232"/>
      <c r="BG14" s="87"/>
      <c r="BH14" s="87"/>
      <c r="BI14" s="87"/>
      <c r="BJ14" s="87"/>
      <c r="BK14" s="87"/>
      <c r="BL14" s="87"/>
      <c r="BM14" s="234" t="s">
        <v>483</v>
      </c>
      <c r="BN14" s="87"/>
      <c r="BO14" s="87" t="s">
        <v>672</v>
      </c>
      <c r="BP14" s="87"/>
      <c r="BQ14" s="87"/>
      <c r="BR14" s="87"/>
      <c r="BS14" s="87"/>
      <c r="BT14" s="87"/>
      <c r="BU14" s="82" t="s">
        <v>682</v>
      </c>
      <c r="BV14" s="82"/>
      <c r="BW14" s="82"/>
      <c r="BX14" s="82"/>
      <c r="BY14" s="82"/>
      <c r="BZ14" s="82" t="s">
        <v>448</v>
      </c>
      <c r="CA14" s="82"/>
      <c r="CB14" s="82"/>
      <c r="CC14" s="87"/>
      <c r="CD14" s="87"/>
      <c r="CE14" s="87"/>
      <c r="CF14" s="87"/>
      <c r="CG14" s="87"/>
      <c r="CH14" s="87"/>
    </row>
    <row r="15" spans="1:86">
      <c r="BA15" s="233" t="s">
        <v>361</v>
      </c>
      <c r="BB15" s="233" t="s">
        <v>327</v>
      </c>
      <c r="BC15" s="87"/>
      <c r="BD15" s="87" t="s">
        <v>436</v>
      </c>
      <c r="BE15" s="232"/>
      <c r="BF15" s="232"/>
      <c r="BG15" s="87"/>
      <c r="BH15" s="87"/>
      <c r="BI15" s="87"/>
      <c r="BJ15" s="87"/>
      <c r="BK15" s="87"/>
      <c r="BL15" s="87"/>
      <c r="BM15" s="234" t="s">
        <v>484</v>
      </c>
      <c r="BN15" s="87"/>
      <c r="BO15" s="87" t="s">
        <v>673</v>
      </c>
      <c r="BP15" s="87"/>
      <c r="BQ15" s="87"/>
      <c r="BR15" s="87"/>
      <c r="BS15" s="87"/>
      <c r="BT15" s="87"/>
      <c r="BU15" s="82" t="s">
        <v>683</v>
      </c>
      <c r="BV15" s="82"/>
      <c r="BW15" s="82"/>
      <c r="BX15" s="82"/>
      <c r="BY15" s="82"/>
      <c r="BZ15" s="82" t="s">
        <v>723</v>
      </c>
      <c r="CA15" s="82"/>
      <c r="CB15" s="82"/>
      <c r="CC15" s="87"/>
      <c r="CD15" s="87"/>
      <c r="CE15" s="87"/>
      <c r="CF15" s="87"/>
      <c r="CG15" s="87"/>
      <c r="CH15" s="87"/>
    </row>
    <row r="16" spans="1:86">
      <c r="BA16" s="233" t="s">
        <v>362</v>
      </c>
      <c r="BB16" s="233" t="s">
        <v>363</v>
      </c>
      <c r="BC16" s="87"/>
      <c r="BD16" s="87"/>
      <c r="BE16" s="232"/>
      <c r="BF16" s="232"/>
      <c r="BG16" s="87"/>
      <c r="BH16" s="87"/>
      <c r="BI16" s="87"/>
      <c r="BJ16" s="87"/>
      <c r="BK16" s="87"/>
      <c r="BL16" s="87"/>
      <c r="BM16" s="234" t="s">
        <v>485</v>
      </c>
      <c r="BN16" s="87"/>
      <c r="BO16" s="87" t="s">
        <v>661</v>
      </c>
      <c r="BP16" s="87"/>
      <c r="BQ16" s="87"/>
      <c r="BR16" s="87"/>
      <c r="BS16" s="87"/>
      <c r="BT16" s="87"/>
      <c r="BU16" s="82" t="s">
        <v>684</v>
      </c>
      <c r="BV16" s="82"/>
      <c r="BW16" s="82"/>
      <c r="BX16" s="82"/>
      <c r="BY16" s="82"/>
      <c r="BZ16" s="87"/>
      <c r="CA16" s="82"/>
      <c r="CB16" s="82"/>
      <c r="CC16" s="87"/>
      <c r="CD16" s="87"/>
      <c r="CE16" s="87"/>
      <c r="CF16" s="87"/>
      <c r="CG16" s="87"/>
      <c r="CH16" s="87"/>
    </row>
    <row r="17" spans="53:86">
      <c r="BA17" s="233" t="s">
        <v>364</v>
      </c>
      <c r="BB17" s="233" t="s">
        <v>365</v>
      </c>
      <c r="BC17" s="87"/>
      <c r="BD17" s="87"/>
      <c r="BE17" s="232"/>
      <c r="BF17" s="232"/>
      <c r="BG17" s="87"/>
      <c r="BH17" s="87"/>
      <c r="BI17" s="87"/>
      <c r="BJ17" s="87"/>
      <c r="BK17" s="87"/>
      <c r="BL17" s="87"/>
      <c r="BM17" s="234" t="s">
        <v>486</v>
      </c>
      <c r="BN17" s="87"/>
      <c r="BO17" s="87" t="s">
        <v>674</v>
      </c>
      <c r="BP17" s="87"/>
      <c r="BQ17" s="87"/>
      <c r="BR17" s="87"/>
      <c r="BS17" s="87"/>
      <c r="BT17" s="87"/>
      <c r="BU17" s="82" t="s">
        <v>685</v>
      </c>
      <c r="BV17" s="82"/>
      <c r="BW17" s="82"/>
      <c r="BX17" s="82"/>
      <c r="BY17" s="82"/>
      <c r="BZ17" s="82"/>
      <c r="CA17" s="82"/>
      <c r="CB17" s="82"/>
      <c r="CC17" s="87"/>
      <c r="CD17" s="87"/>
      <c r="CE17" s="87"/>
      <c r="CF17" s="87"/>
      <c r="CG17" s="87"/>
      <c r="CH17" s="87"/>
    </row>
    <row r="18" spans="53:86">
      <c r="BA18" s="233" t="s">
        <v>366</v>
      </c>
      <c r="BB18" s="233" t="s">
        <v>367</v>
      </c>
      <c r="BC18" s="87"/>
      <c r="BD18" s="230" t="s">
        <v>428</v>
      </c>
      <c r="BE18" s="232"/>
      <c r="BF18" s="232"/>
      <c r="BG18" s="87"/>
      <c r="BH18" s="230" t="s">
        <v>467</v>
      </c>
      <c r="BI18" s="87"/>
      <c r="BJ18" s="87"/>
      <c r="BK18" s="87"/>
      <c r="BL18" s="87"/>
      <c r="BM18" s="234" t="s">
        <v>487</v>
      </c>
      <c r="BN18" s="87"/>
      <c r="BO18" s="87" t="s">
        <v>662</v>
      </c>
      <c r="BP18" s="87"/>
      <c r="BQ18" s="87"/>
      <c r="BR18" s="87"/>
      <c r="BS18" s="87"/>
      <c r="BT18" s="87"/>
      <c r="BU18" s="82" t="s">
        <v>706</v>
      </c>
      <c r="BV18" s="82"/>
      <c r="BW18" s="82"/>
      <c r="BX18" s="82"/>
      <c r="BY18" s="82"/>
      <c r="BZ18" s="82" t="s">
        <v>731</v>
      </c>
      <c r="CA18" s="82"/>
      <c r="CB18" s="82"/>
      <c r="CC18" s="87"/>
      <c r="CD18" s="77" t="s">
        <v>211</v>
      </c>
      <c r="CE18" s="78"/>
      <c r="CF18" s="77" t="s">
        <v>212</v>
      </c>
      <c r="CG18" s="112"/>
      <c r="CH18" s="112"/>
    </row>
    <row r="19" spans="53:86">
      <c r="BA19" s="233" t="s">
        <v>368</v>
      </c>
      <c r="BB19" s="233" t="s">
        <v>369</v>
      </c>
      <c r="BC19" s="87"/>
      <c r="BD19" s="87" t="s">
        <v>437</v>
      </c>
      <c r="BE19" s="232"/>
      <c r="BF19" s="232"/>
      <c r="BG19" s="87"/>
      <c r="BH19" s="87" t="s">
        <v>466</v>
      </c>
      <c r="BI19" s="87"/>
      <c r="BJ19" s="87"/>
      <c r="BK19" s="87"/>
      <c r="BL19" s="87"/>
      <c r="BM19" s="234" t="s">
        <v>488</v>
      </c>
      <c r="BN19" s="87"/>
      <c r="BO19" s="87"/>
      <c r="BP19" s="87"/>
      <c r="BQ19" s="87"/>
      <c r="BR19" s="87"/>
      <c r="BS19" s="87"/>
      <c r="BT19" s="87"/>
      <c r="BU19" s="82" t="s">
        <v>686</v>
      </c>
      <c r="BV19" s="82"/>
      <c r="BW19" s="82"/>
      <c r="BX19" s="82"/>
      <c r="BY19" s="82"/>
      <c r="BZ19" s="82" t="s">
        <v>175</v>
      </c>
      <c r="CA19" s="82"/>
      <c r="CB19" s="82"/>
      <c r="CC19" s="87"/>
      <c r="CD19" s="78" t="s">
        <v>213</v>
      </c>
      <c r="CE19" s="78"/>
      <c r="CF19" s="78" t="s">
        <v>214</v>
      </c>
      <c r="CG19" s="112"/>
      <c r="CH19" s="112"/>
    </row>
    <row r="20" spans="53:86">
      <c r="BA20" s="233" t="s">
        <v>370</v>
      </c>
      <c r="BB20" s="233" t="s">
        <v>371</v>
      </c>
      <c r="BC20" s="87"/>
      <c r="BD20" s="87" t="s">
        <v>438</v>
      </c>
      <c r="BE20" s="232"/>
      <c r="BF20" s="232"/>
      <c r="BG20" s="87"/>
      <c r="BH20" s="87" t="s">
        <v>273</v>
      </c>
      <c r="BI20" s="87"/>
      <c r="BJ20" s="87"/>
      <c r="BK20" s="87"/>
      <c r="BL20" s="87"/>
      <c r="BM20" s="234" t="s">
        <v>489</v>
      </c>
      <c r="BN20" s="87"/>
      <c r="BO20" s="87"/>
      <c r="BP20" s="87"/>
      <c r="BQ20" s="87"/>
      <c r="BR20" s="87"/>
      <c r="BS20" s="87"/>
      <c r="BT20" s="87"/>
      <c r="BU20" s="82" t="s">
        <v>687</v>
      </c>
      <c r="BV20" s="82"/>
      <c r="BW20" s="82"/>
      <c r="BX20" s="82"/>
      <c r="BY20" s="82"/>
      <c r="BZ20" s="82" t="s">
        <v>725</v>
      </c>
      <c r="CA20" s="82"/>
      <c r="CB20" s="82"/>
      <c r="CC20" s="87"/>
      <c r="CD20" s="78" t="s">
        <v>215</v>
      </c>
      <c r="CE20" s="78"/>
      <c r="CF20" s="78" t="s">
        <v>216</v>
      </c>
      <c r="CG20" s="112"/>
      <c r="CH20" s="112"/>
    </row>
    <row r="21" spans="53:86">
      <c r="BA21" s="233" t="s">
        <v>373</v>
      </c>
      <c r="BB21" s="233" t="s">
        <v>4</v>
      </c>
      <c r="BC21" s="87"/>
      <c r="BD21" s="87" t="s">
        <v>56</v>
      </c>
      <c r="BE21" s="232"/>
      <c r="BF21" s="232"/>
      <c r="BG21" s="87"/>
      <c r="BH21" s="87" t="s">
        <v>465</v>
      </c>
      <c r="BI21" s="87"/>
      <c r="BJ21" s="87"/>
      <c r="BK21" s="87"/>
      <c r="BL21" s="87"/>
      <c r="BM21" s="234" t="s">
        <v>490</v>
      </c>
      <c r="BN21" s="87"/>
      <c r="BO21" s="87"/>
      <c r="BP21" s="87"/>
      <c r="BQ21" s="87"/>
      <c r="BR21" s="87"/>
      <c r="BS21" s="87"/>
      <c r="BT21" s="87"/>
      <c r="BU21" s="82" t="s">
        <v>688</v>
      </c>
      <c r="BV21" s="82"/>
      <c r="BW21" s="82"/>
      <c r="BX21" s="82"/>
      <c r="BY21" s="82"/>
      <c r="BZ21" s="82" t="s">
        <v>56</v>
      </c>
      <c r="CA21" s="82"/>
      <c r="CB21" s="82"/>
      <c r="CC21" s="87"/>
      <c r="CD21" s="78" t="s">
        <v>217</v>
      </c>
      <c r="CE21" s="78"/>
      <c r="CF21" s="78" t="s">
        <v>218</v>
      </c>
      <c r="CG21" s="112"/>
      <c r="CH21" s="112"/>
    </row>
    <row r="22" spans="53:86">
      <c r="BA22" s="87"/>
      <c r="BB22" s="87"/>
      <c r="BC22" s="87"/>
      <c r="BD22" s="87" t="s">
        <v>439</v>
      </c>
      <c r="BE22" s="87"/>
      <c r="BF22" s="87"/>
      <c r="BG22" s="87"/>
      <c r="BH22" s="87" t="s">
        <v>463</v>
      </c>
      <c r="BI22" s="87"/>
      <c r="BJ22" s="87"/>
      <c r="BK22" s="87"/>
      <c r="BL22" s="87"/>
      <c r="BM22" s="234" t="s">
        <v>491</v>
      </c>
      <c r="BN22" s="87"/>
      <c r="BO22" s="87"/>
      <c r="BP22" s="87"/>
      <c r="BQ22" s="87"/>
      <c r="BR22" s="87"/>
      <c r="BS22" s="87"/>
      <c r="BT22" s="87"/>
      <c r="BU22" s="82" t="s">
        <v>689</v>
      </c>
      <c r="BV22" s="82"/>
      <c r="BW22" s="82"/>
      <c r="BX22" s="82"/>
      <c r="BY22" s="82"/>
      <c r="BZ22" s="82" t="s">
        <v>733</v>
      </c>
      <c r="CA22" s="82"/>
      <c r="CB22" s="82"/>
      <c r="CC22" s="87"/>
      <c r="CD22" s="78" t="s">
        <v>219</v>
      </c>
      <c r="CE22" s="78"/>
      <c r="CF22" s="78" t="s">
        <v>220</v>
      </c>
      <c r="CG22" s="112"/>
      <c r="CH22" s="112"/>
    </row>
    <row r="23" spans="53:86">
      <c r="BA23" s="87"/>
      <c r="BB23" s="87"/>
      <c r="BC23" s="87"/>
      <c r="BD23" s="87" t="s">
        <v>440</v>
      </c>
      <c r="BE23" s="87"/>
      <c r="BF23" s="87"/>
      <c r="BG23" s="87"/>
      <c r="BH23" s="87" t="s">
        <v>464</v>
      </c>
      <c r="BI23" s="87"/>
      <c r="BJ23" s="87"/>
      <c r="BK23" s="87"/>
      <c r="BL23" s="87"/>
      <c r="BM23" s="234" t="s">
        <v>492</v>
      </c>
      <c r="BN23" s="87"/>
      <c r="BO23" s="87"/>
      <c r="BP23" s="87"/>
      <c r="BQ23" s="87"/>
      <c r="BR23" s="87"/>
      <c r="BS23" s="87"/>
      <c r="BT23" s="87"/>
      <c r="BU23" s="82" t="s">
        <v>690</v>
      </c>
      <c r="BV23" s="82"/>
      <c r="BW23" s="82"/>
      <c r="BX23" s="82"/>
      <c r="BY23" s="82"/>
      <c r="BZ23" s="82" t="s">
        <v>724</v>
      </c>
      <c r="CA23" s="82"/>
      <c r="CB23" s="82"/>
      <c r="CC23" s="87"/>
      <c r="CD23" s="78" t="s">
        <v>221</v>
      </c>
      <c r="CE23" s="78"/>
      <c r="CF23" s="78" t="s">
        <v>207</v>
      </c>
      <c r="CG23" s="112"/>
      <c r="CH23" s="112"/>
    </row>
    <row r="24" spans="53:86">
      <c r="BA24" s="230" t="s">
        <v>419</v>
      </c>
      <c r="BB24" s="87"/>
      <c r="BC24" s="87"/>
      <c r="BD24" s="87" t="s">
        <v>176</v>
      </c>
      <c r="BE24" s="87"/>
      <c r="BF24" s="87"/>
      <c r="BG24" s="87"/>
      <c r="BH24" s="87" t="s">
        <v>274</v>
      </c>
      <c r="BI24" s="87"/>
      <c r="BJ24" s="87"/>
      <c r="BK24" s="87"/>
      <c r="BL24" s="87"/>
      <c r="BM24" s="234" t="s">
        <v>493</v>
      </c>
      <c r="BN24" s="87"/>
      <c r="BO24" s="87"/>
      <c r="BP24" s="87"/>
      <c r="BQ24" s="87"/>
      <c r="BR24" s="87"/>
      <c r="BS24" s="87"/>
      <c r="BT24" s="87"/>
      <c r="BU24" s="82" t="s">
        <v>707</v>
      </c>
      <c r="BV24" s="82"/>
      <c r="BW24" s="82"/>
      <c r="BX24" s="82"/>
      <c r="BY24" s="82"/>
      <c r="BZ24" s="82" t="s">
        <v>176</v>
      </c>
      <c r="CA24" s="82"/>
      <c r="CB24" s="82"/>
      <c r="CC24" s="87"/>
      <c r="CD24" s="78" t="s">
        <v>222</v>
      </c>
      <c r="CE24" s="78"/>
      <c r="CF24" s="78" t="s">
        <v>205</v>
      </c>
      <c r="CG24" s="112"/>
      <c r="CH24" s="112"/>
    </row>
    <row r="25" spans="53:86">
      <c r="BA25" s="87" t="s">
        <v>17</v>
      </c>
      <c r="BB25" s="87"/>
      <c r="BC25" s="87"/>
      <c r="BD25" s="87" t="s">
        <v>431</v>
      </c>
      <c r="BE25" s="87"/>
      <c r="BF25" s="87"/>
      <c r="BG25" s="87"/>
      <c r="BH25" s="87"/>
      <c r="BI25" s="87"/>
      <c r="BJ25" s="87"/>
      <c r="BK25" s="87"/>
      <c r="BL25" s="87"/>
      <c r="BM25" s="234" t="s">
        <v>494</v>
      </c>
      <c r="BN25" s="87"/>
      <c r="BO25" s="87"/>
      <c r="BP25" s="87"/>
      <c r="BQ25" s="87"/>
      <c r="BR25" s="87"/>
      <c r="BS25" s="87"/>
      <c r="BT25" s="87"/>
      <c r="BU25" s="82" t="s">
        <v>691</v>
      </c>
      <c r="BV25" s="82"/>
      <c r="BW25" s="82"/>
      <c r="BX25" s="82"/>
      <c r="BY25" s="82"/>
      <c r="BZ25" s="82" t="s">
        <v>732</v>
      </c>
      <c r="CA25" s="82"/>
      <c r="CB25" s="82"/>
      <c r="CC25" s="87"/>
      <c r="CD25" s="78" t="s">
        <v>223</v>
      </c>
      <c r="CE25" s="78"/>
      <c r="CF25" s="78" t="s">
        <v>224</v>
      </c>
      <c r="CG25" s="112"/>
      <c r="CH25" s="112"/>
    </row>
    <row r="26" spans="53:86">
      <c r="BA26" s="87" t="s">
        <v>19</v>
      </c>
      <c r="BB26" s="87"/>
      <c r="BC26" s="87"/>
      <c r="BD26" s="87" t="s">
        <v>441</v>
      </c>
      <c r="BE26" s="87"/>
      <c r="BF26" s="87"/>
      <c r="BG26" s="87"/>
      <c r="BH26" s="87"/>
      <c r="BI26" s="87"/>
      <c r="BJ26" s="87"/>
      <c r="BK26" s="87"/>
      <c r="BL26" s="87"/>
      <c r="BM26" s="234" t="s">
        <v>495</v>
      </c>
      <c r="BN26" s="87"/>
      <c r="BO26" s="87"/>
      <c r="BP26" s="87"/>
      <c r="BQ26" s="87"/>
      <c r="BR26" s="87"/>
      <c r="BS26" s="87"/>
      <c r="BT26" s="87"/>
      <c r="BU26" s="82" t="s">
        <v>708</v>
      </c>
      <c r="BV26" s="82"/>
      <c r="BW26" s="82"/>
      <c r="BX26" s="82"/>
      <c r="BY26" s="82"/>
      <c r="BZ26" s="82" t="s">
        <v>186</v>
      </c>
      <c r="CA26" s="82"/>
      <c r="CB26" s="82"/>
      <c r="CC26" s="87"/>
      <c r="CD26" s="78" t="s">
        <v>225</v>
      </c>
      <c r="CE26" s="78"/>
      <c r="CF26" s="78" t="s">
        <v>206</v>
      </c>
      <c r="CG26" s="112"/>
      <c r="CH26" s="112"/>
    </row>
    <row r="27" spans="53:86">
      <c r="BA27" s="87" t="s">
        <v>21</v>
      </c>
      <c r="BB27" s="87"/>
      <c r="BC27" s="87"/>
      <c r="BD27" s="87" t="s">
        <v>442</v>
      </c>
      <c r="BE27" s="87"/>
      <c r="BF27" s="87"/>
      <c r="BG27" s="87"/>
      <c r="BH27" s="230" t="s">
        <v>637</v>
      </c>
      <c r="BI27" s="87"/>
      <c r="BJ27" s="87"/>
      <c r="BK27" s="87"/>
      <c r="BL27" s="87"/>
      <c r="BM27" s="234" t="s">
        <v>496</v>
      </c>
      <c r="BN27" s="87"/>
      <c r="BO27" s="87"/>
      <c r="BP27" s="87"/>
      <c r="BQ27" s="87"/>
      <c r="BR27" s="87"/>
      <c r="BS27" s="87"/>
      <c r="BT27" s="87"/>
      <c r="BU27" s="82" t="s">
        <v>692</v>
      </c>
      <c r="BV27" s="82"/>
      <c r="BW27" s="82"/>
      <c r="BX27" s="82"/>
      <c r="BY27" s="82"/>
      <c r="BZ27" s="82" t="s">
        <v>717</v>
      </c>
      <c r="CA27" s="82"/>
      <c r="CB27" s="82"/>
      <c r="CC27" s="87"/>
      <c r="CD27" s="78" t="s">
        <v>226</v>
      </c>
      <c r="CE27" s="78"/>
      <c r="CF27" s="78"/>
      <c r="CG27" s="112"/>
      <c r="CH27" s="112"/>
    </row>
    <row r="28" spans="53:86">
      <c r="BA28" s="87" t="s">
        <v>23</v>
      </c>
      <c r="BB28" s="87"/>
      <c r="BC28" s="87"/>
      <c r="BD28" s="82" t="s">
        <v>444</v>
      </c>
      <c r="BE28" s="87"/>
      <c r="BF28" s="87"/>
      <c r="BG28" s="87"/>
      <c r="BH28" s="87" t="s">
        <v>744</v>
      </c>
      <c r="BI28" s="87"/>
      <c r="BJ28" s="87"/>
      <c r="BK28" s="87"/>
      <c r="BL28" s="87"/>
      <c r="BM28" s="234" t="s">
        <v>497</v>
      </c>
      <c r="BN28" s="87"/>
      <c r="BO28" s="87"/>
      <c r="BP28" s="87"/>
      <c r="BQ28" s="87"/>
      <c r="BR28" s="87"/>
      <c r="BS28" s="87"/>
      <c r="BT28" s="87"/>
      <c r="BU28" s="82" t="s">
        <v>709</v>
      </c>
      <c r="BV28" s="82"/>
      <c r="BW28" s="82"/>
      <c r="BX28" s="82"/>
      <c r="BY28" s="82"/>
      <c r="BZ28" s="82" t="s">
        <v>727</v>
      </c>
      <c r="CA28" s="82"/>
      <c r="CB28" s="82"/>
      <c r="CC28" s="87"/>
      <c r="CD28" s="78" t="s">
        <v>227</v>
      </c>
      <c r="CE28" s="78"/>
      <c r="CF28" s="78"/>
      <c r="CG28" s="112"/>
      <c r="CH28" s="112"/>
    </row>
    <row r="29" spans="53:86">
      <c r="BA29" s="87" t="s">
        <v>408</v>
      </c>
      <c r="BB29" s="87"/>
      <c r="BC29" s="87"/>
      <c r="BD29" s="82" t="s">
        <v>443</v>
      </c>
      <c r="BE29" s="87"/>
      <c r="BF29" s="87"/>
      <c r="BG29" s="87"/>
      <c r="BH29" s="87" t="s">
        <v>638</v>
      </c>
      <c r="BI29" s="87"/>
      <c r="BJ29" s="87"/>
      <c r="BK29" s="87"/>
      <c r="BL29" s="87"/>
      <c r="BM29" s="234" t="s">
        <v>498</v>
      </c>
      <c r="BN29" s="87"/>
      <c r="BO29" s="87"/>
      <c r="BP29" s="87"/>
      <c r="BQ29" s="87"/>
      <c r="BR29" s="87"/>
      <c r="BS29" s="87"/>
      <c r="BT29" s="87"/>
      <c r="BU29" s="82" t="s">
        <v>693</v>
      </c>
      <c r="BV29" s="82"/>
      <c r="BW29" s="82"/>
      <c r="BX29" s="82"/>
      <c r="BY29" s="82"/>
      <c r="BZ29" s="82" t="s">
        <v>718</v>
      </c>
      <c r="CA29" s="82"/>
      <c r="CB29" s="82"/>
      <c r="CC29" s="87"/>
      <c r="CD29" s="78" t="s">
        <v>228</v>
      </c>
      <c r="CE29" s="78"/>
      <c r="CF29" s="78"/>
      <c r="CG29" s="112"/>
      <c r="CH29" s="112"/>
    </row>
    <row r="30" spans="53:86">
      <c r="BA30" s="87"/>
      <c r="BB30" s="87"/>
      <c r="BC30" s="87"/>
      <c r="BD30" s="82" t="s">
        <v>445</v>
      </c>
      <c r="BE30" s="87"/>
      <c r="BF30" s="87"/>
      <c r="BG30" s="87"/>
      <c r="BH30" s="87" t="s">
        <v>639</v>
      </c>
      <c r="BI30" s="87"/>
      <c r="BJ30" s="87"/>
      <c r="BK30" s="87"/>
      <c r="BL30" s="87"/>
      <c r="BM30" s="234" t="s">
        <v>499</v>
      </c>
      <c r="BN30" s="87"/>
      <c r="BO30" s="87"/>
      <c r="BP30" s="87"/>
      <c r="BQ30" s="87"/>
      <c r="BR30" s="87"/>
      <c r="BS30" s="87"/>
      <c r="BT30" s="87"/>
      <c r="BU30" s="82" t="s">
        <v>710</v>
      </c>
      <c r="BV30" s="82"/>
      <c r="BW30" s="82"/>
      <c r="BX30" s="82"/>
      <c r="BY30" s="82"/>
      <c r="BZ30" s="82" t="s">
        <v>719</v>
      </c>
      <c r="CA30" s="82"/>
      <c r="CB30" s="82"/>
      <c r="CC30" s="87"/>
      <c r="CD30" s="78" t="s">
        <v>229</v>
      </c>
      <c r="CE30" s="78"/>
      <c r="CF30" s="78"/>
      <c r="CG30" s="112"/>
      <c r="CH30" s="112"/>
    </row>
    <row r="31" spans="53:86">
      <c r="BA31" s="87"/>
      <c r="BB31" s="87"/>
      <c r="BC31" s="87"/>
      <c r="BD31" s="82" t="s">
        <v>446</v>
      </c>
      <c r="BE31" s="87"/>
      <c r="BF31" s="87"/>
      <c r="BG31" s="87"/>
      <c r="BH31" s="87" t="s">
        <v>640</v>
      </c>
      <c r="BI31" s="87"/>
      <c r="BJ31" s="87"/>
      <c r="BK31" s="87"/>
      <c r="BL31" s="87"/>
      <c r="BM31" s="234" t="s">
        <v>500</v>
      </c>
      <c r="BN31" s="87"/>
      <c r="BO31" s="87"/>
      <c r="BP31" s="87"/>
      <c r="BQ31" s="87"/>
      <c r="BR31" s="87"/>
      <c r="BS31" s="87"/>
      <c r="BT31" s="87"/>
      <c r="BU31" s="82" t="s">
        <v>711</v>
      </c>
      <c r="BV31" s="82"/>
      <c r="BW31" s="82"/>
      <c r="BX31" s="82"/>
      <c r="BY31" s="82"/>
      <c r="BZ31" s="82" t="s">
        <v>730</v>
      </c>
      <c r="CA31" s="82"/>
      <c r="CB31" s="82"/>
      <c r="CC31" s="87"/>
      <c r="CD31" s="78" t="s">
        <v>230</v>
      </c>
      <c r="CE31" s="78"/>
      <c r="CF31" s="78"/>
      <c r="CG31" s="112"/>
      <c r="CH31" s="112"/>
    </row>
    <row r="32" spans="53:86">
      <c r="BA32" s="87" t="s">
        <v>420</v>
      </c>
      <c r="BB32" s="87"/>
      <c r="BC32" s="87"/>
      <c r="BD32" s="82" t="s">
        <v>447</v>
      </c>
      <c r="BE32" s="87"/>
      <c r="BF32" s="87"/>
      <c r="BG32" s="87"/>
      <c r="BH32" s="87" t="s">
        <v>641</v>
      </c>
      <c r="BI32" s="87"/>
      <c r="BJ32" s="87"/>
      <c r="BK32" s="87"/>
      <c r="BL32" s="87"/>
      <c r="BM32" s="234" t="s">
        <v>501</v>
      </c>
      <c r="BN32" s="87"/>
      <c r="BO32" s="87"/>
      <c r="BP32" s="87"/>
      <c r="BQ32" s="87"/>
      <c r="BR32" s="87"/>
      <c r="BS32" s="87"/>
      <c r="BT32" s="87"/>
      <c r="BU32" s="82" t="s">
        <v>712</v>
      </c>
      <c r="BV32" s="82"/>
      <c r="BW32" s="82"/>
      <c r="BX32" s="82"/>
      <c r="BY32" s="82"/>
      <c r="BZ32" s="82" t="s">
        <v>720</v>
      </c>
      <c r="CA32" s="82"/>
      <c r="CB32" s="82"/>
      <c r="CC32" s="87"/>
      <c r="CD32" s="87"/>
      <c r="CE32" s="87"/>
      <c r="CF32" s="87"/>
      <c r="CG32" s="87"/>
      <c r="CH32" s="87"/>
    </row>
    <row r="33" spans="53:86">
      <c r="BA33" s="87" t="s">
        <v>39</v>
      </c>
      <c r="BB33" s="87"/>
      <c r="BC33" s="87"/>
      <c r="BD33" s="82" t="s">
        <v>448</v>
      </c>
      <c r="BE33" s="87"/>
      <c r="BF33" s="87"/>
      <c r="BG33" s="87"/>
      <c r="BH33" s="87" t="s">
        <v>642</v>
      </c>
      <c r="BI33" s="87"/>
      <c r="BJ33" s="87"/>
      <c r="BK33" s="87"/>
      <c r="BL33" s="87"/>
      <c r="BM33" s="234" t="s">
        <v>502</v>
      </c>
      <c r="BN33" s="87"/>
      <c r="BO33" s="87"/>
      <c r="BP33" s="87"/>
      <c r="BQ33" s="87"/>
      <c r="BR33" s="87"/>
      <c r="BS33" s="87"/>
      <c r="BT33" s="87"/>
      <c r="BU33" s="82" t="s">
        <v>694</v>
      </c>
      <c r="BV33" s="82"/>
      <c r="BW33" s="82"/>
      <c r="BX33" s="82"/>
      <c r="BY33" s="82"/>
      <c r="BZ33" s="82" t="s">
        <v>722</v>
      </c>
      <c r="CA33" s="82"/>
      <c r="CB33" s="82"/>
      <c r="CC33" s="87"/>
      <c r="CD33" s="87"/>
      <c r="CE33" s="87"/>
      <c r="CF33" s="87"/>
      <c r="CG33" s="87"/>
      <c r="CH33" s="87"/>
    </row>
    <row r="34" spans="53:86">
      <c r="BA34" s="87" t="s">
        <v>23</v>
      </c>
      <c r="BB34" s="87"/>
      <c r="BC34" s="87"/>
      <c r="BD34" s="82" t="s">
        <v>449</v>
      </c>
      <c r="BE34" s="87"/>
      <c r="BF34" s="87"/>
      <c r="BG34" s="87"/>
      <c r="BH34" s="87" t="s">
        <v>643</v>
      </c>
      <c r="BI34" s="87"/>
      <c r="BJ34" s="87"/>
      <c r="BK34" s="87"/>
      <c r="BL34" s="87"/>
      <c r="BM34" s="234" t="s">
        <v>503</v>
      </c>
      <c r="BN34" s="87"/>
      <c r="BO34" s="87"/>
      <c r="BP34" s="87"/>
      <c r="BQ34" s="87"/>
      <c r="BR34" s="87"/>
      <c r="BS34" s="87"/>
      <c r="BT34" s="87"/>
      <c r="BU34" s="82" t="s">
        <v>695</v>
      </c>
      <c r="BV34" s="82"/>
      <c r="BW34" s="82"/>
      <c r="BX34" s="82"/>
      <c r="BY34" s="82"/>
      <c r="BZ34" s="82" t="s">
        <v>448</v>
      </c>
      <c r="CA34" s="82"/>
      <c r="CB34" s="82"/>
      <c r="CC34" s="87"/>
      <c r="CD34" s="87"/>
      <c r="CE34" s="87"/>
      <c r="CF34" s="87"/>
      <c r="CG34" s="87"/>
      <c r="CH34" s="87"/>
    </row>
    <row r="35" spans="53:86">
      <c r="BA35" s="87" t="s">
        <v>408</v>
      </c>
      <c r="BB35" s="87"/>
      <c r="BC35" s="87"/>
      <c r="BD35" s="82" t="s">
        <v>450</v>
      </c>
      <c r="BE35" s="87"/>
      <c r="BF35" s="87"/>
      <c r="BG35" s="87"/>
      <c r="BH35" s="87" t="s">
        <v>644</v>
      </c>
      <c r="BI35" s="87"/>
      <c r="BJ35" s="87"/>
      <c r="BK35" s="87"/>
      <c r="BL35" s="87"/>
      <c r="BM35" s="234" t="s">
        <v>504</v>
      </c>
      <c r="BN35" s="87"/>
      <c r="BO35" s="87"/>
      <c r="BP35" s="87"/>
      <c r="BQ35" s="87"/>
      <c r="BR35" s="87"/>
      <c r="BS35" s="87"/>
      <c r="BT35" s="87"/>
      <c r="BU35" s="82" t="s">
        <v>697</v>
      </c>
      <c r="BV35" s="82"/>
      <c r="BW35" s="82"/>
      <c r="BX35" s="82"/>
      <c r="BY35" s="82"/>
      <c r="BZ35" s="82" t="s">
        <v>723</v>
      </c>
      <c r="CA35" s="82"/>
      <c r="CB35" s="82"/>
      <c r="CC35" s="87"/>
      <c r="CD35" s="87"/>
      <c r="CE35" s="87"/>
      <c r="CF35" s="87"/>
      <c r="CG35" s="87"/>
      <c r="CH35" s="87"/>
    </row>
    <row r="36" spans="53:86">
      <c r="BA36" s="87"/>
      <c r="BB36" s="87"/>
      <c r="BC36" s="87"/>
      <c r="BD36" s="87" t="s">
        <v>436</v>
      </c>
      <c r="BE36" s="87"/>
      <c r="BF36" s="87"/>
      <c r="BG36" s="87"/>
      <c r="BH36" s="87" t="s">
        <v>645</v>
      </c>
      <c r="BI36" s="87"/>
      <c r="BJ36" s="87"/>
      <c r="BK36" s="87"/>
      <c r="BL36" s="87"/>
      <c r="BM36" s="234" t="s">
        <v>505</v>
      </c>
      <c r="BN36" s="87"/>
      <c r="BO36" s="87"/>
      <c r="BP36" s="87"/>
      <c r="BQ36" s="87"/>
      <c r="BR36" s="87"/>
      <c r="BS36" s="87"/>
      <c r="BT36" s="87"/>
      <c r="BU36" s="82" t="s">
        <v>698</v>
      </c>
      <c r="BV36" s="82"/>
      <c r="BW36" s="82"/>
      <c r="BX36" s="82"/>
      <c r="BY36" s="82"/>
      <c r="BZ36" s="87"/>
      <c r="CA36" s="82"/>
      <c r="CB36" s="82"/>
      <c r="CC36" s="87"/>
      <c r="CD36" s="87"/>
      <c r="CE36" s="87"/>
      <c r="CF36" s="87"/>
      <c r="CG36" s="87"/>
      <c r="CH36" s="87"/>
    </row>
    <row r="37" spans="53:86">
      <c r="BA37" s="87"/>
      <c r="BB37" s="87"/>
      <c r="BC37" s="87"/>
      <c r="BD37" s="87"/>
      <c r="BE37" s="87"/>
      <c r="BF37" s="87"/>
      <c r="BG37" s="87"/>
      <c r="BH37" s="87" t="s">
        <v>111</v>
      </c>
      <c r="BI37" s="87"/>
      <c r="BJ37" s="87"/>
      <c r="BK37" s="87"/>
      <c r="BL37" s="87"/>
      <c r="BM37" s="234" t="s">
        <v>506</v>
      </c>
      <c r="BN37" s="87"/>
      <c r="BO37" s="87"/>
      <c r="BP37" s="87"/>
      <c r="BQ37" s="87"/>
      <c r="BR37" s="87"/>
      <c r="BS37" s="87"/>
      <c r="BT37" s="87"/>
      <c r="BU37" s="87"/>
      <c r="BV37" s="82"/>
      <c r="BW37" s="82"/>
      <c r="BX37" s="82"/>
      <c r="BY37" s="82"/>
      <c r="BZ37" s="87"/>
      <c r="CA37" s="82"/>
      <c r="CB37" s="82"/>
      <c r="CC37" s="87"/>
      <c r="CD37" s="87"/>
      <c r="CE37" s="87"/>
      <c r="CF37" s="87"/>
      <c r="CG37" s="87"/>
      <c r="CH37" s="87"/>
    </row>
    <row r="38" spans="53:86">
      <c r="BA38" s="230" t="s">
        <v>295</v>
      </c>
      <c r="BB38" s="87"/>
      <c r="BC38" s="87"/>
      <c r="BD38" s="87"/>
      <c r="BE38" s="87"/>
      <c r="BF38" s="87"/>
      <c r="BG38" s="87"/>
      <c r="BH38" s="87" t="s">
        <v>112</v>
      </c>
      <c r="BI38" s="87"/>
      <c r="BJ38" s="87"/>
      <c r="BK38" s="87"/>
      <c r="BL38" s="87"/>
      <c r="BM38" s="234" t="s">
        <v>507</v>
      </c>
      <c r="BN38" s="87"/>
      <c r="BO38" s="87"/>
      <c r="BP38" s="87"/>
      <c r="BQ38" s="87"/>
      <c r="BR38" s="87"/>
      <c r="BS38" s="87"/>
      <c r="BT38" s="87"/>
      <c r="BU38" s="87"/>
      <c r="BV38" s="82"/>
      <c r="BW38" s="82"/>
      <c r="BX38" s="82"/>
      <c r="BY38" s="82"/>
      <c r="BZ38" s="82"/>
      <c r="CA38" s="82"/>
      <c r="CB38" s="82"/>
      <c r="CC38" s="87"/>
      <c r="CD38" s="87"/>
      <c r="CE38" s="87"/>
      <c r="CF38" s="87"/>
      <c r="CG38" s="87"/>
      <c r="CH38" s="87"/>
    </row>
    <row r="39" spans="53:86">
      <c r="BA39" s="87" t="s">
        <v>6</v>
      </c>
      <c r="BB39" s="87"/>
      <c r="BC39" s="87"/>
      <c r="BD39" s="230" t="s">
        <v>280</v>
      </c>
      <c r="BE39" s="87"/>
      <c r="BF39" s="87"/>
      <c r="BG39" s="87"/>
      <c r="BH39" s="87" t="s">
        <v>113</v>
      </c>
      <c r="BI39" s="87"/>
      <c r="BJ39" s="87"/>
      <c r="BK39" s="87"/>
      <c r="BL39" s="87"/>
      <c r="BM39" s="234" t="s">
        <v>508</v>
      </c>
      <c r="BN39" s="87"/>
      <c r="BO39" s="87"/>
      <c r="BP39" s="87"/>
      <c r="BQ39" s="87"/>
      <c r="BR39" s="87"/>
      <c r="BS39" s="87"/>
      <c r="BT39" s="87"/>
      <c r="BU39" s="82"/>
      <c r="BV39" s="82"/>
      <c r="BW39" s="82"/>
      <c r="BX39" s="82"/>
      <c r="BY39" s="82"/>
      <c r="BZ39" s="82"/>
      <c r="CA39" s="82"/>
      <c r="CB39" s="82"/>
      <c r="CC39" s="87"/>
      <c r="CD39" s="87"/>
      <c r="CE39" s="87"/>
      <c r="CF39" s="87"/>
      <c r="CG39" s="87"/>
      <c r="CH39" s="87"/>
    </row>
    <row r="40" spans="53:86">
      <c r="BA40" s="87" t="s">
        <v>97</v>
      </c>
      <c r="BB40" s="87"/>
      <c r="BC40" s="87"/>
      <c r="BD40" s="87" t="s">
        <v>451</v>
      </c>
      <c r="BE40" s="87"/>
      <c r="BF40" s="87"/>
      <c r="BG40" s="87"/>
      <c r="BH40" s="87"/>
      <c r="BI40" s="87"/>
      <c r="BJ40" s="87"/>
      <c r="BK40" s="87"/>
      <c r="BL40" s="87"/>
      <c r="BM40" s="234" t="s">
        <v>509</v>
      </c>
      <c r="BN40" s="87"/>
      <c r="BO40" s="87"/>
      <c r="BP40" s="87"/>
      <c r="BQ40" s="87"/>
      <c r="BR40" s="87"/>
      <c r="BS40" s="87"/>
      <c r="BT40" s="87"/>
      <c r="BU40" s="87"/>
      <c r="BV40" s="82"/>
      <c r="BW40" s="82"/>
      <c r="BX40" s="82"/>
      <c r="BY40" s="82"/>
      <c r="BZ40" s="82"/>
      <c r="CA40" s="82"/>
      <c r="CB40" s="82"/>
      <c r="CC40" s="87"/>
      <c r="CD40" s="87"/>
      <c r="CE40" s="87"/>
      <c r="CF40" s="87"/>
      <c r="CG40" s="87"/>
      <c r="CH40" s="87"/>
    </row>
    <row r="41" spans="53:86">
      <c r="BA41" s="87" t="s">
        <v>202</v>
      </c>
      <c r="BB41" s="87"/>
      <c r="BC41" s="87"/>
      <c r="BD41" s="87" t="s">
        <v>452</v>
      </c>
      <c r="BE41" s="87"/>
      <c r="BF41" s="87"/>
      <c r="BG41" s="87"/>
      <c r="BH41" s="87"/>
      <c r="BI41" s="87"/>
      <c r="BJ41" s="87"/>
      <c r="BK41" s="87"/>
      <c r="BL41" s="87"/>
      <c r="BM41" s="234" t="s">
        <v>510</v>
      </c>
      <c r="BN41" s="87"/>
      <c r="BO41" s="87"/>
      <c r="BP41" s="87"/>
      <c r="BQ41" s="87"/>
      <c r="BR41" s="87"/>
      <c r="BS41" s="87"/>
      <c r="BT41" s="87"/>
      <c r="BU41" s="87"/>
      <c r="BV41" s="82"/>
      <c r="BW41" s="82"/>
      <c r="BX41" s="82"/>
      <c r="BY41" s="82"/>
      <c r="BZ41" s="82"/>
      <c r="CA41" s="82"/>
      <c r="CB41" s="82"/>
      <c r="CC41" s="87"/>
      <c r="CD41" s="87"/>
      <c r="CE41" s="87"/>
      <c r="CF41" s="87"/>
      <c r="CG41" s="87"/>
      <c r="CH41" s="87"/>
    </row>
    <row r="42" spans="53:86">
      <c r="BA42" s="87" t="s">
        <v>410</v>
      </c>
      <c r="BB42" s="87"/>
      <c r="BC42" s="87"/>
      <c r="BD42" s="87" t="s">
        <v>453</v>
      </c>
      <c r="BE42" s="87"/>
      <c r="BF42" s="87"/>
      <c r="BG42" s="87"/>
      <c r="BH42" s="87"/>
      <c r="BI42" s="87"/>
      <c r="BJ42" s="87"/>
      <c r="BK42" s="87"/>
      <c r="BL42" s="87"/>
      <c r="BM42" s="234" t="s">
        <v>511</v>
      </c>
      <c r="BN42" s="87"/>
      <c r="BO42" s="87"/>
      <c r="BP42" s="87"/>
      <c r="BQ42" s="87"/>
      <c r="BR42" s="87"/>
      <c r="BS42" s="87"/>
      <c r="BT42" s="87"/>
      <c r="BU42" s="87"/>
      <c r="BV42" s="82"/>
      <c r="BW42" s="82"/>
      <c r="BX42" s="82"/>
      <c r="BY42" s="82"/>
      <c r="BZ42" s="82"/>
      <c r="CA42" s="82"/>
      <c r="CB42" s="82"/>
      <c r="CC42" s="87"/>
      <c r="CD42" s="87"/>
      <c r="CE42" s="87"/>
      <c r="CF42" s="87"/>
      <c r="CG42" s="87"/>
      <c r="CH42" s="87"/>
    </row>
    <row r="43" spans="53:86">
      <c r="BA43" s="87" t="s">
        <v>411</v>
      </c>
      <c r="BB43" s="87"/>
      <c r="BC43" s="87"/>
      <c r="BD43" s="87"/>
      <c r="BE43" s="87"/>
      <c r="BF43" s="87"/>
      <c r="BG43" s="87"/>
      <c r="BH43" s="87"/>
      <c r="BI43" s="87"/>
      <c r="BJ43" s="87"/>
      <c r="BK43" s="87"/>
      <c r="BL43" s="87"/>
      <c r="BM43" s="234" t="s">
        <v>93</v>
      </c>
      <c r="BN43" s="87"/>
      <c r="BO43" s="87"/>
      <c r="BP43" s="87"/>
      <c r="BQ43" s="87"/>
      <c r="BR43" s="87"/>
      <c r="BS43" s="87"/>
      <c r="BT43" s="87"/>
      <c r="BU43" s="87"/>
      <c r="BV43" s="82"/>
      <c r="BW43" s="82"/>
      <c r="BX43" s="82"/>
      <c r="BY43" s="82"/>
      <c r="BZ43" s="82"/>
      <c r="CA43" s="82"/>
      <c r="CB43" s="82"/>
      <c r="CC43" s="87"/>
      <c r="CD43" s="87"/>
      <c r="CE43" s="87"/>
      <c r="CF43" s="87"/>
      <c r="CG43" s="87"/>
      <c r="CH43" s="87"/>
    </row>
    <row r="44" spans="53:86">
      <c r="BA44" s="87" t="s">
        <v>267</v>
      </c>
      <c r="BB44" s="87"/>
      <c r="BC44" s="87"/>
      <c r="BD44" s="87"/>
      <c r="BE44" s="87"/>
      <c r="BF44" s="87"/>
      <c r="BG44" s="87"/>
      <c r="BH44" s="87"/>
      <c r="BI44" s="87"/>
      <c r="BJ44" s="87"/>
      <c r="BK44" s="87"/>
      <c r="BL44" s="87"/>
      <c r="BM44" s="234" t="s">
        <v>512</v>
      </c>
      <c r="BN44" s="87"/>
      <c r="BO44" s="87"/>
      <c r="BP44" s="87"/>
      <c r="BQ44" s="87"/>
      <c r="BR44" s="87"/>
      <c r="BS44" s="87"/>
      <c r="BT44" s="87"/>
      <c r="BU44" s="87"/>
      <c r="BV44" s="87"/>
      <c r="BW44" s="87"/>
      <c r="BX44" s="87"/>
      <c r="BY44" s="87"/>
      <c r="BZ44" s="87"/>
      <c r="CA44" s="87"/>
      <c r="CB44" s="87"/>
      <c r="CC44" s="87"/>
      <c r="CD44" s="87"/>
      <c r="CE44" s="87"/>
      <c r="CF44" s="87"/>
      <c r="CG44" s="87"/>
      <c r="CH44" s="87"/>
    </row>
    <row r="45" spans="53:86">
      <c r="BA45" s="87" t="s">
        <v>412</v>
      </c>
      <c r="BB45" s="87"/>
      <c r="BC45" s="87"/>
      <c r="BD45" s="87"/>
      <c r="BE45" s="87"/>
      <c r="BF45" s="87"/>
      <c r="BG45" s="87"/>
      <c r="BH45" s="87"/>
      <c r="BI45" s="87"/>
      <c r="BJ45" s="87"/>
      <c r="BK45" s="87"/>
      <c r="BL45" s="87"/>
      <c r="BM45" s="234" t="s">
        <v>513</v>
      </c>
      <c r="BN45" s="87"/>
      <c r="BO45" s="87"/>
      <c r="BP45" s="87"/>
      <c r="BQ45" s="87"/>
      <c r="BR45" s="87"/>
      <c r="BS45" s="87"/>
      <c r="BT45" s="87"/>
      <c r="BU45" s="87"/>
      <c r="BV45" s="87"/>
      <c r="BW45" s="87"/>
      <c r="BX45" s="87"/>
      <c r="BY45" s="87"/>
      <c r="BZ45" s="87"/>
      <c r="CA45" s="87"/>
      <c r="CB45" s="87"/>
      <c r="CC45" s="87"/>
      <c r="CD45" s="87"/>
      <c r="CE45" s="87"/>
      <c r="CF45" s="87"/>
      <c r="CG45" s="87"/>
      <c r="CH45" s="87"/>
    </row>
    <row r="46" spans="53:86">
      <c r="BA46" s="87" t="s">
        <v>413</v>
      </c>
      <c r="BB46" s="87"/>
      <c r="BC46" s="87"/>
      <c r="BD46" s="87"/>
      <c r="BE46" s="87"/>
      <c r="BF46" s="87"/>
      <c r="BG46" s="87"/>
      <c r="BH46" s="87"/>
      <c r="BI46" s="87"/>
      <c r="BJ46" s="87"/>
      <c r="BK46" s="87"/>
      <c r="BL46" s="87"/>
      <c r="BM46" s="234" t="s">
        <v>514</v>
      </c>
      <c r="BN46" s="87"/>
      <c r="BO46" s="87"/>
      <c r="BP46" s="87"/>
      <c r="BQ46" s="87"/>
      <c r="BR46" s="87"/>
      <c r="BS46" s="87"/>
      <c r="BT46" s="87"/>
      <c r="BU46" s="87"/>
      <c r="BV46" s="87"/>
      <c r="BW46" s="87"/>
      <c r="BX46" s="87"/>
      <c r="BY46" s="87"/>
      <c r="BZ46" s="87"/>
      <c r="CA46" s="87"/>
      <c r="CB46" s="87"/>
      <c r="CC46" s="87"/>
      <c r="CD46" s="87"/>
      <c r="CE46" s="87"/>
      <c r="CF46" s="87"/>
      <c r="CG46" s="87"/>
      <c r="CH46" s="87"/>
    </row>
    <row r="47" spans="53:86">
      <c r="BA47" s="87" t="s">
        <v>414</v>
      </c>
      <c r="BB47" s="87"/>
      <c r="BC47" s="87"/>
      <c r="BD47" s="87"/>
      <c r="BE47" s="87"/>
      <c r="BF47" s="87"/>
      <c r="BG47" s="87"/>
      <c r="BH47" s="87"/>
      <c r="BI47" s="87"/>
      <c r="BJ47" s="87"/>
      <c r="BK47" s="87"/>
      <c r="BL47" s="87"/>
      <c r="BM47" s="234" t="s">
        <v>515</v>
      </c>
      <c r="BN47" s="87"/>
      <c r="BO47" s="87"/>
      <c r="BP47" s="87"/>
      <c r="BQ47" s="87"/>
      <c r="BR47" s="87"/>
      <c r="BS47" s="87"/>
      <c r="BT47" s="87"/>
      <c r="BU47" s="87"/>
      <c r="BV47" s="87"/>
      <c r="BW47" s="87"/>
      <c r="BX47" s="87"/>
      <c r="BY47" s="87"/>
      <c r="BZ47" s="87"/>
      <c r="CA47" s="87"/>
      <c r="CB47" s="87"/>
      <c r="CC47" s="87"/>
      <c r="CD47" s="87"/>
      <c r="CE47" s="87"/>
      <c r="CF47" s="87"/>
      <c r="CG47" s="87"/>
      <c r="CH47" s="87"/>
    </row>
    <row r="48" spans="53:86">
      <c r="BA48" s="87" t="s">
        <v>415</v>
      </c>
      <c r="BB48" s="87"/>
      <c r="BC48" s="87"/>
      <c r="BD48" s="87"/>
      <c r="BE48" s="87"/>
      <c r="BF48" s="87"/>
      <c r="BG48" s="87"/>
      <c r="BH48" s="87"/>
      <c r="BI48" s="87"/>
      <c r="BJ48" s="87"/>
      <c r="BK48" s="87"/>
      <c r="BL48" s="87"/>
      <c r="BM48" s="234" t="s">
        <v>516</v>
      </c>
      <c r="BN48" s="87"/>
      <c r="BO48" s="87"/>
      <c r="BP48" s="87"/>
      <c r="BQ48" s="87"/>
      <c r="BR48" s="87"/>
      <c r="BS48" s="87"/>
      <c r="BT48" s="87"/>
      <c r="BU48" s="87"/>
      <c r="BV48" s="87"/>
      <c r="BW48" s="87"/>
      <c r="BX48" s="87"/>
      <c r="BY48" s="87"/>
      <c r="BZ48" s="87"/>
      <c r="CA48" s="87"/>
      <c r="CB48" s="87"/>
      <c r="CC48" s="87"/>
      <c r="CD48" s="87"/>
      <c r="CE48" s="87"/>
      <c r="CF48" s="87"/>
      <c r="CG48" s="87"/>
      <c r="CH48" s="87"/>
    </row>
    <row r="49" spans="53:86">
      <c r="BA49" s="87" t="s">
        <v>416</v>
      </c>
      <c r="BB49" s="87"/>
      <c r="BC49" s="87"/>
      <c r="BD49" s="87"/>
      <c r="BE49" s="87"/>
      <c r="BF49" s="87"/>
      <c r="BG49" s="87"/>
      <c r="BH49" s="87"/>
      <c r="BI49" s="87"/>
      <c r="BJ49" s="87"/>
      <c r="BK49" s="87"/>
      <c r="BL49" s="87"/>
      <c r="BM49" s="234" t="s">
        <v>517</v>
      </c>
      <c r="BN49" s="87"/>
      <c r="BO49" s="87"/>
      <c r="BP49" s="87"/>
      <c r="BQ49" s="87"/>
      <c r="BR49" s="87"/>
      <c r="BS49" s="87"/>
      <c r="BT49" s="87"/>
      <c r="BU49" s="87"/>
      <c r="BV49" s="87"/>
      <c r="BW49" s="87"/>
      <c r="BX49" s="87"/>
      <c r="BY49" s="87"/>
      <c r="BZ49" s="87"/>
      <c r="CA49" s="87"/>
      <c r="CB49" s="87"/>
      <c r="CC49" s="87"/>
      <c r="CD49" s="87"/>
      <c r="CE49" s="87"/>
      <c r="CF49" s="87"/>
      <c r="CG49" s="87"/>
      <c r="CH49" s="87"/>
    </row>
    <row r="50" spans="53:86">
      <c r="BA50" s="87" t="s">
        <v>417</v>
      </c>
      <c r="BB50" s="87"/>
      <c r="BC50" s="87"/>
      <c r="BD50" s="87"/>
      <c r="BE50" s="87"/>
      <c r="BF50" s="87"/>
      <c r="BG50" s="87"/>
      <c r="BH50" s="87"/>
      <c r="BI50" s="87"/>
      <c r="BJ50" s="87"/>
      <c r="BK50" s="87"/>
      <c r="BL50" s="87"/>
      <c r="BM50" s="234" t="s">
        <v>518</v>
      </c>
      <c r="BN50" s="87"/>
      <c r="BO50" s="87"/>
      <c r="BP50" s="87"/>
      <c r="BQ50" s="87"/>
      <c r="BR50" s="87"/>
      <c r="BS50" s="87"/>
      <c r="BT50" s="87"/>
      <c r="BU50" s="87"/>
      <c r="BV50" s="87"/>
      <c r="BW50" s="87"/>
      <c r="BX50" s="87"/>
      <c r="BY50" s="87"/>
      <c r="BZ50" s="87"/>
      <c r="CA50" s="87"/>
      <c r="CB50" s="87"/>
      <c r="CC50" s="87"/>
      <c r="CD50" s="87"/>
      <c r="CE50" s="87"/>
      <c r="CF50" s="87"/>
      <c r="CG50" s="87"/>
      <c r="CH50" s="87"/>
    </row>
    <row r="51" spans="53:86">
      <c r="BA51" s="87" t="s">
        <v>418</v>
      </c>
      <c r="BB51" s="87"/>
      <c r="BC51" s="87"/>
      <c r="BD51" s="87"/>
      <c r="BE51" s="87"/>
      <c r="BF51" s="87"/>
      <c r="BG51" s="87"/>
      <c r="BH51" s="87"/>
      <c r="BI51" s="87"/>
      <c r="BJ51" s="87"/>
      <c r="BK51" s="87"/>
      <c r="BL51" s="87"/>
      <c r="BM51" s="234" t="s">
        <v>519</v>
      </c>
      <c r="BN51" s="87"/>
      <c r="BO51" s="87"/>
      <c r="BP51" s="87"/>
      <c r="BQ51" s="87"/>
      <c r="BR51" s="87"/>
      <c r="BS51" s="87"/>
      <c r="BT51" s="87"/>
      <c r="BU51" s="87"/>
      <c r="BV51" s="87"/>
      <c r="BW51" s="87"/>
      <c r="BX51" s="87"/>
      <c r="BY51" s="87"/>
      <c r="BZ51" s="87"/>
      <c r="CA51" s="87"/>
      <c r="CB51" s="87"/>
      <c r="CC51" s="87"/>
      <c r="CD51" s="87"/>
      <c r="CE51" s="87"/>
      <c r="CF51" s="87"/>
      <c r="CG51" s="87"/>
      <c r="CH51" s="87"/>
    </row>
    <row r="52" spans="53:86">
      <c r="BA52" s="87"/>
      <c r="BB52" s="87"/>
      <c r="BC52" s="87"/>
      <c r="BD52" s="87"/>
      <c r="BE52" s="87"/>
      <c r="BF52" s="87"/>
      <c r="BG52" s="87"/>
      <c r="BH52" s="87"/>
      <c r="BI52" s="87"/>
      <c r="BJ52" s="87"/>
      <c r="BK52" s="87"/>
      <c r="BL52" s="87"/>
      <c r="BM52" s="234" t="s">
        <v>520</v>
      </c>
      <c r="BN52" s="87"/>
      <c r="BO52" s="87"/>
      <c r="BP52" s="87"/>
      <c r="BQ52" s="87"/>
      <c r="BR52" s="87"/>
      <c r="BS52" s="87"/>
      <c r="BT52" s="87"/>
      <c r="BU52" s="87"/>
      <c r="BV52" s="87"/>
      <c r="BW52" s="87"/>
      <c r="BX52" s="87"/>
      <c r="BY52" s="87"/>
      <c r="BZ52" s="87"/>
      <c r="CA52" s="87"/>
      <c r="CB52" s="87"/>
      <c r="CC52" s="87"/>
      <c r="CD52" s="87"/>
      <c r="CE52" s="87"/>
      <c r="CF52" s="87"/>
      <c r="CG52" s="87"/>
      <c r="CH52" s="87"/>
    </row>
    <row r="53" spans="53:86">
      <c r="BA53" s="87"/>
      <c r="BB53" s="87"/>
      <c r="BC53" s="87"/>
      <c r="BD53" s="87"/>
      <c r="BE53" s="87"/>
      <c r="BF53" s="87"/>
      <c r="BG53" s="87"/>
      <c r="BH53" s="87"/>
      <c r="BI53" s="87"/>
      <c r="BJ53" s="87"/>
      <c r="BK53" s="87"/>
      <c r="BL53" s="87"/>
      <c r="BM53" s="234" t="s">
        <v>521</v>
      </c>
      <c r="BN53" s="87"/>
      <c r="BO53" s="87"/>
      <c r="BP53" s="87"/>
      <c r="BQ53" s="87"/>
      <c r="BR53" s="87"/>
      <c r="BS53" s="87"/>
      <c r="BT53" s="87"/>
      <c r="BU53" s="87"/>
      <c r="BV53" s="87"/>
      <c r="BW53" s="87"/>
      <c r="BX53" s="87"/>
      <c r="BY53" s="87"/>
      <c r="BZ53" s="87"/>
      <c r="CA53" s="87"/>
      <c r="CB53" s="87"/>
      <c r="CC53" s="87"/>
      <c r="CD53" s="87"/>
      <c r="CE53" s="87"/>
      <c r="CF53" s="87"/>
      <c r="CG53" s="87"/>
      <c r="CH53" s="87"/>
    </row>
    <row r="54" spans="53:86">
      <c r="BA54" s="244" t="s">
        <v>754</v>
      </c>
      <c r="BB54" s="87"/>
      <c r="BC54" s="87"/>
      <c r="BD54" s="87"/>
      <c r="BE54" s="87"/>
      <c r="BF54" s="87"/>
      <c r="BG54" s="87"/>
      <c r="BH54" s="87"/>
      <c r="BI54" s="87"/>
      <c r="BJ54" s="87"/>
      <c r="BK54" s="87"/>
      <c r="BL54" s="87"/>
      <c r="BM54" s="234" t="s">
        <v>650</v>
      </c>
      <c r="BN54" s="87"/>
      <c r="BO54" s="87"/>
      <c r="BP54" s="87"/>
      <c r="BQ54" s="87"/>
      <c r="BR54" s="87"/>
      <c r="BS54" s="87"/>
      <c r="BT54" s="87"/>
      <c r="BU54" s="87"/>
      <c r="BV54" s="87"/>
      <c r="BW54" s="87"/>
      <c r="BX54" s="87"/>
      <c r="BY54" s="87"/>
      <c r="BZ54" s="87"/>
      <c r="CA54" s="87"/>
      <c r="CB54" s="87"/>
      <c r="CC54" s="87"/>
      <c r="CD54" s="87"/>
      <c r="CE54" s="87"/>
      <c r="CF54" s="87"/>
      <c r="CG54" s="87"/>
      <c r="CH54" s="87"/>
    </row>
    <row r="55" spans="53:86" ht="15">
      <c r="BA55" s="245" t="s">
        <v>755</v>
      </c>
      <c r="BB55" s="87"/>
      <c r="BC55" s="87"/>
      <c r="BD55" s="87"/>
      <c r="BE55" s="87"/>
      <c r="BF55" s="87"/>
      <c r="BG55" s="87"/>
      <c r="BH55" s="87"/>
      <c r="BI55" s="87"/>
      <c r="BJ55" s="87"/>
      <c r="BK55" s="87"/>
      <c r="BL55" s="87"/>
      <c r="BM55" s="235" t="s">
        <v>522</v>
      </c>
      <c r="BN55" s="87"/>
      <c r="BO55" s="87"/>
      <c r="BP55" s="87"/>
      <c r="BQ55" s="87"/>
      <c r="BR55" s="87"/>
      <c r="BS55" s="87"/>
      <c r="BT55" s="87"/>
      <c r="BU55" s="87"/>
      <c r="BV55" s="87"/>
      <c r="BW55" s="87"/>
      <c r="BX55" s="87"/>
      <c r="BY55" s="87"/>
      <c r="BZ55" s="87"/>
      <c r="CA55" s="87"/>
      <c r="CB55" s="87"/>
      <c r="CC55" s="87"/>
      <c r="CD55" s="87"/>
      <c r="CE55" s="87"/>
      <c r="CF55" s="87"/>
      <c r="CG55" s="87"/>
      <c r="CH55" s="87"/>
    </row>
    <row r="56" spans="53:86">
      <c r="BA56" s="246" t="s">
        <v>201</v>
      </c>
      <c r="BB56" s="87"/>
      <c r="BC56" s="87"/>
      <c r="BD56" s="87"/>
      <c r="BE56" s="87"/>
      <c r="BF56" s="87"/>
      <c r="BG56" s="87"/>
      <c r="BH56" s="87"/>
      <c r="BI56" s="87"/>
      <c r="BJ56" s="87"/>
      <c r="BK56" s="87"/>
      <c r="BL56" s="87"/>
      <c r="BM56" s="234" t="s">
        <v>523</v>
      </c>
      <c r="BN56" s="87"/>
      <c r="BO56" s="87"/>
      <c r="BP56" s="87"/>
      <c r="BQ56" s="87"/>
      <c r="BR56" s="87"/>
      <c r="BS56" s="87"/>
      <c r="BT56" s="87"/>
      <c r="BU56" s="87"/>
      <c r="BV56" s="87"/>
      <c r="BW56" s="87"/>
      <c r="BX56" s="87"/>
      <c r="BY56" s="87"/>
      <c r="BZ56" s="87"/>
      <c r="CA56" s="87"/>
      <c r="CB56" s="87"/>
      <c r="CC56" s="87"/>
      <c r="CD56" s="87"/>
      <c r="CE56" s="87"/>
      <c r="CF56" s="87"/>
      <c r="CG56" s="87"/>
      <c r="CH56" s="87"/>
    </row>
    <row r="57" spans="53:86" ht="25.5">
      <c r="BA57" s="246" t="s">
        <v>812</v>
      </c>
      <c r="BB57" s="87"/>
      <c r="BC57" s="87"/>
      <c r="BD57" s="87"/>
      <c r="BE57" s="87"/>
      <c r="BF57" s="87"/>
      <c r="BG57" s="87"/>
      <c r="BH57" s="87"/>
      <c r="BI57" s="87"/>
      <c r="BJ57" s="87"/>
      <c r="BK57" s="87"/>
      <c r="BL57" s="87"/>
      <c r="BM57" s="234" t="s">
        <v>524</v>
      </c>
      <c r="BN57" s="87"/>
      <c r="BO57" s="87"/>
      <c r="BP57" s="87"/>
      <c r="BQ57" s="87"/>
      <c r="BR57" s="87"/>
      <c r="BS57" s="87"/>
      <c r="BT57" s="87"/>
      <c r="BU57" s="87"/>
      <c r="BV57" s="87"/>
      <c r="BW57" s="87"/>
      <c r="BX57" s="87"/>
      <c r="BY57" s="87"/>
      <c r="BZ57" s="87"/>
      <c r="CA57" s="87"/>
      <c r="CB57" s="87"/>
      <c r="CC57" s="87"/>
      <c r="CD57" s="87"/>
      <c r="CE57" s="87"/>
      <c r="CF57" s="87"/>
      <c r="CG57" s="87"/>
      <c r="CH57" s="87"/>
    </row>
    <row r="58" spans="53:86">
      <c r="BA58" s="246" t="s">
        <v>813</v>
      </c>
      <c r="BB58" s="87"/>
      <c r="BC58" s="87"/>
      <c r="BD58" s="87"/>
      <c r="BE58" s="87"/>
      <c r="BF58" s="87"/>
      <c r="BG58" s="87"/>
      <c r="BH58" s="87"/>
      <c r="BI58" s="87"/>
      <c r="BJ58" s="87"/>
      <c r="BK58" s="87"/>
      <c r="BL58" s="87"/>
      <c r="BM58" s="234" t="s">
        <v>525</v>
      </c>
      <c r="BN58" s="87"/>
      <c r="BO58" s="87"/>
      <c r="BP58" s="87"/>
      <c r="BQ58" s="87"/>
      <c r="BR58" s="87"/>
      <c r="BS58" s="87"/>
      <c r="BT58" s="87"/>
      <c r="BU58" s="87"/>
      <c r="BV58" s="87"/>
      <c r="BW58" s="87"/>
      <c r="BX58" s="87"/>
      <c r="BY58" s="87"/>
      <c r="BZ58" s="87"/>
      <c r="CA58" s="87"/>
      <c r="CB58" s="87"/>
      <c r="CC58" s="87"/>
      <c r="CD58" s="87"/>
      <c r="CE58" s="87"/>
      <c r="CF58" s="87"/>
      <c r="CG58" s="87"/>
      <c r="CH58" s="87"/>
    </row>
    <row r="59" spans="53:86">
      <c r="BA59" s="246" t="s">
        <v>64</v>
      </c>
      <c r="BB59" s="87"/>
      <c r="BC59" s="87"/>
      <c r="BD59" s="87"/>
      <c r="BE59" s="87"/>
      <c r="BF59" s="87"/>
      <c r="BG59" s="87"/>
      <c r="BH59" s="87"/>
      <c r="BI59" s="87"/>
      <c r="BJ59" s="87"/>
      <c r="BK59" s="87"/>
      <c r="BL59" s="87"/>
      <c r="BM59" s="234" t="s">
        <v>526</v>
      </c>
      <c r="BN59" s="87"/>
      <c r="BO59" s="87"/>
      <c r="BP59" s="87"/>
      <c r="BQ59" s="87"/>
      <c r="BR59" s="87"/>
      <c r="BS59" s="87"/>
      <c r="BT59" s="87"/>
      <c r="BU59" s="87"/>
      <c r="BV59" s="87"/>
      <c r="BW59" s="87"/>
      <c r="BX59" s="87"/>
      <c r="BY59" s="87"/>
      <c r="BZ59" s="87"/>
      <c r="CA59" s="87"/>
      <c r="CB59" s="87"/>
      <c r="CC59" s="87"/>
      <c r="CD59" s="87"/>
      <c r="CE59" s="87"/>
      <c r="CF59" s="87"/>
      <c r="CG59" s="87"/>
      <c r="CH59" s="87"/>
    </row>
    <row r="60" spans="53:86">
      <c r="BA60" s="246" t="s">
        <v>814</v>
      </c>
      <c r="BB60" s="87"/>
      <c r="BC60" s="87"/>
      <c r="BD60" s="87"/>
      <c r="BE60" s="87"/>
      <c r="BF60" s="87"/>
      <c r="BG60" s="87"/>
      <c r="BH60" s="87"/>
      <c r="BI60" s="87"/>
      <c r="BJ60" s="87"/>
      <c r="BK60" s="87"/>
      <c r="BL60" s="87"/>
      <c r="BM60" s="234" t="s">
        <v>527</v>
      </c>
      <c r="BN60" s="87"/>
      <c r="BO60" s="87"/>
      <c r="BP60" s="87"/>
      <c r="BQ60" s="87"/>
      <c r="BR60" s="87"/>
      <c r="BS60" s="87"/>
      <c r="BT60" s="87"/>
      <c r="BU60" s="87"/>
      <c r="BV60" s="87"/>
      <c r="BW60" s="87"/>
      <c r="BX60" s="87"/>
      <c r="BY60" s="87"/>
      <c r="BZ60" s="87"/>
      <c r="CA60" s="87"/>
      <c r="CB60" s="87"/>
      <c r="CC60" s="87"/>
      <c r="CD60" s="87"/>
      <c r="CE60" s="87"/>
      <c r="CF60" s="87"/>
      <c r="CG60" s="87"/>
      <c r="CH60" s="87"/>
    </row>
    <row r="61" spans="53:86" ht="15">
      <c r="BA61" s="245" t="s">
        <v>756</v>
      </c>
      <c r="BB61" s="87"/>
      <c r="BC61" s="87"/>
      <c r="BD61" s="87"/>
      <c r="BE61" s="87"/>
      <c r="BF61" s="87"/>
      <c r="BG61" s="87"/>
      <c r="BH61" s="87"/>
      <c r="BI61" s="87"/>
      <c r="BJ61" s="87"/>
      <c r="BK61" s="87"/>
      <c r="BL61" s="87"/>
      <c r="BM61" s="234" t="s">
        <v>528</v>
      </c>
      <c r="BN61" s="87"/>
      <c r="BO61" s="87"/>
      <c r="BP61" s="87"/>
      <c r="BQ61" s="87"/>
      <c r="BR61" s="87"/>
      <c r="BS61" s="87"/>
      <c r="BT61" s="87"/>
      <c r="BU61" s="87"/>
      <c r="BV61" s="87"/>
      <c r="BW61" s="87"/>
      <c r="BX61" s="87"/>
      <c r="BY61" s="87"/>
      <c r="BZ61" s="87"/>
      <c r="CA61" s="87"/>
      <c r="CB61" s="87"/>
      <c r="CC61" s="87"/>
      <c r="CD61" s="87"/>
      <c r="CE61" s="87"/>
      <c r="CF61" s="87"/>
      <c r="CG61" s="87"/>
      <c r="CH61" s="87"/>
    </row>
    <row r="62" spans="53:86">
      <c r="BA62" t="s">
        <v>757</v>
      </c>
      <c r="BB62" s="87"/>
      <c r="BC62" s="87"/>
      <c r="BD62" s="87"/>
      <c r="BE62" s="87"/>
      <c r="BF62" s="87"/>
      <c r="BG62" s="87"/>
      <c r="BH62" s="87"/>
      <c r="BI62" s="87"/>
      <c r="BJ62" s="87"/>
      <c r="BK62" s="87"/>
      <c r="BL62" s="87"/>
      <c r="BM62" s="234" t="s">
        <v>529</v>
      </c>
      <c r="BN62" s="87"/>
      <c r="BO62" s="87"/>
      <c r="BP62" s="87"/>
      <c r="BQ62" s="87"/>
      <c r="BR62" s="87"/>
      <c r="BS62" s="87"/>
      <c r="BT62" s="87"/>
      <c r="BU62" s="87"/>
      <c r="BV62" s="87"/>
      <c r="BW62" s="87"/>
      <c r="BX62" s="87"/>
      <c r="BY62" s="87"/>
      <c r="BZ62" s="87"/>
      <c r="CA62" s="87"/>
      <c r="CB62" s="87"/>
      <c r="CC62" s="87"/>
      <c r="CD62" s="87"/>
      <c r="CE62" s="87"/>
      <c r="CF62" s="87"/>
      <c r="CG62" s="87"/>
      <c r="CH62" s="87"/>
    </row>
    <row r="63" spans="53:86">
      <c r="BA63" t="s">
        <v>758</v>
      </c>
      <c r="BB63" s="87"/>
      <c r="BC63" s="87"/>
      <c r="BD63" s="87"/>
      <c r="BE63" s="87"/>
      <c r="BF63" s="87"/>
      <c r="BG63" s="87"/>
      <c r="BH63" s="87"/>
      <c r="BI63" s="87"/>
      <c r="BJ63" s="87"/>
      <c r="BK63" s="87"/>
      <c r="BL63" s="87"/>
      <c r="BM63" s="234" t="s">
        <v>530</v>
      </c>
      <c r="BN63" s="87"/>
      <c r="BO63" s="87"/>
      <c r="BP63" s="87"/>
      <c r="BQ63" s="87"/>
      <c r="BR63" s="87"/>
      <c r="BS63" s="87"/>
      <c r="BT63" s="87"/>
      <c r="BU63" s="87"/>
      <c r="BV63" s="87"/>
      <c r="BW63" s="87"/>
      <c r="BX63" s="87"/>
      <c r="BY63" s="87"/>
      <c r="BZ63" s="87"/>
      <c r="CA63" s="87"/>
      <c r="CB63" s="87"/>
      <c r="CC63" s="87"/>
      <c r="CD63" s="87"/>
      <c r="CE63" s="87"/>
      <c r="CF63" s="87"/>
      <c r="CG63" s="87"/>
      <c r="CH63" s="87"/>
    </row>
    <row r="64" spans="53:86">
      <c r="BA64" t="s">
        <v>759</v>
      </c>
      <c r="BB64" s="87"/>
      <c r="BC64" s="87"/>
      <c r="BD64" s="87"/>
      <c r="BE64" s="87"/>
      <c r="BF64" s="87"/>
      <c r="BG64" s="87"/>
      <c r="BH64" s="87"/>
      <c r="BI64" s="87"/>
      <c r="BJ64" s="87"/>
      <c r="BK64" s="87"/>
      <c r="BL64" s="87"/>
      <c r="BM64" s="234" t="s">
        <v>531</v>
      </c>
      <c r="BN64" s="87"/>
      <c r="BO64" s="87"/>
      <c r="BP64" s="87"/>
      <c r="BQ64" s="87"/>
      <c r="BR64" s="87"/>
      <c r="BS64" s="87"/>
      <c r="BT64" s="87"/>
      <c r="BU64" s="87"/>
      <c r="BV64" s="87"/>
      <c r="BW64" s="87"/>
      <c r="BX64" s="87"/>
      <c r="BY64" s="87"/>
      <c r="BZ64" s="87"/>
      <c r="CA64" s="87"/>
      <c r="CB64" s="87"/>
      <c r="CC64" s="87"/>
      <c r="CD64" s="87"/>
      <c r="CE64" s="87"/>
      <c r="CF64" s="87"/>
      <c r="CG64" s="87"/>
      <c r="CH64" s="87"/>
    </row>
    <row r="65" spans="53:86">
      <c r="BA65" t="s">
        <v>760</v>
      </c>
      <c r="BB65" s="87"/>
      <c r="BC65" s="87"/>
      <c r="BD65" s="87"/>
      <c r="BE65" s="87"/>
      <c r="BF65" s="87"/>
      <c r="BG65" s="87"/>
      <c r="BH65" s="87"/>
      <c r="BI65" s="87"/>
      <c r="BJ65" s="87"/>
      <c r="BK65" s="87"/>
      <c r="BL65" s="87"/>
      <c r="BM65" s="234" t="s">
        <v>532</v>
      </c>
      <c r="BN65" s="87"/>
      <c r="BO65" s="87"/>
      <c r="BP65" s="87"/>
      <c r="BQ65" s="87"/>
      <c r="BR65" s="87"/>
      <c r="BS65" s="87"/>
      <c r="BT65" s="87"/>
      <c r="BU65" s="87"/>
      <c r="BV65" s="87"/>
      <c r="BW65" s="87"/>
      <c r="BX65" s="87"/>
      <c r="BY65" s="87"/>
      <c r="BZ65" s="87"/>
      <c r="CA65" s="87"/>
      <c r="CB65" s="87"/>
      <c r="CC65" s="87"/>
      <c r="CD65" s="87"/>
      <c r="CE65" s="87"/>
      <c r="CF65" s="87"/>
      <c r="CG65" s="87"/>
      <c r="CH65" s="87"/>
    </row>
    <row r="66" spans="53:86">
      <c r="BA66" t="s">
        <v>761</v>
      </c>
      <c r="BB66" s="87"/>
      <c r="BC66" s="87"/>
      <c r="BD66" s="87"/>
      <c r="BE66" s="87"/>
      <c r="BF66" s="87"/>
      <c r="BG66" s="87"/>
      <c r="BH66" s="87"/>
      <c r="BI66" s="87"/>
      <c r="BJ66" s="87"/>
      <c r="BK66" s="87"/>
      <c r="BL66" s="87"/>
      <c r="BM66" s="234" t="s">
        <v>533</v>
      </c>
      <c r="BN66" s="87"/>
      <c r="BO66" s="87"/>
      <c r="BP66" s="87"/>
      <c r="BQ66" s="87"/>
      <c r="BR66" s="87"/>
      <c r="BS66" s="87"/>
      <c r="BT66" s="87"/>
      <c r="BU66" s="87"/>
      <c r="BV66" s="87"/>
      <c r="BW66" s="87"/>
      <c r="BX66" s="87"/>
      <c r="BY66" s="87"/>
      <c r="BZ66" s="87"/>
      <c r="CA66" s="87"/>
      <c r="CB66" s="87"/>
      <c r="CC66" s="87"/>
      <c r="CD66" s="87"/>
      <c r="CE66" s="87"/>
      <c r="CF66" s="87"/>
      <c r="CG66" s="87"/>
      <c r="CH66" s="87"/>
    </row>
    <row r="67" spans="53:86">
      <c r="BA67" t="s">
        <v>762</v>
      </c>
      <c r="BB67" s="87"/>
      <c r="BC67" s="87"/>
      <c r="BD67" s="87"/>
      <c r="BE67" s="87"/>
      <c r="BF67" s="87"/>
      <c r="BG67" s="87"/>
      <c r="BH67" s="87"/>
      <c r="BI67" s="87"/>
      <c r="BJ67" s="87"/>
      <c r="BK67" s="87"/>
      <c r="BL67" s="87"/>
      <c r="BM67" s="234" t="s">
        <v>534</v>
      </c>
      <c r="BN67" s="87"/>
      <c r="BO67" s="87"/>
      <c r="BP67" s="87"/>
      <c r="BQ67" s="87"/>
      <c r="BR67" s="87"/>
      <c r="BS67" s="87"/>
      <c r="BT67" s="87"/>
      <c r="BU67" s="87"/>
      <c r="BV67" s="87"/>
      <c r="BW67" s="87"/>
      <c r="BX67" s="87"/>
      <c r="BY67" s="87"/>
      <c r="BZ67" s="87"/>
      <c r="CA67" s="87"/>
      <c r="CB67" s="87"/>
      <c r="CC67" s="87"/>
      <c r="CD67" s="87"/>
      <c r="CE67" s="87"/>
      <c r="CF67" s="87"/>
      <c r="CG67" s="87"/>
      <c r="CH67" s="87"/>
    </row>
    <row r="68" spans="53:86">
      <c r="BA68" t="s">
        <v>763</v>
      </c>
      <c r="BB68" s="87"/>
      <c r="BC68" s="87"/>
      <c r="BD68" s="87"/>
      <c r="BE68" s="87"/>
      <c r="BF68" s="87"/>
      <c r="BG68" s="87"/>
      <c r="BH68" s="87"/>
      <c r="BI68" s="87"/>
      <c r="BJ68" s="87"/>
      <c r="BK68" s="87"/>
      <c r="BL68" s="87"/>
      <c r="BM68" s="234" t="s">
        <v>535</v>
      </c>
      <c r="BN68" s="87"/>
      <c r="BO68" s="87"/>
      <c r="BP68" s="87"/>
      <c r="BQ68" s="87"/>
      <c r="BR68" s="87"/>
      <c r="BS68" s="87"/>
      <c r="BT68" s="87"/>
      <c r="BU68" s="87"/>
      <c r="BV68" s="87"/>
      <c r="BW68" s="87"/>
      <c r="BX68" s="87"/>
      <c r="BY68" s="87"/>
      <c r="BZ68" s="87"/>
      <c r="CA68" s="87"/>
      <c r="CB68" s="87"/>
      <c r="CC68" s="87"/>
      <c r="CD68" s="87"/>
      <c r="CE68" s="87"/>
      <c r="CF68" s="87"/>
      <c r="CG68" s="87"/>
      <c r="CH68" s="87"/>
    </row>
    <row r="69" spans="53:86">
      <c r="BA69" t="s">
        <v>764</v>
      </c>
      <c r="BB69" s="87"/>
      <c r="BC69" s="87"/>
      <c r="BD69" s="87"/>
      <c r="BE69" s="87"/>
      <c r="BF69" s="87"/>
      <c r="BG69" s="87"/>
      <c r="BH69" s="87"/>
      <c r="BI69" s="87"/>
      <c r="BJ69" s="87"/>
      <c r="BK69" s="87"/>
      <c r="BL69" s="87"/>
      <c r="BM69" s="234" t="s">
        <v>536</v>
      </c>
      <c r="BN69" s="87"/>
      <c r="BO69" s="87"/>
      <c r="BP69" s="87"/>
      <c r="BQ69" s="87"/>
      <c r="BR69" s="87"/>
      <c r="BS69" s="87"/>
      <c r="BT69" s="87"/>
      <c r="BU69" s="87"/>
      <c r="BV69" s="87"/>
      <c r="BW69" s="87"/>
      <c r="BX69" s="87"/>
      <c r="BY69" s="87"/>
      <c r="BZ69" s="87"/>
      <c r="CA69" s="87"/>
      <c r="CB69" s="87"/>
      <c r="CC69" s="87"/>
      <c r="CD69" s="87"/>
      <c r="CE69" s="87"/>
      <c r="CF69" s="87"/>
      <c r="CG69" s="87"/>
      <c r="CH69" s="87"/>
    </row>
    <row r="70" spans="53:86">
      <c r="BA70" t="s">
        <v>765</v>
      </c>
      <c r="BB70" s="87"/>
      <c r="BC70" s="87"/>
      <c r="BD70" s="87"/>
      <c r="BE70" s="87"/>
      <c r="BF70" s="87"/>
      <c r="BG70" s="87"/>
      <c r="BH70" s="87"/>
      <c r="BI70" s="87"/>
      <c r="BJ70" s="87"/>
      <c r="BK70" s="87"/>
      <c r="BL70" s="87"/>
      <c r="BM70" s="234" t="s">
        <v>537</v>
      </c>
      <c r="BN70" s="87"/>
      <c r="BO70" s="87"/>
      <c r="BP70" s="87"/>
      <c r="BQ70" s="87"/>
      <c r="BR70" s="87"/>
      <c r="BS70" s="87"/>
      <c r="BT70" s="87"/>
      <c r="BU70" s="87"/>
      <c r="BV70" s="87"/>
      <c r="BW70" s="87"/>
      <c r="BX70" s="87"/>
      <c r="BY70" s="87"/>
      <c r="BZ70" s="87"/>
      <c r="CA70" s="87"/>
      <c r="CB70" s="87"/>
      <c r="CC70" s="87"/>
      <c r="CD70" s="87"/>
      <c r="CE70" s="87"/>
      <c r="CF70" s="87"/>
      <c r="CG70" s="87"/>
      <c r="CH70" s="87"/>
    </row>
    <row r="71" spans="53:86" ht="15">
      <c r="BA71" s="245" t="s">
        <v>808</v>
      </c>
      <c r="BB71" s="87"/>
      <c r="BC71" s="87"/>
      <c r="BD71" s="87"/>
      <c r="BE71" s="87"/>
      <c r="BF71" s="87"/>
      <c r="BG71" s="87"/>
      <c r="BH71" s="87"/>
      <c r="BI71" s="87"/>
      <c r="BJ71" s="87"/>
      <c r="BK71" s="87"/>
      <c r="BL71" s="87"/>
      <c r="BM71" s="234"/>
      <c r="BN71" s="87"/>
      <c r="BO71" s="87"/>
      <c r="BP71" s="87"/>
      <c r="BQ71" s="87"/>
      <c r="BR71" s="87"/>
      <c r="BS71" s="87"/>
      <c r="BT71" s="87"/>
      <c r="BU71" s="87"/>
      <c r="BV71" s="87"/>
      <c r="BW71" s="87"/>
      <c r="BX71" s="87"/>
      <c r="BY71" s="87"/>
      <c r="BZ71" s="87"/>
      <c r="CA71" s="87"/>
      <c r="CB71" s="87"/>
      <c r="CC71" s="87"/>
      <c r="CD71" s="87"/>
      <c r="CE71" s="87"/>
      <c r="CF71" s="87"/>
      <c r="CG71" s="87"/>
      <c r="CH71" s="87"/>
    </row>
    <row r="72" spans="53:86">
      <c r="BA72" t="s">
        <v>805</v>
      </c>
      <c r="BB72" s="87"/>
      <c r="BC72" s="87"/>
      <c r="BD72" s="87"/>
      <c r="BE72" s="87"/>
      <c r="BF72" s="87"/>
      <c r="BG72" s="87"/>
      <c r="BH72" s="87"/>
      <c r="BI72" s="87"/>
      <c r="BJ72" s="87"/>
      <c r="BK72" s="87"/>
      <c r="BL72" s="87"/>
      <c r="BM72" s="234"/>
      <c r="BN72" s="87"/>
      <c r="BO72" s="87"/>
      <c r="BP72" s="87"/>
      <c r="BQ72" s="87"/>
      <c r="BR72" s="87"/>
      <c r="BS72" s="87"/>
      <c r="BT72" s="87"/>
      <c r="BU72" s="87"/>
      <c r="BV72" s="87"/>
      <c r="BW72" s="87"/>
      <c r="BX72" s="87"/>
      <c r="BY72" s="87"/>
      <c r="BZ72" s="87"/>
      <c r="CA72" s="87"/>
      <c r="CB72" s="87"/>
      <c r="CC72" s="87"/>
      <c r="CD72" s="87"/>
      <c r="CE72" s="87"/>
      <c r="CF72" s="87"/>
      <c r="CG72" s="87"/>
      <c r="CH72" s="87"/>
    </row>
    <row r="73" spans="53:86">
      <c r="BA73" t="s">
        <v>806</v>
      </c>
      <c r="BB73" s="87"/>
      <c r="BC73" s="87"/>
      <c r="BD73" s="87"/>
      <c r="BE73" s="87"/>
      <c r="BF73" s="87"/>
      <c r="BG73" s="87"/>
      <c r="BH73" s="87"/>
      <c r="BI73" s="87"/>
      <c r="BJ73" s="87"/>
      <c r="BK73" s="87"/>
      <c r="BL73" s="87"/>
      <c r="BM73" s="234"/>
      <c r="BN73" s="87"/>
      <c r="BO73" s="87"/>
      <c r="BP73" s="87"/>
      <c r="BQ73" s="87"/>
      <c r="BR73" s="87"/>
      <c r="BS73" s="87"/>
      <c r="BT73" s="87"/>
      <c r="BU73" s="87"/>
      <c r="BV73" s="87"/>
      <c r="BW73" s="87"/>
      <c r="BX73" s="87"/>
      <c r="BY73" s="87"/>
      <c r="BZ73" s="87"/>
      <c r="CA73" s="87"/>
      <c r="CB73" s="87"/>
      <c r="CC73" s="87"/>
      <c r="CD73" s="87"/>
      <c r="CE73" s="87"/>
      <c r="CF73" s="87"/>
      <c r="CG73" s="87"/>
      <c r="CH73" s="87"/>
    </row>
    <row r="74" spans="53:86">
      <c r="BA74" t="s">
        <v>807</v>
      </c>
      <c r="BB74" s="87"/>
      <c r="BC74" s="87"/>
      <c r="BD74" s="87"/>
      <c r="BE74" s="87"/>
      <c r="BF74" s="87"/>
      <c r="BG74" s="87"/>
      <c r="BH74" s="87"/>
      <c r="BI74" s="87"/>
      <c r="BJ74" s="87"/>
      <c r="BK74" s="87"/>
      <c r="BL74" s="87"/>
      <c r="BM74" s="234"/>
      <c r="BN74" s="87"/>
      <c r="BO74" s="87"/>
      <c r="BP74" s="87"/>
      <c r="BQ74" s="87"/>
      <c r="BR74" s="87"/>
      <c r="BS74" s="87"/>
      <c r="BT74" s="87"/>
      <c r="BU74" s="87"/>
      <c r="BV74" s="87"/>
      <c r="BW74" s="87"/>
      <c r="BX74" s="87"/>
      <c r="BY74" s="87"/>
      <c r="BZ74" s="87"/>
      <c r="CA74" s="87"/>
      <c r="CB74" s="87"/>
      <c r="CC74" s="87"/>
      <c r="CD74" s="87"/>
      <c r="CE74" s="87"/>
      <c r="CF74" s="87"/>
      <c r="CG74" s="87"/>
      <c r="CH74" s="87"/>
    </row>
    <row r="75" spans="53:86" ht="15">
      <c r="BA75" s="245" t="s">
        <v>766</v>
      </c>
      <c r="BB75" s="87"/>
      <c r="BC75" s="87"/>
      <c r="BD75" s="87"/>
      <c r="BE75" s="87"/>
      <c r="BF75" s="87"/>
      <c r="BG75" s="87"/>
      <c r="BH75" s="87"/>
      <c r="BI75" s="87"/>
      <c r="BJ75" s="87"/>
      <c r="BK75" s="87"/>
      <c r="BL75" s="87"/>
      <c r="BM75" s="235" t="s">
        <v>538</v>
      </c>
      <c r="BN75" s="87"/>
      <c r="BO75" s="87"/>
      <c r="BP75" s="87"/>
      <c r="BQ75" s="87"/>
      <c r="BR75" s="87"/>
      <c r="BS75" s="87"/>
      <c r="BT75" s="87"/>
      <c r="BU75" s="87"/>
      <c r="BV75" s="87"/>
      <c r="BW75" s="87"/>
      <c r="BX75" s="87"/>
      <c r="BY75" s="87"/>
      <c r="BZ75" s="87"/>
      <c r="CA75" s="87"/>
      <c r="CB75" s="87"/>
      <c r="CC75" s="87"/>
      <c r="CD75" s="87"/>
      <c r="CE75" s="87"/>
      <c r="CF75" s="87"/>
      <c r="CG75" s="87"/>
      <c r="CH75" s="87"/>
    </row>
    <row r="76" spans="53:86">
      <c r="BA76" t="s">
        <v>767</v>
      </c>
      <c r="BB76" s="87"/>
      <c r="BC76" s="87"/>
      <c r="BD76" s="87"/>
      <c r="BE76" s="87"/>
      <c r="BF76" s="87"/>
      <c r="BG76" s="87"/>
      <c r="BH76" s="87"/>
      <c r="BI76" s="87"/>
      <c r="BJ76" s="87"/>
      <c r="BK76" s="87"/>
      <c r="BL76" s="87"/>
      <c r="BM76" s="234" t="s">
        <v>539</v>
      </c>
      <c r="BN76" s="87"/>
      <c r="BO76" s="87"/>
      <c r="BP76" s="87"/>
      <c r="BQ76" s="87"/>
      <c r="BR76" s="87"/>
      <c r="BS76" s="87"/>
      <c r="BT76" s="87"/>
      <c r="BU76" s="87"/>
      <c r="BV76" s="87"/>
      <c r="BW76" s="87"/>
      <c r="BX76" s="87"/>
      <c r="BY76" s="87"/>
      <c r="BZ76" s="87"/>
      <c r="CA76" s="87"/>
      <c r="CB76" s="87"/>
      <c r="CC76" s="87"/>
      <c r="CD76" s="87"/>
      <c r="CE76" s="87"/>
      <c r="CF76" s="87"/>
      <c r="CG76" s="87"/>
      <c r="CH76" s="87"/>
    </row>
    <row r="77" spans="53:86">
      <c r="BA77" t="s">
        <v>768</v>
      </c>
      <c r="BB77" s="87"/>
      <c r="BC77" s="87"/>
      <c r="BD77" s="87"/>
      <c r="BE77" s="87"/>
      <c r="BF77" s="87"/>
      <c r="BG77" s="87"/>
      <c r="BH77" s="87"/>
      <c r="BI77" s="87"/>
      <c r="BJ77" s="87"/>
      <c r="BK77" s="87"/>
      <c r="BL77" s="87"/>
      <c r="BM77" s="234" t="s">
        <v>540</v>
      </c>
      <c r="BN77" s="87"/>
      <c r="BO77" s="87"/>
      <c r="BP77" s="87"/>
      <c r="BQ77" s="87"/>
      <c r="BR77" s="87"/>
      <c r="BS77" s="87"/>
      <c r="BT77" s="87"/>
      <c r="BU77" s="87"/>
      <c r="BV77" s="87"/>
      <c r="BW77" s="87"/>
      <c r="BX77" s="87"/>
      <c r="BY77" s="87"/>
      <c r="BZ77" s="87"/>
      <c r="CA77" s="87"/>
      <c r="CB77" s="87"/>
      <c r="CC77" s="87"/>
      <c r="CD77" s="87"/>
      <c r="CE77" s="87"/>
      <c r="CF77" s="87"/>
      <c r="CG77" s="87"/>
      <c r="CH77" s="87"/>
    </row>
    <row r="78" spans="53:86">
      <c r="BA78" t="s">
        <v>769</v>
      </c>
      <c r="BB78" s="87"/>
      <c r="BC78" s="87"/>
      <c r="BD78" s="87"/>
      <c r="BE78" s="87"/>
      <c r="BF78" s="87"/>
      <c r="BG78" s="87"/>
      <c r="BH78" s="87"/>
      <c r="BI78" s="87"/>
      <c r="BJ78" s="87"/>
      <c r="BK78" s="87"/>
      <c r="BL78" s="87"/>
      <c r="BM78" s="234" t="s">
        <v>541</v>
      </c>
      <c r="BN78" s="87"/>
      <c r="BO78" s="87"/>
      <c r="BP78" s="87"/>
      <c r="BQ78" s="87"/>
      <c r="BR78" s="87"/>
      <c r="BS78" s="87"/>
      <c r="BT78" s="87"/>
      <c r="BU78" s="87"/>
      <c r="BV78" s="87"/>
      <c r="BW78" s="87"/>
      <c r="BX78" s="87"/>
      <c r="BY78" s="87"/>
      <c r="BZ78" s="87"/>
      <c r="CA78" s="87"/>
      <c r="CB78" s="87"/>
      <c r="CC78" s="87"/>
      <c r="CD78" s="87"/>
      <c r="CE78" s="87"/>
      <c r="CF78" s="87"/>
      <c r="CG78" s="87"/>
      <c r="CH78" s="87"/>
    </row>
    <row r="79" spans="53:86">
      <c r="BA79" t="s">
        <v>770</v>
      </c>
      <c r="BB79" s="87"/>
      <c r="BC79" s="87"/>
      <c r="BD79" s="87"/>
      <c r="BE79" s="87"/>
      <c r="BF79" s="87"/>
      <c r="BG79" s="87"/>
      <c r="BH79" s="87"/>
      <c r="BI79" s="87"/>
      <c r="BJ79" s="87"/>
      <c r="BK79" s="87"/>
      <c r="BL79" s="87"/>
      <c r="BM79" s="234" t="s">
        <v>542</v>
      </c>
      <c r="BN79" s="87"/>
      <c r="BO79" s="87"/>
      <c r="BP79" s="87"/>
      <c r="BQ79" s="87"/>
      <c r="BR79" s="87"/>
      <c r="BS79" s="87"/>
      <c r="BT79" s="87"/>
      <c r="BU79" s="87"/>
      <c r="BV79" s="87"/>
      <c r="BW79" s="87"/>
      <c r="BX79" s="87"/>
      <c r="BY79" s="87"/>
      <c r="BZ79" s="87"/>
      <c r="CA79" s="87"/>
      <c r="CB79" s="87"/>
      <c r="CC79" s="87"/>
      <c r="CD79" s="87"/>
      <c r="CE79" s="87"/>
      <c r="CF79" s="87"/>
      <c r="CG79" s="87"/>
      <c r="CH79" s="87"/>
    </row>
    <row r="80" spans="53:86">
      <c r="BA80" t="s">
        <v>82</v>
      </c>
      <c r="BB80" s="87"/>
      <c r="BC80" s="87"/>
      <c r="BD80" s="87"/>
      <c r="BE80" s="87"/>
      <c r="BF80" s="87"/>
      <c r="BG80" s="87"/>
      <c r="BH80" s="87"/>
      <c r="BI80" s="87"/>
      <c r="BJ80" s="87"/>
      <c r="BK80" s="87"/>
      <c r="BL80" s="87"/>
      <c r="BM80" s="234" t="s">
        <v>98</v>
      </c>
      <c r="BN80" s="87"/>
      <c r="BO80" s="87"/>
      <c r="BP80" s="87"/>
      <c r="BQ80" s="87"/>
      <c r="BR80" s="87"/>
      <c r="BS80" s="87"/>
      <c r="BT80" s="87"/>
      <c r="BU80" s="87"/>
      <c r="BV80" s="87"/>
      <c r="BW80" s="87"/>
      <c r="BX80" s="87"/>
      <c r="BY80" s="87"/>
      <c r="BZ80" s="87"/>
      <c r="CA80" s="87"/>
      <c r="CB80" s="87"/>
      <c r="CC80" s="87"/>
      <c r="CD80" s="87"/>
      <c r="CE80" s="87"/>
      <c r="CF80" s="87"/>
      <c r="CG80" s="87"/>
      <c r="CH80" s="87"/>
    </row>
    <row r="81" spans="53:86">
      <c r="BA81" t="s">
        <v>771</v>
      </c>
      <c r="BB81" s="87"/>
      <c r="BC81" s="87"/>
      <c r="BD81" s="87"/>
      <c r="BE81" s="87"/>
      <c r="BF81" s="87"/>
      <c r="BG81" s="87"/>
      <c r="BH81" s="87"/>
      <c r="BI81" s="87"/>
      <c r="BJ81" s="87"/>
      <c r="BK81" s="87"/>
      <c r="BL81" s="87"/>
      <c r="BM81" s="234" t="s">
        <v>651</v>
      </c>
      <c r="BN81" s="87"/>
      <c r="BO81" s="87"/>
      <c r="BP81" s="87"/>
      <c r="BQ81" s="87"/>
      <c r="BR81" s="87"/>
      <c r="BS81" s="87"/>
      <c r="BT81" s="87"/>
      <c r="BU81" s="87"/>
      <c r="BV81" s="87"/>
      <c r="BW81" s="87"/>
      <c r="BX81" s="87"/>
      <c r="BY81" s="87"/>
      <c r="BZ81" s="87"/>
      <c r="CA81" s="87"/>
      <c r="CB81" s="87"/>
      <c r="CC81" s="87"/>
      <c r="CD81" s="87"/>
      <c r="CE81" s="87"/>
      <c r="CF81" s="87"/>
      <c r="CG81" s="87"/>
      <c r="CH81" s="87"/>
    </row>
    <row r="82" spans="53:86">
      <c r="BA82" t="s">
        <v>772</v>
      </c>
      <c r="BB82" s="87"/>
      <c r="BC82" s="87"/>
      <c r="BD82" s="87"/>
      <c r="BE82" s="87"/>
      <c r="BF82" s="87"/>
      <c r="BG82" s="87"/>
      <c r="BH82" s="87"/>
      <c r="BI82" s="87"/>
      <c r="BJ82" s="87"/>
      <c r="BK82" s="87"/>
      <c r="BL82" s="87"/>
      <c r="BM82" s="234" t="s">
        <v>543</v>
      </c>
      <c r="BN82" s="87"/>
      <c r="BO82" s="87"/>
      <c r="BP82" s="87"/>
      <c r="BQ82" s="87"/>
      <c r="BR82" s="87"/>
      <c r="BS82" s="87"/>
      <c r="BT82" s="87"/>
      <c r="BU82" s="87"/>
      <c r="BV82" s="87"/>
      <c r="BW82" s="87"/>
      <c r="BX82" s="87"/>
      <c r="BY82" s="87"/>
      <c r="BZ82" s="87"/>
      <c r="CA82" s="87"/>
      <c r="CB82" s="87"/>
      <c r="CC82" s="87"/>
      <c r="CD82" s="87"/>
      <c r="CE82" s="87"/>
      <c r="CF82" s="87"/>
      <c r="CG82" s="87"/>
      <c r="CH82" s="87"/>
    </row>
    <row r="83" spans="53:86">
      <c r="BA83" t="s">
        <v>773</v>
      </c>
      <c r="BB83" s="87"/>
      <c r="BC83" s="87"/>
      <c r="BD83" s="87"/>
      <c r="BE83" s="87"/>
      <c r="BF83" s="87"/>
      <c r="BG83" s="87"/>
      <c r="BH83" s="87"/>
      <c r="BI83" s="87"/>
      <c r="BJ83" s="87"/>
      <c r="BK83" s="87"/>
      <c r="BL83" s="87"/>
      <c r="BM83" s="234" t="s">
        <v>544</v>
      </c>
      <c r="BN83" s="87"/>
      <c r="BO83" s="87"/>
      <c r="BP83" s="87"/>
      <c r="BQ83" s="87"/>
      <c r="BR83" s="87"/>
      <c r="BS83" s="87"/>
      <c r="BT83" s="87"/>
      <c r="BU83" s="87"/>
      <c r="BV83" s="87"/>
      <c r="BW83" s="87"/>
      <c r="BX83" s="87"/>
      <c r="BY83" s="87"/>
      <c r="BZ83" s="87"/>
      <c r="CA83" s="87"/>
      <c r="CB83" s="87"/>
      <c r="CC83" s="87"/>
      <c r="CD83" s="87"/>
      <c r="CE83" s="87"/>
      <c r="CF83" s="87"/>
      <c r="CG83" s="87"/>
      <c r="CH83" s="87"/>
    </row>
    <row r="84" spans="53:86">
      <c r="BA84" t="s">
        <v>774</v>
      </c>
      <c r="BB84" s="87"/>
      <c r="BC84" s="87"/>
      <c r="BD84" s="87"/>
      <c r="BE84" s="87"/>
      <c r="BF84" s="87"/>
      <c r="BG84" s="87"/>
      <c r="BH84" s="87"/>
      <c r="BI84" s="87"/>
      <c r="BJ84" s="87"/>
      <c r="BK84" s="87"/>
      <c r="BL84" s="87"/>
      <c r="BM84" s="234" t="s">
        <v>545</v>
      </c>
      <c r="BN84" s="87"/>
      <c r="BO84" s="87"/>
      <c r="BP84" s="87"/>
      <c r="BQ84" s="87"/>
      <c r="BR84" s="87"/>
      <c r="BS84" s="87"/>
      <c r="BT84" s="87"/>
      <c r="BU84" s="87"/>
      <c r="BV84" s="87"/>
      <c r="BW84" s="87"/>
      <c r="BX84" s="87"/>
      <c r="BY84" s="87"/>
      <c r="BZ84" s="87"/>
      <c r="CA84" s="87"/>
      <c r="CB84" s="87"/>
      <c r="CC84" s="87"/>
      <c r="CD84" s="87"/>
      <c r="CE84" s="87"/>
      <c r="CF84" s="87"/>
      <c r="CG84" s="87"/>
      <c r="CH84" s="87"/>
    </row>
    <row r="85" spans="53:86">
      <c r="BA85" t="s">
        <v>775</v>
      </c>
      <c r="BB85" s="87"/>
      <c r="BC85" s="87"/>
      <c r="BD85" s="87"/>
      <c r="BE85" s="87"/>
      <c r="BF85" s="87"/>
      <c r="BG85" s="87"/>
      <c r="BH85" s="87"/>
      <c r="BI85" s="87"/>
      <c r="BJ85" s="87"/>
      <c r="BK85" s="87"/>
      <c r="BL85" s="87"/>
      <c r="BM85" s="234" t="s">
        <v>546</v>
      </c>
      <c r="BN85" s="87"/>
      <c r="BO85" s="87"/>
      <c r="BP85" s="87"/>
      <c r="BQ85" s="87"/>
      <c r="BR85" s="87"/>
      <c r="BS85" s="87"/>
      <c r="BT85" s="87"/>
      <c r="BU85" s="87"/>
      <c r="BV85" s="87"/>
      <c r="BW85" s="87"/>
      <c r="BX85" s="87"/>
      <c r="BY85" s="87"/>
      <c r="BZ85" s="87"/>
      <c r="CA85" s="87"/>
      <c r="CB85" s="87"/>
      <c r="CC85" s="87"/>
      <c r="CD85" s="87"/>
      <c r="CE85" s="87"/>
      <c r="CF85" s="87"/>
      <c r="CG85" s="87"/>
      <c r="CH85" s="87"/>
    </row>
    <row r="86" spans="53:86">
      <c r="BA86" t="s">
        <v>776</v>
      </c>
      <c r="BB86" s="87"/>
      <c r="BC86" s="87"/>
      <c r="BD86" s="87"/>
      <c r="BE86" s="87"/>
      <c r="BF86" s="87"/>
      <c r="BG86" s="87"/>
      <c r="BH86" s="87"/>
      <c r="BI86" s="87"/>
      <c r="BJ86" s="87"/>
      <c r="BK86" s="87"/>
      <c r="BL86" s="87"/>
      <c r="BM86" s="234" t="s">
        <v>547</v>
      </c>
      <c r="BN86" s="87"/>
      <c r="BO86" s="87"/>
      <c r="BP86" s="87"/>
      <c r="BQ86" s="87"/>
      <c r="BR86" s="87"/>
      <c r="BS86" s="87"/>
      <c r="BT86" s="87"/>
      <c r="BU86" s="87"/>
      <c r="BV86" s="87"/>
      <c r="BW86" s="87"/>
      <c r="BX86" s="87"/>
      <c r="BY86" s="87"/>
      <c r="BZ86" s="87"/>
      <c r="CA86" s="87"/>
      <c r="CB86" s="87"/>
      <c r="CC86" s="87"/>
      <c r="CD86" s="87"/>
      <c r="CE86" s="87"/>
      <c r="CF86" s="87"/>
      <c r="CG86" s="87"/>
      <c r="CH86" s="87"/>
    </row>
    <row r="87" spans="53:86">
      <c r="BA87" t="s">
        <v>777</v>
      </c>
      <c r="BB87" s="87"/>
      <c r="BC87" s="87"/>
      <c r="BD87" s="87"/>
      <c r="BE87" s="87"/>
      <c r="BF87" s="87"/>
      <c r="BG87" s="87"/>
      <c r="BH87" s="87"/>
      <c r="BI87" s="87"/>
      <c r="BJ87" s="87"/>
      <c r="BK87" s="87"/>
      <c r="BL87" s="87"/>
      <c r="BM87" s="235" t="s">
        <v>548</v>
      </c>
      <c r="BN87" s="87"/>
      <c r="BO87" s="87"/>
      <c r="BP87" s="87"/>
      <c r="BQ87" s="87"/>
      <c r="BR87" s="87"/>
      <c r="BS87" s="87"/>
      <c r="BT87" s="87"/>
      <c r="BU87" s="87"/>
      <c r="BV87" s="87"/>
      <c r="BW87" s="87"/>
      <c r="BX87" s="87"/>
      <c r="BY87" s="87"/>
      <c r="BZ87" s="87"/>
      <c r="CA87" s="87"/>
      <c r="CB87" s="87"/>
      <c r="CC87" s="87"/>
      <c r="CD87" s="87"/>
      <c r="CE87" s="87"/>
      <c r="CF87" s="87"/>
      <c r="CG87" s="87"/>
      <c r="CH87" s="87"/>
    </row>
    <row r="88" spans="53:86">
      <c r="BA88" t="s">
        <v>778</v>
      </c>
      <c r="BB88" s="87"/>
      <c r="BC88" s="87"/>
      <c r="BD88" s="87"/>
      <c r="BE88" s="87"/>
      <c r="BF88" s="87"/>
      <c r="BG88" s="87"/>
      <c r="BH88" s="87"/>
      <c r="BI88" s="87"/>
      <c r="BJ88" s="87"/>
      <c r="BK88" s="87"/>
      <c r="BL88" s="87"/>
      <c r="BM88" s="234" t="s">
        <v>549</v>
      </c>
      <c r="BN88" s="87"/>
      <c r="BO88" s="87"/>
      <c r="BP88" s="87"/>
      <c r="BQ88" s="87"/>
      <c r="BR88" s="87"/>
      <c r="BS88" s="87"/>
      <c r="BT88" s="87"/>
      <c r="BU88" s="87"/>
      <c r="BV88" s="87"/>
      <c r="BW88" s="87"/>
      <c r="BX88" s="87"/>
      <c r="BY88" s="87"/>
      <c r="BZ88" s="87"/>
      <c r="CA88" s="87"/>
      <c r="CB88" s="87"/>
      <c r="CC88" s="87"/>
      <c r="CD88" s="87"/>
      <c r="CE88" s="87"/>
      <c r="CF88" s="87"/>
      <c r="CG88" s="87"/>
      <c r="CH88" s="87"/>
    </row>
    <row r="89" spans="53:86">
      <c r="BA89" t="s">
        <v>779</v>
      </c>
      <c r="BB89" s="87"/>
      <c r="BC89" s="87"/>
      <c r="BD89" s="87"/>
      <c r="BE89" s="87"/>
      <c r="BF89" s="87"/>
      <c r="BG89" s="87"/>
      <c r="BH89" s="87"/>
      <c r="BI89" s="87"/>
      <c r="BJ89" s="87"/>
      <c r="BK89" s="87"/>
      <c r="BL89" s="87"/>
      <c r="BM89" s="234" t="s">
        <v>550</v>
      </c>
      <c r="BN89" s="87"/>
      <c r="BO89" s="87"/>
      <c r="BP89" s="87"/>
      <c r="BQ89" s="87"/>
      <c r="BR89" s="87"/>
      <c r="BS89" s="87"/>
      <c r="BT89" s="87"/>
      <c r="BU89" s="87"/>
      <c r="BV89" s="87"/>
      <c r="BW89" s="87"/>
      <c r="BX89" s="87"/>
      <c r="BY89" s="87"/>
      <c r="BZ89" s="87"/>
      <c r="CA89" s="87"/>
      <c r="CB89" s="87"/>
      <c r="CC89" s="87"/>
      <c r="CD89" s="87"/>
      <c r="CE89" s="87"/>
      <c r="CF89" s="87"/>
      <c r="CG89" s="87"/>
      <c r="CH89" s="87"/>
    </row>
    <row r="90" spans="53:86">
      <c r="BA90" t="s">
        <v>780</v>
      </c>
      <c r="BB90" s="87"/>
      <c r="BC90" s="87"/>
      <c r="BD90" s="87"/>
      <c r="BE90" s="87"/>
      <c r="BF90" s="87"/>
      <c r="BG90" s="87"/>
      <c r="BH90" s="87"/>
      <c r="BI90" s="87"/>
      <c r="BJ90" s="87"/>
      <c r="BK90" s="87"/>
      <c r="BL90" s="87"/>
      <c r="BM90" s="234" t="s">
        <v>551</v>
      </c>
      <c r="BN90" s="87"/>
      <c r="BO90" s="87"/>
      <c r="BP90" s="87"/>
      <c r="BQ90" s="87"/>
      <c r="BR90" s="87"/>
      <c r="BS90" s="87"/>
      <c r="BT90" s="87"/>
      <c r="BU90" s="87"/>
      <c r="BV90" s="87"/>
      <c r="BW90" s="87"/>
      <c r="BX90" s="87"/>
      <c r="BY90" s="87"/>
      <c r="BZ90" s="87"/>
      <c r="CA90" s="87"/>
      <c r="CB90" s="87"/>
      <c r="CC90" s="87"/>
      <c r="CD90" s="87"/>
      <c r="CE90" s="87"/>
      <c r="CF90" s="87"/>
      <c r="CG90" s="87"/>
      <c r="CH90" s="87"/>
    </row>
    <row r="91" spans="53:86">
      <c r="BA91" t="s">
        <v>781</v>
      </c>
      <c r="BB91" s="87"/>
      <c r="BC91" s="87"/>
      <c r="BD91" s="87"/>
      <c r="BE91" s="87"/>
      <c r="BF91" s="87"/>
      <c r="BG91" s="87"/>
      <c r="BH91" s="87"/>
      <c r="BI91" s="87"/>
      <c r="BJ91" s="87"/>
      <c r="BK91" s="87"/>
      <c r="BL91" s="87"/>
      <c r="BM91" s="234" t="s">
        <v>552</v>
      </c>
      <c r="BN91" s="87"/>
      <c r="BO91" s="87"/>
      <c r="BP91" s="87"/>
      <c r="BQ91" s="87"/>
      <c r="BR91" s="87"/>
      <c r="BS91" s="87"/>
      <c r="BT91" s="87"/>
      <c r="BU91" s="87"/>
      <c r="BV91" s="87"/>
      <c r="BW91" s="87"/>
      <c r="BX91" s="87"/>
      <c r="BY91" s="87"/>
      <c r="BZ91" s="87"/>
      <c r="CA91" s="87"/>
      <c r="CB91" s="87"/>
      <c r="CC91" s="87"/>
      <c r="CD91" s="87"/>
      <c r="CE91" s="87"/>
      <c r="CF91" s="87"/>
      <c r="CG91" s="87"/>
      <c r="CH91" s="87"/>
    </row>
    <row r="92" spans="53:86">
      <c r="BA92" t="s">
        <v>782</v>
      </c>
      <c r="BB92" s="87"/>
      <c r="BC92" s="87"/>
      <c r="BD92" s="87"/>
      <c r="BE92" s="87"/>
      <c r="BF92" s="87"/>
      <c r="BG92" s="87"/>
      <c r="BH92" s="87"/>
      <c r="BI92" s="87"/>
      <c r="BJ92" s="87"/>
      <c r="BK92" s="87"/>
      <c r="BL92" s="87"/>
      <c r="BM92" s="234" t="s">
        <v>553</v>
      </c>
      <c r="BN92" s="87"/>
      <c r="BO92" s="87"/>
      <c r="BP92" s="87"/>
      <c r="BQ92" s="87"/>
      <c r="BR92" s="87"/>
      <c r="BS92" s="87"/>
      <c r="BT92" s="87"/>
      <c r="BU92" s="87"/>
      <c r="BV92" s="87"/>
      <c r="BW92" s="87"/>
      <c r="BX92" s="87"/>
      <c r="BY92" s="87"/>
      <c r="BZ92" s="87"/>
      <c r="CA92" s="87"/>
      <c r="CB92" s="87"/>
      <c r="CC92" s="87"/>
      <c r="CD92" s="87"/>
      <c r="CE92" s="87"/>
      <c r="CF92" s="87"/>
      <c r="CG92" s="87"/>
      <c r="CH92" s="87"/>
    </row>
    <row r="93" spans="53:86">
      <c r="BA93" t="s">
        <v>783</v>
      </c>
      <c r="BB93" s="87"/>
      <c r="BC93" s="87"/>
      <c r="BD93" s="87"/>
      <c r="BE93" s="87"/>
      <c r="BF93" s="87"/>
      <c r="BG93" s="87"/>
      <c r="BH93" s="87"/>
      <c r="BI93" s="87"/>
      <c r="BJ93" s="87"/>
      <c r="BK93" s="87"/>
      <c r="BL93" s="87"/>
      <c r="BM93" s="234" t="s">
        <v>652</v>
      </c>
      <c r="BN93" s="87"/>
      <c r="BO93" s="87"/>
      <c r="BP93" s="87"/>
      <c r="BQ93" s="87"/>
      <c r="BR93" s="87"/>
      <c r="BS93" s="87"/>
      <c r="BT93" s="87"/>
      <c r="BU93" s="87"/>
      <c r="BV93" s="87"/>
      <c r="BW93" s="87"/>
      <c r="BX93" s="87"/>
      <c r="BY93" s="87"/>
      <c r="BZ93" s="87"/>
      <c r="CA93" s="87"/>
      <c r="CB93" s="87"/>
      <c r="CC93" s="87"/>
      <c r="CD93" s="87"/>
      <c r="CE93" s="87"/>
      <c r="CF93" s="87"/>
      <c r="CG93" s="87"/>
      <c r="CH93" s="87"/>
    </row>
    <row r="94" spans="53:86">
      <c r="BA94" t="s">
        <v>784</v>
      </c>
      <c r="BB94" s="87"/>
      <c r="BC94" s="87"/>
      <c r="BD94" s="87"/>
      <c r="BE94" s="87"/>
      <c r="BF94" s="87"/>
      <c r="BG94" s="87"/>
      <c r="BH94" s="87"/>
      <c r="BI94" s="87"/>
      <c r="BJ94" s="87"/>
      <c r="BK94" s="87"/>
      <c r="BL94" s="87"/>
      <c r="BM94" s="234" t="s">
        <v>554</v>
      </c>
      <c r="BN94" s="87"/>
      <c r="BO94" s="87"/>
      <c r="BP94" s="87"/>
      <c r="BQ94" s="87"/>
      <c r="BR94" s="87"/>
      <c r="BS94" s="87"/>
      <c r="BT94" s="87"/>
      <c r="BU94" s="87"/>
      <c r="BV94" s="87"/>
      <c r="BW94" s="87"/>
      <c r="BX94" s="87"/>
      <c r="BY94" s="87"/>
      <c r="BZ94" s="87"/>
      <c r="CA94" s="87"/>
      <c r="CB94" s="87"/>
      <c r="CC94" s="87"/>
      <c r="CD94" s="87"/>
      <c r="CE94" s="87"/>
      <c r="CF94" s="87"/>
      <c r="CG94" s="87"/>
      <c r="CH94" s="87"/>
    </row>
    <row r="95" spans="53:86" ht="15">
      <c r="BA95" s="245" t="s">
        <v>785</v>
      </c>
      <c r="BB95" s="87"/>
      <c r="BC95" s="87"/>
      <c r="BD95" s="87"/>
      <c r="BE95" s="87"/>
      <c r="BF95" s="87"/>
      <c r="BG95" s="87"/>
      <c r="BH95" s="87"/>
      <c r="BI95" s="87"/>
      <c r="BJ95" s="87"/>
      <c r="BK95" s="87"/>
      <c r="BL95" s="87"/>
      <c r="BM95" s="234" t="s">
        <v>94</v>
      </c>
      <c r="BN95" s="87"/>
      <c r="BO95" s="87"/>
      <c r="BP95" s="87"/>
      <c r="BQ95" s="87"/>
      <c r="BR95" s="87"/>
      <c r="BS95" s="87"/>
      <c r="BT95" s="87"/>
      <c r="BU95" s="87"/>
      <c r="BV95" s="87"/>
      <c r="BW95" s="87"/>
      <c r="BX95" s="87"/>
      <c r="BY95" s="87"/>
      <c r="BZ95" s="87"/>
      <c r="CA95" s="87"/>
      <c r="CB95" s="87"/>
      <c r="CC95" s="87"/>
      <c r="CD95" s="87"/>
      <c r="CE95" s="87"/>
      <c r="CF95" s="87"/>
      <c r="CG95" s="87"/>
      <c r="CH95" s="87"/>
    </row>
    <row r="96" spans="53:86">
      <c r="BA96" t="s">
        <v>809</v>
      </c>
      <c r="BB96" s="87"/>
      <c r="BC96" s="87"/>
      <c r="BD96" s="87"/>
      <c r="BE96" s="87"/>
      <c r="BF96" s="87"/>
      <c r="BG96" s="87"/>
      <c r="BH96" s="87"/>
      <c r="BI96" s="87"/>
      <c r="BJ96" s="87"/>
      <c r="BK96" s="87"/>
      <c r="BL96" s="87"/>
      <c r="BM96" s="234" t="s">
        <v>555</v>
      </c>
      <c r="BN96" s="87"/>
      <c r="BO96" s="87"/>
      <c r="BP96" s="87"/>
      <c r="BQ96" s="87"/>
      <c r="BR96" s="87"/>
      <c r="BS96" s="87"/>
      <c r="BT96" s="87"/>
      <c r="BU96" s="87"/>
      <c r="BV96" s="87"/>
      <c r="BW96" s="87"/>
      <c r="BX96" s="87"/>
      <c r="BY96" s="87"/>
      <c r="BZ96" s="87"/>
      <c r="CA96" s="87"/>
      <c r="CB96" s="87"/>
      <c r="CC96" s="87"/>
      <c r="CD96" s="87"/>
      <c r="CE96" s="87"/>
      <c r="CF96" s="87"/>
      <c r="CG96" s="87"/>
      <c r="CH96" s="87"/>
    </row>
    <row r="97" spans="53:86">
      <c r="BA97" t="s">
        <v>810</v>
      </c>
      <c r="BB97" s="87"/>
      <c r="BC97" s="87"/>
      <c r="BD97" s="87"/>
      <c r="BE97" s="87"/>
      <c r="BF97" s="87"/>
      <c r="BG97" s="87"/>
      <c r="BH97" s="87"/>
      <c r="BI97" s="87"/>
      <c r="BJ97" s="87"/>
      <c r="BK97" s="87"/>
      <c r="BL97" s="87"/>
      <c r="BM97" s="234" t="s">
        <v>556</v>
      </c>
      <c r="BN97" s="87"/>
      <c r="BO97" s="87"/>
      <c r="BP97" s="87"/>
      <c r="BQ97" s="87"/>
      <c r="BR97" s="87"/>
      <c r="BS97" s="87"/>
      <c r="BT97" s="87"/>
      <c r="BU97" s="87"/>
      <c r="BV97" s="87"/>
      <c r="BW97" s="87"/>
      <c r="BX97" s="87"/>
      <c r="BY97" s="87"/>
      <c r="BZ97" s="87"/>
      <c r="CA97" s="87"/>
      <c r="CB97" s="87"/>
      <c r="CC97" s="87"/>
      <c r="CD97" s="87"/>
      <c r="CE97" s="87"/>
      <c r="CF97" s="87"/>
      <c r="CG97" s="87"/>
      <c r="CH97" s="87"/>
    </row>
    <row r="98" spans="53:86">
      <c r="BA98" t="s">
        <v>811</v>
      </c>
      <c r="BB98" s="87"/>
      <c r="BC98" s="87"/>
      <c r="BD98" s="87"/>
      <c r="BE98" s="87"/>
      <c r="BF98" s="87"/>
      <c r="BG98" s="87"/>
      <c r="BH98" s="87"/>
      <c r="BI98" s="87"/>
      <c r="BJ98" s="87"/>
      <c r="BK98" s="87"/>
      <c r="BL98" s="87"/>
      <c r="BM98" s="234" t="s">
        <v>557</v>
      </c>
      <c r="BN98" s="87"/>
      <c r="BO98" s="87"/>
      <c r="BP98" s="87"/>
      <c r="BQ98" s="87"/>
      <c r="BR98" s="87"/>
      <c r="BS98" s="87"/>
      <c r="BT98" s="87"/>
      <c r="BU98" s="87"/>
      <c r="BV98" s="87"/>
      <c r="BW98" s="87"/>
      <c r="BX98" s="87"/>
      <c r="BY98" s="87"/>
      <c r="BZ98" s="87"/>
      <c r="CA98" s="87"/>
      <c r="CB98" s="87"/>
      <c r="CC98" s="87"/>
      <c r="CD98" s="87"/>
      <c r="CE98" s="87"/>
      <c r="CF98" s="87"/>
      <c r="CG98" s="87"/>
      <c r="CH98" s="87"/>
    </row>
    <row r="99" spans="53:86" ht="15">
      <c r="BA99" s="245" t="s">
        <v>786</v>
      </c>
      <c r="BB99" s="87"/>
      <c r="BC99" s="87"/>
      <c r="BD99" s="87"/>
      <c r="BE99" s="87"/>
      <c r="BF99" s="87"/>
      <c r="BG99" s="87"/>
      <c r="BH99" s="87"/>
      <c r="BI99" s="87"/>
      <c r="BJ99" s="87"/>
      <c r="BK99" s="87"/>
      <c r="BL99" s="87"/>
      <c r="BM99" s="234" t="s">
        <v>558</v>
      </c>
      <c r="BN99" s="87"/>
      <c r="BO99" s="87"/>
      <c r="BP99" s="87"/>
      <c r="BQ99" s="87"/>
      <c r="BR99" s="87"/>
      <c r="BS99" s="87"/>
      <c r="BT99" s="87"/>
      <c r="BU99" s="87"/>
      <c r="BV99" s="87"/>
      <c r="BW99" s="87"/>
      <c r="BX99" s="87"/>
      <c r="BY99" s="87"/>
      <c r="BZ99" s="87"/>
      <c r="CA99" s="87"/>
      <c r="CB99" s="87"/>
      <c r="CC99" s="87"/>
      <c r="CD99" s="87"/>
      <c r="CE99" s="87"/>
      <c r="CF99" s="87"/>
      <c r="CG99" s="87"/>
      <c r="CH99" s="87"/>
    </row>
    <row r="100" spans="53:86">
      <c r="BA100" t="s">
        <v>787</v>
      </c>
      <c r="BB100" s="87"/>
      <c r="BC100" s="87"/>
      <c r="BD100" s="87"/>
      <c r="BE100" s="87"/>
      <c r="BF100" s="87"/>
      <c r="BG100" s="87"/>
      <c r="BH100" s="87"/>
      <c r="BI100" s="87"/>
      <c r="BJ100" s="87"/>
      <c r="BK100" s="87"/>
      <c r="BL100" s="87"/>
      <c r="BM100" s="234" t="s">
        <v>559</v>
      </c>
      <c r="BN100" s="87"/>
      <c r="BO100" s="87"/>
      <c r="BP100" s="87"/>
      <c r="BQ100" s="87"/>
      <c r="BR100" s="87"/>
      <c r="BS100" s="87"/>
      <c r="BT100" s="87"/>
      <c r="BU100" s="87"/>
      <c r="BV100" s="87"/>
      <c r="BW100" s="87"/>
      <c r="BX100" s="87"/>
      <c r="BY100" s="87"/>
      <c r="BZ100" s="87"/>
      <c r="CA100" s="87"/>
      <c r="CB100" s="87"/>
      <c r="CC100" s="87"/>
      <c r="CD100" s="87"/>
      <c r="CE100" s="87"/>
      <c r="CF100" s="87"/>
      <c r="CG100" s="87"/>
      <c r="CH100" s="87"/>
    </row>
    <row r="101" spans="53:86" ht="15">
      <c r="BA101" s="245" t="s">
        <v>788</v>
      </c>
      <c r="BB101" s="87"/>
      <c r="BC101" s="87"/>
      <c r="BD101" s="87"/>
      <c r="BE101" s="87"/>
      <c r="BF101" s="87"/>
      <c r="BG101" s="87"/>
      <c r="BH101" s="87"/>
      <c r="BI101" s="87"/>
      <c r="BJ101" s="87"/>
      <c r="BK101" s="87"/>
      <c r="BL101" s="87"/>
      <c r="BM101" s="234" t="s">
        <v>560</v>
      </c>
      <c r="BN101" s="87"/>
      <c r="BO101" s="87"/>
      <c r="BP101" s="87"/>
      <c r="BQ101" s="87"/>
      <c r="BR101" s="87"/>
      <c r="BS101" s="87"/>
      <c r="BT101" s="87"/>
      <c r="BU101" s="87"/>
      <c r="BV101" s="87"/>
      <c r="BW101" s="87"/>
      <c r="BX101" s="87"/>
      <c r="BY101" s="87"/>
      <c r="BZ101" s="87"/>
      <c r="CA101" s="87"/>
      <c r="CB101" s="87"/>
      <c r="CC101" s="87"/>
      <c r="CD101" s="87"/>
      <c r="CE101" s="87"/>
      <c r="CF101" s="87"/>
      <c r="CG101" s="87"/>
      <c r="CH101" s="87"/>
    </row>
    <row r="102" spans="53:86">
      <c r="BA102" t="s">
        <v>789</v>
      </c>
      <c r="BB102" s="87"/>
      <c r="BC102" s="87"/>
      <c r="BD102" s="87"/>
      <c r="BE102" s="87"/>
      <c r="BF102" s="87"/>
      <c r="BG102" s="87"/>
      <c r="BH102" s="87"/>
      <c r="BI102" s="87"/>
      <c r="BJ102" s="87"/>
      <c r="BK102" s="87"/>
      <c r="BL102" s="87"/>
      <c r="BM102" s="234" t="s">
        <v>653</v>
      </c>
      <c r="BN102" s="87"/>
      <c r="BO102" s="87"/>
      <c r="BP102" s="87"/>
      <c r="BQ102" s="87"/>
      <c r="BR102" s="87"/>
      <c r="BS102" s="87"/>
      <c r="BT102" s="87"/>
      <c r="BU102" s="87"/>
      <c r="BV102" s="87"/>
      <c r="BW102" s="87"/>
      <c r="BX102" s="87"/>
      <c r="BY102" s="87"/>
      <c r="BZ102" s="87"/>
      <c r="CA102" s="87"/>
      <c r="CB102" s="87"/>
      <c r="CC102" s="87"/>
      <c r="CD102" s="87"/>
      <c r="CE102" s="87"/>
      <c r="CF102" s="87"/>
      <c r="CG102" s="87"/>
      <c r="CH102" s="87"/>
    </row>
    <row r="103" spans="53:86">
      <c r="BA103" t="s">
        <v>790</v>
      </c>
      <c r="BB103" s="87"/>
      <c r="BC103" s="87"/>
      <c r="BD103" s="87"/>
      <c r="BE103" s="87"/>
      <c r="BF103" s="87"/>
      <c r="BG103" s="87"/>
      <c r="BH103" s="87"/>
      <c r="BI103" s="87"/>
      <c r="BJ103" s="87"/>
      <c r="BK103" s="87"/>
      <c r="BL103" s="87"/>
      <c r="BM103" s="234" t="s">
        <v>83</v>
      </c>
      <c r="BN103" s="87"/>
      <c r="BO103" s="87"/>
      <c r="BP103" s="87"/>
      <c r="BQ103" s="87"/>
      <c r="BR103" s="87"/>
      <c r="BS103" s="87"/>
      <c r="BT103" s="87"/>
      <c r="BU103" s="87"/>
      <c r="BV103" s="87"/>
      <c r="BW103" s="87"/>
      <c r="BX103" s="87"/>
      <c r="BY103" s="87"/>
      <c r="BZ103" s="87"/>
      <c r="CA103" s="87"/>
      <c r="CB103" s="87"/>
      <c r="CC103" s="87"/>
      <c r="CD103" s="87"/>
      <c r="CE103" s="87"/>
      <c r="CF103" s="87"/>
      <c r="CG103" s="87"/>
      <c r="CH103" s="87"/>
    </row>
    <row r="104" spans="53:86">
      <c r="BA104" t="s">
        <v>791</v>
      </c>
      <c r="BB104" s="87"/>
      <c r="BC104" s="87"/>
      <c r="BD104" s="87"/>
      <c r="BE104" s="87"/>
      <c r="BF104" s="87"/>
      <c r="BG104" s="87"/>
      <c r="BH104" s="87"/>
      <c r="BI104" s="87"/>
      <c r="BJ104" s="87"/>
      <c r="BK104" s="87"/>
      <c r="BL104" s="87"/>
      <c r="BM104" s="234" t="s">
        <v>561</v>
      </c>
      <c r="BN104" s="87"/>
      <c r="BO104" s="87"/>
      <c r="BP104" s="87"/>
      <c r="BQ104" s="87"/>
      <c r="BR104" s="87"/>
      <c r="BS104" s="87"/>
      <c r="BT104" s="87"/>
      <c r="BU104" s="87"/>
      <c r="BV104" s="87"/>
      <c r="BW104" s="87"/>
      <c r="BX104" s="87"/>
      <c r="BY104" s="87"/>
      <c r="BZ104" s="87"/>
      <c r="CA104" s="87"/>
      <c r="CB104" s="87"/>
      <c r="CC104" s="87"/>
      <c r="CD104" s="87"/>
      <c r="CE104" s="87"/>
      <c r="CF104" s="87"/>
      <c r="CG104" s="87"/>
      <c r="CH104" s="87"/>
    </row>
    <row r="105" spans="53:86">
      <c r="BA105" t="s">
        <v>792</v>
      </c>
      <c r="BB105" s="87"/>
      <c r="BC105" s="87"/>
      <c r="BD105" s="87"/>
      <c r="BE105" s="87"/>
      <c r="BF105" s="87"/>
      <c r="BG105" s="87"/>
      <c r="BH105" s="87"/>
      <c r="BI105" s="87"/>
      <c r="BJ105" s="87"/>
      <c r="BK105" s="87"/>
      <c r="BL105" s="87"/>
      <c r="BM105" s="234" t="s">
        <v>562</v>
      </c>
      <c r="BN105" s="87"/>
      <c r="BO105" s="87"/>
      <c r="BP105" s="87"/>
      <c r="BQ105" s="87"/>
      <c r="BR105" s="87"/>
      <c r="BS105" s="87"/>
      <c r="BT105" s="87"/>
      <c r="BU105" s="87"/>
      <c r="BV105" s="87"/>
      <c r="BW105" s="87"/>
      <c r="BX105" s="87"/>
      <c r="BY105" s="87"/>
      <c r="BZ105" s="87"/>
      <c r="CA105" s="87"/>
      <c r="CB105" s="87"/>
      <c r="CC105" s="87"/>
      <c r="CD105" s="87"/>
      <c r="CE105" s="87"/>
      <c r="CF105" s="87"/>
      <c r="CG105" s="87"/>
      <c r="CH105" s="87"/>
    </row>
    <row r="106" spans="53:86" ht="15">
      <c r="BA106" s="245" t="s">
        <v>793</v>
      </c>
      <c r="BB106" s="87"/>
      <c r="BC106" s="87"/>
      <c r="BD106" s="87"/>
      <c r="BE106" s="87"/>
      <c r="BF106" s="87"/>
      <c r="BG106" s="87"/>
      <c r="BH106" s="87"/>
      <c r="BI106" s="87"/>
      <c r="BJ106" s="87"/>
      <c r="BK106" s="87"/>
      <c r="BL106" s="87"/>
      <c r="BM106" s="234" t="s">
        <v>563</v>
      </c>
      <c r="BN106" s="87"/>
      <c r="BO106" s="87"/>
      <c r="BP106" s="87"/>
      <c r="BQ106" s="87"/>
      <c r="BR106" s="87"/>
      <c r="BS106" s="87"/>
      <c r="BT106" s="87"/>
      <c r="BU106" s="87"/>
      <c r="BV106" s="87"/>
      <c r="BW106" s="87"/>
      <c r="BX106" s="87"/>
      <c r="BY106" s="87"/>
      <c r="BZ106" s="87"/>
      <c r="CA106" s="87"/>
      <c r="CB106" s="87"/>
      <c r="CC106" s="87"/>
      <c r="CD106" s="87"/>
      <c r="CE106" s="87"/>
      <c r="CF106" s="87"/>
      <c r="CG106" s="87"/>
      <c r="CH106" s="87"/>
    </row>
    <row r="107" spans="53:86">
      <c r="BA107" t="s">
        <v>794</v>
      </c>
      <c r="BB107" s="87"/>
      <c r="BC107" s="87"/>
      <c r="BD107" s="87"/>
      <c r="BE107" s="87"/>
      <c r="BF107" s="87"/>
      <c r="BG107" s="87"/>
      <c r="BH107" s="87"/>
      <c r="BI107" s="87"/>
      <c r="BJ107" s="87"/>
      <c r="BK107" s="87"/>
      <c r="BL107" s="87"/>
      <c r="BM107" s="234" t="s">
        <v>564</v>
      </c>
      <c r="BN107" s="87"/>
      <c r="BO107" s="87"/>
      <c r="BP107" s="87"/>
      <c r="BQ107" s="87"/>
      <c r="BR107" s="87"/>
      <c r="BS107" s="87"/>
      <c r="BT107" s="87"/>
      <c r="BU107" s="87"/>
      <c r="BV107" s="87"/>
      <c r="BW107" s="87"/>
      <c r="BX107" s="87"/>
      <c r="BY107" s="87"/>
      <c r="BZ107" s="87"/>
      <c r="CA107" s="87"/>
      <c r="CB107" s="87"/>
      <c r="CC107" s="87"/>
      <c r="CD107" s="87"/>
      <c r="CE107" s="87"/>
      <c r="CF107" s="87"/>
      <c r="CG107" s="87"/>
      <c r="CH107" s="87"/>
    </row>
    <row r="108" spans="53:86">
      <c r="BA108" t="s">
        <v>795</v>
      </c>
      <c r="BB108" s="87"/>
      <c r="BC108" s="87"/>
      <c r="BD108" s="87"/>
      <c r="BE108" s="87"/>
      <c r="BF108" s="87"/>
      <c r="BG108" s="87"/>
      <c r="BH108" s="87"/>
      <c r="BI108" s="87"/>
      <c r="BJ108" s="87"/>
      <c r="BK108" s="87"/>
      <c r="BL108" s="87"/>
      <c r="BM108" s="234" t="s">
        <v>565</v>
      </c>
      <c r="BN108" s="87"/>
      <c r="BO108" s="87"/>
      <c r="BP108" s="87"/>
      <c r="BQ108" s="87"/>
      <c r="BR108" s="87"/>
      <c r="BS108" s="87"/>
      <c r="BT108" s="87"/>
      <c r="BU108" s="87"/>
      <c r="BV108" s="87"/>
      <c r="BW108" s="87"/>
      <c r="BX108" s="87"/>
      <c r="BY108" s="87"/>
      <c r="BZ108" s="87"/>
      <c r="CA108" s="87"/>
      <c r="CB108" s="87"/>
      <c r="CC108" s="87"/>
      <c r="CD108" s="87"/>
      <c r="CE108" s="87"/>
      <c r="CF108" s="87"/>
      <c r="CG108" s="87"/>
      <c r="CH108" s="87"/>
    </row>
    <row r="109" spans="53:86">
      <c r="BA109" t="s">
        <v>796</v>
      </c>
      <c r="BB109" s="87"/>
      <c r="BC109" s="87"/>
      <c r="BD109" s="87"/>
      <c r="BE109" s="87"/>
      <c r="BF109" s="87"/>
      <c r="BG109" s="87"/>
      <c r="BH109" s="87"/>
      <c r="BI109" s="87"/>
      <c r="BJ109" s="87"/>
      <c r="BK109" s="87"/>
      <c r="BL109" s="87"/>
      <c r="BM109" s="234" t="s">
        <v>566</v>
      </c>
      <c r="BN109" s="87"/>
      <c r="BO109" s="87"/>
      <c r="BP109" s="87"/>
      <c r="BQ109" s="87"/>
      <c r="BR109" s="87"/>
      <c r="BS109" s="87"/>
      <c r="BT109" s="87"/>
      <c r="BU109" s="87"/>
      <c r="BV109" s="87"/>
      <c r="BW109" s="87"/>
      <c r="BX109" s="87"/>
      <c r="BY109" s="87"/>
      <c r="BZ109" s="87"/>
      <c r="CA109" s="87"/>
      <c r="CB109" s="87"/>
      <c r="CC109" s="87"/>
      <c r="CD109" s="87"/>
      <c r="CE109" s="87"/>
      <c r="CF109" s="87"/>
      <c r="CG109" s="87"/>
      <c r="CH109" s="87"/>
    </row>
    <row r="110" spans="53:86">
      <c r="BA110" t="s">
        <v>797</v>
      </c>
      <c r="BB110" s="87"/>
      <c r="BC110" s="87"/>
      <c r="BD110" s="87"/>
      <c r="BE110" s="87"/>
      <c r="BF110" s="87"/>
      <c r="BG110" s="87"/>
      <c r="BH110" s="87"/>
      <c r="BI110" s="87"/>
      <c r="BJ110" s="87"/>
      <c r="BK110" s="87"/>
      <c r="BL110" s="87"/>
      <c r="BM110" s="234" t="s">
        <v>567</v>
      </c>
      <c r="BN110" s="87"/>
      <c r="BO110" s="87"/>
      <c r="BP110" s="87"/>
      <c r="BQ110" s="87"/>
      <c r="BR110" s="87"/>
      <c r="BS110" s="87"/>
      <c r="BT110" s="87"/>
      <c r="BU110" s="87"/>
      <c r="BV110" s="87"/>
      <c r="BW110" s="87"/>
      <c r="BX110" s="87"/>
      <c r="BY110" s="87"/>
      <c r="BZ110" s="87"/>
      <c r="CA110" s="87"/>
      <c r="CB110" s="87"/>
      <c r="CC110" s="87"/>
      <c r="CD110" s="87"/>
      <c r="CE110" s="87"/>
      <c r="CF110" s="87"/>
      <c r="CG110" s="87"/>
      <c r="CH110" s="87"/>
    </row>
    <row r="111" spans="53:86">
      <c r="BA111" t="s">
        <v>798</v>
      </c>
      <c r="BB111" s="87"/>
      <c r="BC111" s="87"/>
      <c r="BD111" s="87"/>
      <c r="BE111" s="87"/>
      <c r="BF111" s="87"/>
      <c r="BG111" s="87"/>
      <c r="BH111" s="87"/>
      <c r="BI111" s="87"/>
      <c r="BJ111" s="87"/>
      <c r="BK111" s="87"/>
      <c r="BL111" s="87"/>
      <c r="BM111" s="234" t="s">
        <v>84</v>
      </c>
      <c r="BN111" s="87"/>
      <c r="BO111" s="87"/>
      <c r="BP111" s="87"/>
      <c r="BQ111" s="87"/>
      <c r="BR111" s="87"/>
      <c r="BS111" s="87"/>
      <c r="BT111" s="87"/>
      <c r="BU111" s="87"/>
      <c r="BV111" s="87"/>
      <c r="BW111" s="87"/>
      <c r="BX111" s="87"/>
      <c r="BY111" s="87"/>
      <c r="BZ111" s="87"/>
      <c r="CA111" s="87"/>
      <c r="CB111" s="87"/>
      <c r="CC111" s="87"/>
      <c r="CD111" s="87"/>
      <c r="CE111" s="87"/>
      <c r="CF111" s="87"/>
      <c r="CG111" s="87"/>
      <c r="CH111" s="87"/>
    </row>
    <row r="112" spans="53:86">
      <c r="BA112" t="s">
        <v>799</v>
      </c>
      <c r="BB112" s="87"/>
      <c r="BC112" s="87"/>
      <c r="BD112" s="87"/>
      <c r="BE112" s="87"/>
      <c r="BF112" s="87"/>
      <c r="BG112" s="87"/>
      <c r="BH112" s="87"/>
      <c r="BI112" s="87"/>
      <c r="BJ112" s="87"/>
      <c r="BK112" s="87"/>
      <c r="BL112" s="87"/>
      <c r="BM112" s="234" t="s">
        <v>568</v>
      </c>
      <c r="BN112" s="87"/>
      <c r="BO112" s="87"/>
      <c r="BP112" s="87"/>
      <c r="BQ112" s="87"/>
      <c r="BR112" s="87"/>
      <c r="BS112" s="87"/>
      <c r="BT112" s="87"/>
      <c r="BU112" s="87"/>
      <c r="BV112" s="87"/>
      <c r="BW112" s="87"/>
      <c r="BX112" s="87"/>
      <c r="BY112" s="87"/>
      <c r="BZ112" s="87"/>
      <c r="CA112" s="87"/>
      <c r="CB112" s="87"/>
      <c r="CC112" s="87"/>
      <c r="CD112" s="87"/>
      <c r="CE112" s="87"/>
      <c r="CF112" s="87"/>
      <c r="CG112" s="87"/>
      <c r="CH112" s="87"/>
    </row>
    <row r="113" spans="53:86" ht="15">
      <c r="BA113" s="245" t="s">
        <v>800</v>
      </c>
      <c r="BB113" s="87"/>
      <c r="BC113" s="87"/>
      <c r="BD113" s="87"/>
      <c r="BE113" s="87"/>
      <c r="BF113" s="87"/>
      <c r="BG113" s="87"/>
      <c r="BH113" s="87"/>
      <c r="BI113" s="87"/>
      <c r="BJ113" s="87"/>
      <c r="BK113" s="87"/>
      <c r="BL113" s="87"/>
      <c r="BM113" s="234" t="s">
        <v>569</v>
      </c>
      <c r="BN113" s="87"/>
      <c r="BO113" s="87"/>
      <c r="BP113" s="87"/>
      <c r="BQ113" s="87"/>
      <c r="BR113" s="87"/>
      <c r="BS113" s="87"/>
      <c r="BT113" s="87"/>
      <c r="BU113" s="87"/>
      <c r="BV113" s="87"/>
      <c r="BW113" s="87"/>
      <c r="BX113" s="87"/>
      <c r="BY113" s="87"/>
      <c r="BZ113" s="87"/>
      <c r="CA113" s="87"/>
      <c r="CB113" s="87"/>
      <c r="CC113" s="87"/>
      <c r="CD113" s="87"/>
      <c r="CE113" s="87"/>
      <c r="CF113" s="87"/>
      <c r="CG113" s="87"/>
      <c r="CH113" s="87"/>
    </row>
    <row r="114" spans="53:86">
      <c r="BA114" t="s">
        <v>801</v>
      </c>
      <c r="BB114" s="87"/>
      <c r="BC114" s="87"/>
      <c r="BD114" s="87"/>
      <c r="BE114" s="87"/>
      <c r="BF114" s="87"/>
      <c r="BG114" s="87"/>
      <c r="BH114" s="87"/>
      <c r="BI114" s="87"/>
      <c r="BJ114" s="87"/>
      <c r="BK114" s="87"/>
      <c r="BL114" s="87"/>
      <c r="BM114" s="234" t="s">
        <v>570</v>
      </c>
      <c r="BN114" s="87"/>
      <c r="BO114" s="87"/>
      <c r="BP114" s="87"/>
      <c r="BQ114" s="87"/>
      <c r="BR114" s="87"/>
      <c r="BS114" s="87"/>
      <c r="BT114" s="87"/>
      <c r="BU114" s="87"/>
      <c r="BV114" s="87"/>
      <c r="BW114" s="87"/>
      <c r="BX114" s="87"/>
      <c r="BY114" s="87"/>
      <c r="BZ114" s="87"/>
      <c r="CA114" s="87"/>
      <c r="CB114" s="87"/>
      <c r="CC114" s="87"/>
      <c r="CD114" s="87"/>
      <c r="CE114" s="87"/>
      <c r="CF114" s="87"/>
      <c r="CG114" s="87"/>
      <c r="CH114" s="87"/>
    </row>
    <row r="115" spans="53:86" ht="15">
      <c r="BA115" s="245" t="s">
        <v>802</v>
      </c>
      <c r="BB115" s="87"/>
      <c r="BC115" s="87"/>
      <c r="BD115" s="87"/>
      <c r="BE115" s="87"/>
      <c r="BF115" s="87"/>
      <c r="BG115" s="87"/>
      <c r="BH115" s="87"/>
      <c r="BI115" s="87"/>
      <c r="BJ115" s="87"/>
      <c r="BK115" s="87"/>
      <c r="BL115" s="87"/>
      <c r="BM115" s="234" t="s">
        <v>571</v>
      </c>
      <c r="BN115" s="87"/>
      <c r="BO115" s="87"/>
      <c r="BP115" s="87"/>
      <c r="BQ115" s="87"/>
      <c r="BR115" s="87"/>
      <c r="BS115" s="87"/>
      <c r="BT115" s="87"/>
      <c r="BU115" s="87"/>
      <c r="BV115" s="87"/>
      <c r="BW115" s="87"/>
      <c r="BX115" s="87"/>
      <c r="BY115" s="87"/>
      <c r="BZ115" s="87"/>
      <c r="CA115" s="87"/>
      <c r="CB115" s="87"/>
      <c r="CC115" s="87"/>
      <c r="CD115" s="87"/>
      <c r="CE115" s="87"/>
      <c r="CF115" s="87"/>
      <c r="CG115" s="87"/>
      <c r="CH115" s="87"/>
    </row>
    <row r="116" spans="53:86">
      <c r="BA116" t="s">
        <v>803</v>
      </c>
      <c r="BB116" s="87"/>
      <c r="BC116" s="87"/>
      <c r="BD116" s="87"/>
      <c r="BE116" s="87"/>
      <c r="BF116" s="87"/>
      <c r="BG116" s="87"/>
      <c r="BH116" s="87"/>
      <c r="BI116" s="87"/>
      <c r="BJ116" s="87"/>
      <c r="BK116" s="87"/>
      <c r="BL116" s="87"/>
      <c r="BM116" s="234" t="s">
        <v>572</v>
      </c>
      <c r="BN116" s="87"/>
      <c r="BO116" s="87"/>
      <c r="BP116" s="87"/>
      <c r="BQ116" s="87"/>
      <c r="BR116" s="87"/>
      <c r="BS116" s="87"/>
      <c r="BT116" s="87"/>
      <c r="BU116" s="87"/>
      <c r="BV116" s="87"/>
      <c r="BW116" s="87"/>
      <c r="BX116" s="87"/>
      <c r="BY116" s="87"/>
      <c r="BZ116" s="87"/>
      <c r="CA116" s="87"/>
      <c r="CB116" s="87"/>
      <c r="CC116" s="87"/>
      <c r="CD116" s="87"/>
      <c r="CE116" s="87"/>
      <c r="CF116" s="87"/>
      <c r="CG116" s="87"/>
      <c r="CH116" s="87"/>
    </row>
    <row r="117" spans="53:86">
      <c r="BA117" s="87"/>
      <c r="BB117" s="87"/>
      <c r="BC117" s="87"/>
      <c r="BD117" s="87"/>
      <c r="BE117" s="87"/>
      <c r="BF117" s="87"/>
      <c r="BG117" s="87"/>
      <c r="BH117" s="87"/>
      <c r="BI117" s="87"/>
      <c r="BJ117" s="87"/>
      <c r="BK117" s="87"/>
      <c r="BL117" s="87"/>
      <c r="BM117" s="234" t="s">
        <v>573</v>
      </c>
      <c r="BN117" s="87"/>
      <c r="BO117" s="87"/>
      <c r="BP117" s="87"/>
      <c r="BQ117" s="87"/>
      <c r="BR117" s="87"/>
      <c r="BS117" s="87"/>
      <c r="BT117" s="87"/>
      <c r="BU117" s="87"/>
      <c r="BV117" s="87"/>
      <c r="BW117" s="87"/>
      <c r="BX117" s="87"/>
      <c r="BY117" s="87"/>
      <c r="BZ117" s="87"/>
      <c r="CA117" s="87"/>
      <c r="CB117" s="87"/>
      <c r="CC117" s="87"/>
      <c r="CD117" s="87"/>
      <c r="CE117" s="87"/>
      <c r="CF117" s="87"/>
      <c r="CG117" s="87"/>
      <c r="CH117" s="87"/>
    </row>
    <row r="118" spans="53:86">
      <c r="BA118" s="87"/>
      <c r="BB118" s="87"/>
      <c r="BC118" s="87"/>
      <c r="BD118" s="87"/>
      <c r="BE118" s="87"/>
      <c r="BF118" s="87"/>
      <c r="BG118" s="87"/>
      <c r="BH118" s="87"/>
      <c r="BI118" s="87"/>
      <c r="BJ118" s="87"/>
      <c r="BK118" s="87"/>
      <c r="BL118" s="87"/>
      <c r="BM118" s="234" t="s">
        <v>574</v>
      </c>
      <c r="BN118" s="87"/>
      <c r="BO118" s="87"/>
      <c r="BP118" s="87"/>
      <c r="BQ118" s="87"/>
      <c r="BR118" s="87"/>
      <c r="BS118" s="87"/>
      <c r="BT118" s="87"/>
      <c r="BU118" s="87"/>
      <c r="BV118" s="87"/>
      <c r="BW118" s="87"/>
      <c r="BX118" s="87"/>
      <c r="BY118" s="87"/>
      <c r="BZ118" s="87"/>
      <c r="CA118" s="87"/>
      <c r="CB118" s="87"/>
      <c r="CC118" s="87"/>
      <c r="CD118" s="87"/>
      <c r="CE118" s="87"/>
      <c r="CF118" s="87"/>
      <c r="CG118" s="87"/>
      <c r="CH118" s="87"/>
    </row>
    <row r="119" spans="53:86">
      <c r="BA119" s="87"/>
      <c r="BB119" s="87"/>
      <c r="BC119" s="87"/>
      <c r="BD119" s="87"/>
      <c r="BE119" s="87"/>
      <c r="BF119" s="87"/>
      <c r="BG119" s="87"/>
      <c r="BH119" s="87"/>
      <c r="BI119" s="87"/>
      <c r="BJ119" s="87"/>
      <c r="BK119" s="87"/>
      <c r="BL119" s="87"/>
      <c r="BM119" s="234" t="s">
        <v>575</v>
      </c>
      <c r="BN119" s="87"/>
      <c r="BO119" s="87"/>
      <c r="BP119" s="87"/>
      <c r="BQ119" s="87"/>
      <c r="BR119" s="87"/>
      <c r="BS119" s="87"/>
      <c r="BT119" s="87"/>
      <c r="BU119" s="87"/>
      <c r="BV119" s="87"/>
      <c r="BW119" s="87"/>
      <c r="BX119" s="87"/>
      <c r="BY119" s="87"/>
      <c r="BZ119" s="87"/>
      <c r="CA119" s="87"/>
      <c r="CB119" s="87"/>
      <c r="CC119" s="87"/>
      <c r="CD119" s="87"/>
      <c r="CE119" s="87"/>
      <c r="CF119" s="87"/>
      <c r="CG119" s="87"/>
      <c r="CH119" s="87"/>
    </row>
    <row r="120" spans="53:86">
      <c r="BA120" s="87"/>
      <c r="BB120" s="87"/>
      <c r="BC120" s="87"/>
      <c r="BD120" s="87"/>
      <c r="BE120" s="87"/>
      <c r="BF120" s="87"/>
      <c r="BG120" s="87"/>
      <c r="BH120" s="87"/>
      <c r="BI120" s="87"/>
      <c r="BJ120" s="87"/>
      <c r="BK120" s="87"/>
      <c r="BL120" s="87"/>
      <c r="BM120" s="234" t="s">
        <v>576</v>
      </c>
      <c r="BN120" s="87"/>
      <c r="BO120" s="87"/>
      <c r="BP120" s="87"/>
      <c r="BQ120" s="87"/>
      <c r="BR120" s="87"/>
      <c r="BS120" s="87"/>
      <c r="BT120" s="87"/>
      <c r="BU120" s="87"/>
      <c r="BV120" s="87"/>
      <c r="BW120" s="87"/>
      <c r="BX120" s="87"/>
      <c r="BY120" s="87"/>
      <c r="BZ120" s="87"/>
      <c r="CA120" s="87"/>
      <c r="CB120" s="87"/>
      <c r="CC120" s="87"/>
      <c r="CD120" s="87"/>
      <c r="CE120" s="87"/>
      <c r="CF120" s="87"/>
      <c r="CG120" s="87"/>
      <c r="CH120" s="87"/>
    </row>
    <row r="121" spans="53:86">
      <c r="BA121" s="87"/>
      <c r="BB121" s="87"/>
      <c r="BC121" s="87"/>
      <c r="BD121" s="87"/>
      <c r="BE121" s="87"/>
      <c r="BF121" s="87"/>
      <c r="BG121" s="87"/>
      <c r="BH121" s="87"/>
      <c r="BI121" s="87"/>
      <c r="BJ121" s="87"/>
      <c r="BK121" s="87"/>
      <c r="BL121" s="87"/>
      <c r="BM121" s="234" t="s">
        <v>577</v>
      </c>
      <c r="BN121" s="87"/>
      <c r="BO121" s="87"/>
      <c r="BP121" s="87"/>
      <c r="BQ121" s="87"/>
      <c r="BR121" s="87"/>
      <c r="BS121" s="87"/>
      <c r="BT121" s="87"/>
      <c r="BU121" s="87"/>
      <c r="BV121" s="87"/>
      <c r="BW121" s="87"/>
      <c r="BX121" s="87"/>
      <c r="BY121" s="87"/>
      <c r="BZ121" s="87"/>
      <c r="CA121" s="87"/>
      <c r="CB121" s="87"/>
      <c r="CC121" s="87"/>
      <c r="CD121" s="87"/>
      <c r="CE121" s="87"/>
      <c r="CF121" s="87"/>
      <c r="CG121" s="87"/>
      <c r="CH121" s="87"/>
    </row>
    <row r="122" spans="53:86">
      <c r="BA122" s="87"/>
      <c r="BB122" s="87"/>
      <c r="BC122" s="87"/>
      <c r="BD122" s="87"/>
      <c r="BE122" s="87"/>
      <c r="BF122" s="87"/>
      <c r="BG122" s="87"/>
      <c r="BH122" s="87"/>
      <c r="BI122" s="87"/>
      <c r="BJ122" s="87"/>
      <c r="BK122" s="87"/>
      <c r="BL122" s="87"/>
      <c r="BM122" s="234" t="s">
        <v>578</v>
      </c>
      <c r="BN122" s="87"/>
      <c r="BO122" s="87"/>
      <c r="BP122" s="87"/>
      <c r="BQ122" s="87"/>
      <c r="BR122" s="87"/>
      <c r="BS122" s="87"/>
      <c r="BT122" s="87"/>
      <c r="BU122" s="87"/>
      <c r="BV122" s="87"/>
      <c r="BW122" s="87"/>
      <c r="BX122" s="87"/>
      <c r="BY122" s="87"/>
      <c r="BZ122" s="87"/>
      <c r="CA122" s="87"/>
      <c r="CB122" s="87"/>
      <c r="CC122" s="87"/>
      <c r="CD122" s="87"/>
      <c r="CE122" s="87"/>
      <c r="CF122" s="87"/>
      <c r="CG122" s="87"/>
      <c r="CH122" s="87"/>
    </row>
    <row r="123" spans="53:86">
      <c r="BA123" s="87"/>
      <c r="BB123" s="87"/>
      <c r="BC123" s="87"/>
      <c r="BD123" s="87"/>
      <c r="BE123" s="87"/>
      <c r="BF123" s="87"/>
      <c r="BG123" s="87"/>
      <c r="BH123" s="87"/>
      <c r="BI123" s="87"/>
      <c r="BJ123" s="87"/>
      <c r="BK123" s="87"/>
      <c r="BL123" s="87"/>
      <c r="BM123" s="234" t="s">
        <v>579</v>
      </c>
      <c r="BN123" s="87"/>
      <c r="BO123" s="87"/>
      <c r="BP123" s="87"/>
      <c r="BQ123" s="87"/>
      <c r="BR123" s="87"/>
      <c r="BS123" s="87"/>
      <c r="BT123" s="87"/>
      <c r="BU123" s="87"/>
      <c r="BV123" s="87"/>
      <c r="BW123" s="87"/>
      <c r="BX123" s="87"/>
      <c r="BY123" s="87"/>
      <c r="BZ123" s="87"/>
      <c r="CA123" s="87"/>
      <c r="CB123" s="87"/>
      <c r="CC123" s="87"/>
      <c r="CD123" s="87"/>
      <c r="CE123" s="87"/>
      <c r="CF123" s="87"/>
      <c r="CG123" s="87"/>
      <c r="CH123" s="87"/>
    </row>
    <row r="124" spans="53:86">
      <c r="BA124" s="87"/>
      <c r="BB124" s="87"/>
      <c r="BC124" s="87"/>
      <c r="BD124" s="87"/>
      <c r="BE124" s="87"/>
      <c r="BF124" s="87"/>
      <c r="BG124" s="87"/>
      <c r="BH124" s="87"/>
      <c r="BI124" s="87"/>
      <c r="BJ124" s="87"/>
      <c r="BK124" s="87"/>
      <c r="BL124" s="87"/>
      <c r="BM124" s="234" t="s">
        <v>580</v>
      </c>
      <c r="BN124" s="87"/>
      <c r="BO124" s="87"/>
      <c r="BP124" s="87"/>
      <c r="BQ124" s="87"/>
      <c r="BR124" s="87"/>
      <c r="BS124" s="87"/>
      <c r="BT124" s="87"/>
      <c r="BU124" s="87"/>
      <c r="BV124" s="87"/>
      <c r="BW124" s="87"/>
      <c r="BX124" s="87"/>
      <c r="BY124" s="87"/>
      <c r="BZ124" s="87"/>
      <c r="CA124" s="87"/>
      <c r="CB124" s="87"/>
      <c r="CC124" s="87"/>
      <c r="CD124" s="87"/>
      <c r="CE124" s="87"/>
      <c r="CF124" s="87"/>
      <c r="CG124" s="87"/>
      <c r="CH124" s="87"/>
    </row>
    <row r="125" spans="53:86">
      <c r="BA125" s="87"/>
      <c r="BB125" s="87"/>
      <c r="BC125" s="87"/>
      <c r="BD125" s="87"/>
      <c r="BE125" s="87"/>
      <c r="BF125" s="87"/>
      <c r="BG125" s="87"/>
      <c r="BH125" s="87"/>
      <c r="BI125" s="87"/>
      <c r="BJ125" s="87"/>
      <c r="BK125" s="87"/>
      <c r="BL125" s="87"/>
      <c r="BM125" s="234" t="s">
        <v>581</v>
      </c>
      <c r="BN125" s="87"/>
      <c r="BO125" s="87"/>
      <c r="BP125" s="87"/>
      <c r="BQ125" s="87"/>
      <c r="BR125" s="87"/>
      <c r="BS125" s="87"/>
      <c r="BT125" s="87"/>
      <c r="BU125" s="87"/>
      <c r="BV125" s="87"/>
      <c r="BW125" s="87"/>
      <c r="BX125" s="87"/>
      <c r="BY125" s="87"/>
      <c r="BZ125" s="87"/>
      <c r="CA125" s="87"/>
      <c r="CB125" s="87"/>
      <c r="CC125" s="87"/>
      <c r="CD125" s="87"/>
      <c r="CE125" s="87"/>
      <c r="CF125" s="87"/>
      <c r="CG125" s="87"/>
      <c r="CH125" s="87"/>
    </row>
    <row r="126" spans="53:86">
      <c r="BA126" s="87"/>
      <c r="BB126" s="87"/>
      <c r="BC126" s="87"/>
      <c r="BD126" s="87"/>
      <c r="BE126" s="87"/>
      <c r="BF126" s="87"/>
      <c r="BG126" s="87"/>
      <c r="BH126" s="87"/>
      <c r="BI126" s="87"/>
      <c r="BJ126" s="87"/>
      <c r="BK126" s="87"/>
      <c r="BL126" s="87"/>
      <c r="BM126" s="234" t="s">
        <v>582</v>
      </c>
      <c r="BN126" s="87"/>
      <c r="BO126" s="87"/>
      <c r="BP126" s="87"/>
      <c r="BQ126" s="87"/>
      <c r="BR126" s="87"/>
      <c r="BS126" s="87"/>
      <c r="BT126" s="87"/>
      <c r="BU126" s="87"/>
      <c r="BV126" s="87"/>
      <c r="BW126" s="87"/>
      <c r="BX126" s="87"/>
      <c r="BY126" s="87"/>
      <c r="BZ126" s="87"/>
      <c r="CA126" s="87"/>
      <c r="CB126" s="87"/>
      <c r="CC126" s="87"/>
      <c r="CD126" s="87"/>
      <c r="CE126" s="87"/>
      <c r="CF126" s="87"/>
      <c r="CG126" s="87"/>
      <c r="CH126" s="87"/>
    </row>
    <row r="127" spans="53:86">
      <c r="BA127" s="87"/>
      <c r="BB127" s="87"/>
      <c r="BC127" s="87"/>
      <c r="BD127" s="87"/>
      <c r="BE127" s="87"/>
      <c r="BF127" s="87"/>
      <c r="BG127" s="87"/>
      <c r="BH127" s="87"/>
      <c r="BI127" s="87"/>
      <c r="BJ127" s="87"/>
      <c r="BK127" s="87"/>
      <c r="BL127" s="87"/>
      <c r="BM127" s="234" t="s">
        <v>583</v>
      </c>
      <c r="BN127" s="87"/>
      <c r="BO127" s="87"/>
      <c r="BP127" s="87"/>
      <c r="BQ127" s="87"/>
      <c r="BR127" s="87"/>
      <c r="BS127" s="87"/>
      <c r="BT127" s="87"/>
      <c r="BU127" s="87"/>
      <c r="BV127" s="87"/>
      <c r="BW127" s="87"/>
      <c r="BX127" s="87"/>
      <c r="BY127" s="87"/>
      <c r="BZ127" s="87"/>
      <c r="CA127" s="87"/>
      <c r="CB127" s="87"/>
      <c r="CC127" s="87"/>
      <c r="CD127" s="87"/>
      <c r="CE127" s="87"/>
      <c r="CF127" s="87"/>
      <c r="CG127" s="87"/>
      <c r="CH127" s="87"/>
    </row>
    <row r="128" spans="53:86">
      <c r="BA128" s="87"/>
      <c r="BB128" s="87"/>
      <c r="BC128" s="87"/>
      <c r="BD128" s="87"/>
      <c r="BE128" s="87"/>
      <c r="BF128" s="87"/>
      <c r="BG128" s="87"/>
      <c r="BH128" s="87"/>
      <c r="BI128" s="87"/>
      <c r="BJ128" s="87"/>
      <c r="BK128" s="87"/>
      <c r="BL128" s="87"/>
      <c r="BM128" s="234" t="s">
        <v>584</v>
      </c>
      <c r="BN128" s="87"/>
      <c r="BO128" s="87"/>
      <c r="BP128" s="87"/>
      <c r="BQ128" s="87"/>
      <c r="BR128" s="87"/>
      <c r="BS128" s="87"/>
      <c r="BT128" s="87"/>
      <c r="BU128" s="87"/>
      <c r="BV128" s="87"/>
      <c r="BW128" s="87"/>
      <c r="BX128" s="87"/>
      <c r="BY128" s="87"/>
      <c r="BZ128" s="87"/>
      <c r="CA128" s="87"/>
      <c r="CB128" s="87"/>
      <c r="CC128" s="87"/>
      <c r="CD128" s="87"/>
      <c r="CE128" s="87"/>
      <c r="CF128" s="87"/>
      <c r="CG128" s="87"/>
      <c r="CH128" s="87"/>
    </row>
    <row r="129" spans="53:86">
      <c r="BA129" s="87"/>
      <c r="BB129" s="87"/>
      <c r="BC129" s="87"/>
      <c r="BD129" s="87"/>
      <c r="BE129" s="87"/>
      <c r="BF129" s="87"/>
      <c r="BG129" s="87"/>
      <c r="BH129" s="87"/>
      <c r="BI129" s="87"/>
      <c r="BJ129" s="87"/>
      <c r="BK129" s="87"/>
      <c r="BL129" s="87"/>
      <c r="BM129" s="234" t="s">
        <v>654</v>
      </c>
      <c r="BN129" s="87"/>
      <c r="BO129" s="87"/>
      <c r="BP129" s="87"/>
      <c r="BQ129" s="87"/>
      <c r="BR129" s="87"/>
      <c r="BS129" s="87"/>
      <c r="BT129" s="87"/>
      <c r="BU129" s="87"/>
      <c r="BV129" s="87"/>
      <c r="BW129" s="87"/>
      <c r="BX129" s="87"/>
      <c r="BY129" s="87"/>
      <c r="BZ129" s="87"/>
      <c r="CA129" s="87"/>
      <c r="CB129" s="87"/>
      <c r="CC129" s="87"/>
      <c r="CD129" s="87"/>
      <c r="CE129" s="87"/>
      <c r="CF129" s="87"/>
      <c r="CG129" s="87"/>
      <c r="CH129" s="87"/>
    </row>
    <row r="130" spans="53:86">
      <c r="BA130" s="87"/>
      <c r="BB130" s="87"/>
      <c r="BC130" s="87"/>
      <c r="BD130" s="87"/>
      <c r="BE130" s="87"/>
      <c r="BF130" s="87"/>
      <c r="BG130" s="87"/>
      <c r="BH130" s="87"/>
      <c r="BI130" s="87"/>
      <c r="BJ130" s="87"/>
      <c r="BK130" s="87"/>
      <c r="BL130" s="87"/>
      <c r="BM130" s="234" t="s">
        <v>585</v>
      </c>
      <c r="BN130" s="87"/>
      <c r="BO130" s="87"/>
      <c r="BP130" s="87"/>
      <c r="BQ130" s="87"/>
      <c r="BR130" s="87"/>
      <c r="BS130" s="87"/>
      <c r="BT130" s="87"/>
      <c r="BU130" s="87"/>
      <c r="BV130" s="87"/>
      <c r="BW130" s="87"/>
      <c r="BX130" s="87"/>
      <c r="BY130" s="87"/>
      <c r="BZ130" s="87"/>
      <c r="CA130" s="87"/>
      <c r="CB130" s="87"/>
      <c r="CC130" s="87"/>
      <c r="CD130" s="87"/>
      <c r="CE130" s="87"/>
      <c r="CF130" s="87"/>
      <c r="CG130" s="87"/>
      <c r="CH130" s="87"/>
    </row>
    <row r="131" spans="53:86">
      <c r="BA131" s="87"/>
      <c r="BB131" s="87"/>
      <c r="BC131" s="87"/>
      <c r="BD131" s="87"/>
      <c r="BE131" s="87"/>
      <c r="BF131" s="87"/>
      <c r="BG131" s="87"/>
      <c r="BH131" s="87"/>
      <c r="BI131" s="87"/>
      <c r="BJ131" s="87"/>
      <c r="BK131" s="87"/>
      <c r="BL131" s="87"/>
      <c r="BM131" s="235" t="s">
        <v>586</v>
      </c>
      <c r="BN131" s="87"/>
      <c r="BO131" s="87"/>
      <c r="BP131" s="87"/>
      <c r="BQ131" s="87"/>
      <c r="BR131" s="87"/>
      <c r="BS131" s="87"/>
      <c r="BT131" s="87"/>
      <c r="BU131" s="87"/>
      <c r="BV131" s="87"/>
      <c r="BW131" s="87"/>
      <c r="BX131" s="87"/>
      <c r="BY131" s="87"/>
      <c r="BZ131" s="87"/>
      <c r="CA131" s="87"/>
      <c r="CB131" s="87"/>
      <c r="CC131" s="87"/>
      <c r="CD131" s="87"/>
      <c r="CE131" s="87"/>
      <c r="CF131" s="87"/>
      <c r="CG131" s="87"/>
      <c r="CH131" s="87"/>
    </row>
    <row r="132" spans="53:86">
      <c r="BA132" s="87"/>
      <c r="BB132" s="87"/>
      <c r="BC132" s="87"/>
      <c r="BD132" s="87"/>
      <c r="BE132" s="87"/>
      <c r="BF132" s="87"/>
      <c r="BG132" s="87"/>
      <c r="BH132" s="87"/>
      <c r="BI132" s="87"/>
      <c r="BJ132" s="87"/>
      <c r="BK132" s="87"/>
      <c r="BL132" s="87"/>
      <c r="BM132" s="234" t="s">
        <v>587</v>
      </c>
      <c r="BN132" s="87"/>
      <c r="BO132" s="87"/>
      <c r="BP132" s="87"/>
      <c r="BQ132" s="87"/>
      <c r="BR132" s="87"/>
      <c r="BS132" s="87"/>
      <c r="BT132" s="87"/>
      <c r="BU132" s="87"/>
      <c r="BV132" s="87"/>
      <c r="BW132" s="87"/>
      <c r="BX132" s="87"/>
      <c r="BY132" s="87"/>
      <c r="BZ132" s="87"/>
      <c r="CA132" s="87"/>
      <c r="CB132" s="87"/>
      <c r="CC132" s="87"/>
      <c r="CD132" s="87"/>
      <c r="CE132" s="87"/>
      <c r="CF132" s="87"/>
      <c r="CG132" s="87"/>
      <c r="CH132" s="87"/>
    </row>
    <row r="133" spans="53:86">
      <c r="BA133" s="87"/>
      <c r="BB133" s="87"/>
      <c r="BC133" s="87"/>
      <c r="BD133" s="87"/>
      <c r="BE133" s="87"/>
      <c r="BF133" s="87"/>
      <c r="BG133" s="87"/>
      <c r="BH133" s="87"/>
      <c r="BI133" s="87"/>
      <c r="BJ133" s="87"/>
      <c r="BK133" s="87"/>
      <c r="BL133" s="87"/>
      <c r="BM133" s="234" t="s">
        <v>588</v>
      </c>
      <c r="BN133" s="87"/>
      <c r="BO133" s="87"/>
      <c r="BP133" s="87"/>
      <c r="BQ133" s="87"/>
      <c r="BR133" s="87"/>
      <c r="BS133" s="87"/>
      <c r="BT133" s="87"/>
      <c r="BU133" s="87"/>
      <c r="BV133" s="87"/>
      <c r="BW133" s="87"/>
      <c r="BX133" s="87"/>
      <c r="BY133" s="87"/>
      <c r="BZ133" s="87"/>
      <c r="CA133" s="87"/>
      <c r="CB133" s="87"/>
      <c r="CC133" s="87"/>
      <c r="CD133" s="87"/>
      <c r="CE133" s="87"/>
      <c r="CF133" s="87"/>
      <c r="CG133" s="87"/>
      <c r="CH133" s="87"/>
    </row>
    <row r="134" spans="53:86">
      <c r="BA134" s="87"/>
      <c r="BB134" s="87"/>
      <c r="BC134" s="87"/>
      <c r="BD134" s="87"/>
      <c r="BE134" s="87"/>
      <c r="BF134" s="87"/>
      <c r="BG134" s="87"/>
      <c r="BH134" s="87"/>
      <c r="BI134" s="87"/>
      <c r="BJ134" s="87"/>
      <c r="BK134" s="87"/>
      <c r="BL134" s="87"/>
      <c r="BM134" s="234" t="s">
        <v>589</v>
      </c>
      <c r="BN134" s="87"/>
      <c r="BO134" s="87"/>
      <c r="BP134" s="87"/>
      <c r="BQ134" s="87"/>
      <c r="BR134" s="87"/>
      <c r="BS134" s="87"/>
      <c r="BT134" s="87"/>
      <c r="BU134" s="87"/>
      <c r="BV134" s="87"/>
      <c r="BW134" s="87"/>
      <c r="BX134" s="87"/>
      <c r="BY134" s="87"/>
      <c r="BZ134" s="87"/>
      <c r="CA134" s="87"/>
      <c r="CB134" s="87"/>
      <c r="CC134" s="87"/>
      <c r="CD134" s="87"/>
      <c r="CE134" s="87"/>
      <c r="CF134" s="87"/>
      <c r="CG134" s="87"/>
      <c r="CH134" s="87"/>
    </row>
    <row r="135" spans="53:86">
      <c r="BA135" s="87"/>
      <c r="BB135" s="87"/>
      <c r="BC135" s="87"/>
      <c r="BD135" s="87"/>
      <c r="BE135" s="87"/>
      <c r="BF135" s="87"/>
      <c r="BG135" s="87"/>
      <c r="BH135" s="87"/>
      <c r="BI135" s="87"/>
      <c r="BJ135" s="87"/>
      <c r="BK135" s="87"/>
      <c r="BL135" s="87"/>
      <c r="BM135" s="234" t="s">
        <v>590</v>
      </c>
      <c r="BN135" s="87"/>
      <c r="BO135" s="87"/>
      <c r="BP135" s="87"/>
      <c r="BQ135" s="87"/>
      <c r="BR135" s="87"/>
      <c r="BS135" s="87"/>
      <c r="BT135" s="87"/>
      <c r="BU135" s="87"/>
      <c r="BV135" s="87"/>
      <c r="BW135" s="87"/>
      <c r="BX135" s="87"/>
      <c r="BY135" s="87"/>
      <c r="BZ135" s="87"/>
      <c r="CA135" s="87"/>
      <c r="CB135" s="87"/>
      <c r="CC135" s="87"/>
      <c r="CD135" s="87"/>
      <c r="CE135" s="87"/>
      <c r="CF135" s="87"/>
      <c r="CG135" s="87"/>
      <c r="CH135" s="87"/>
    </row>
    <row r="136" spans="53:86">
      <c r="BA136" s="87"/>
      <c r="BB136" s="87"/>
      <c r="BC136" s="87"/>
      <c r="BD136" s="87"/>
      <c r="BE136" s="87"/>
      <c r="BF136" s="87"/>
      <c r="BG136" s="87"/>
      <c r="BH136" s="87"/>
      <c r="BI136" s="87"/>
      <c r="BJ136" s="87"/>
      <c r="BK136" s="87"/>
      <c r="BL136" s="87"/>
      <c r="BM136" s="234" t="s">
        <v>591</v>
      </c>
      <c r="BN136" s="87"/>
      <c r="BO136" s="87"/>
      <c r="BP136" s="87"/>
      <c r="BQ136" s="87"/>
      <c r="BR136" s="87"/>
      <c r="BS136" s="87"/>
      <c r="BT136" s="87"/>
      <c r="BU136" s="87"/>
      <c r="BV136" s="87"/>
      <c r="BW136" s="87"/>
      <c r="BX136" s="87"/>
      <c r="BY136" s="87"/>
      <c r="BZ136" s="87"/>
      <c r="CA136" s="87"/>
      <c r="CB136" s="87"/>
      <c r="CC136" s="87"/>
      <c r="CD136" s="87"/>
      <c r="CE136" s="87"/>
      <c r="CF136" s="87"/>
      <c r="CG136" s="87"/>
      <c r="CH136" s="87"/>
    </row>
    <row r="137" spans="53:86">
      <c r="BA137" s="87"/>
      <c r="BB137" s="87"/>
      <c r="BC137" s="87"/>
      <c r="BD137" s="87"/>
      <c r="BE137" s="87"/>
      <c r="BF137" s="87"/>
      <c r="BG137" s="87"/>
      <c r="BH137" s="87"/>
      <c r="BI137" s="87"/>
      <c r="BJ137" s="87"/>
      <c r="BK137" s="87"/>
      <c r="BL137" s="87"/>
      <c r="BM137" s="234" t="s">
        <v>592</v>
      </c>
      <c r="BN137" s="87"/>
      <c r="BO137" s="87"/>
      <c r="BP137" s="87"/>
      <c r="BQ137" s="87"/>
      <c r="BR137" s="87"/>
      <c r="BS137" s="87"/>
      <c r="BT137" s="87"/>
      <c r="BU137" s="87"/>
      <c r="BV137" s="87"/>
      <c r="BW137" s="87"/>
      <c r="BX137" s="87"/>
      <c r="BY137" s="87"/>
      <c r="BZ137" s="87"/>
      <c r="CA137" s="87"/>
      <c r="CB137" s="87"/>
      <c r="CC137" s="87"/>
      <c r="CD137" s="87"/>
      <c r="CE137" s="87"/>
      <c r="CF137" s="87"/>
      <c r="CG137" s="87"/>
      <c r="CH137" s="87"/>
    </row>
    <row r="138" spans="53:86">
      <c r="BA138" s="87"/>
      <c r="BB138" s="87"/>
      <c r="BC138" s="87"/>
      <c r="BD138" s="87"/>
      <c r="BE138" s="87"/>
      <c r="BF138" s="87"/>
      <c r="BG138" s="87"/>
      <c r="BH138" s="87"/>
      <c r="BI138" s="87"/>
      <c r="BJ138" s="87"/>
      <c r="BK138" s="87"/>
      <c r="BL138" s="87"/>
      <c r="BM138" s="234" t="s">
        <v>593</v>
      </c>
      <c r="BN138" s="87"/>
      <c r="BO138" s="87"/>
      <c r="BP138" s="87"/>
      <c r="BQ138" s="87"/>
      <c r="BR138" s="87"/>
      <c r="BS138" s="87"/>
      <c r="BT138" s="87"/>
      <c r="BU138" s="87"/>
      <c r="BV138" s="87"/>
      <c r="BW138" s="87"/>
      <c r="BX138" s="87"/>
      <c r="BY138" s="87"/>
      <c r="BZ138" s="87"/>
      <c r="CA138" s="87"/>
      <c r="CB138" s="87"/>
      <c r="CC138" s="87"/>
      <c r="CD138" s="87"/>
      <c r="CE138" s="87"/>
      <c r="CF138" s="87"/>
      <c r="CG138" s="87"/>
      <c r="CH138" s="87"/>
    </row>
    <row r="139" spans="53:86">
      <c r="BA139" s="87"/>
      <c r="BB139" s="87"/>
      <c r="BC139" s="87"/>
      <c r="BD139" s="87"/>
      <c r="BE139" s="87"/>
      <c r="BF139" s="87"/>
      <c r="BG139" s="87"/>
      <c r="BH139" s="87"/>
      <c r="BI139" s="87"/>
      <c r="BJ139" s="87"/>
      <c r="BK139" s="87"/>
      <c r="BL139" s="87"/>
      <c r="BM139" s="234" t="s">
        <v>594</v>
      </c>
      <c r="BN139" s="87"/>
      <c r="BO139" s="87"/>
      <c r="BP139" s="87"/>
      <c r="BQ139" s="87"/>
      <c r="BR139" s="87"/>
      <c r="BS139" s="87"/>
      <c r="BT139" s="87"/>
      <c r="BU139" s="87"/>
      <c r="BV139" s="87"/>
      <c r="BW139" s="87"/>
      <c r="BX139" s="87"/>
      <c r="BY139" s="87"/>
      <c r="BZ139" s="87"/>
      <c r="CA139" s="87"/>
      <c r="CB139" s="87"/>
      <c r="CC139" s="87"/>
      <c r="CD139" s="87"/>
      <c r="CE139" s="87"/>
      <c r="CF139" s="87"/>
      <c r="CG139" s="87"/>
      <c r="CH139" s="87"/>
    </row>
    <row r="140" spans="53:86">
      <c r="BA140" s="87"/>
      <c r="BB140" s="87"/>
      <c r="BC140" s="87"/>
      <c r="BD140" s="87"/>
      <c r="BE140" s="87"/>
      <c r="BF140" s="87"/>
      <c r="BG140" s="87"/>
      <c r="BH140" s="87"/>
      <c r="BI140" s="87"/>
      <c r="BJ140" s="87"/>
      <c r="BK140" s="87"/>
      <c r="BL140" s="87"/>
      <c r="BM140" s="234" t="s">
        <v>595</v>
      </c>
      <c r="BN140" s="87"/>
      <c r="BO140" s="87"/>
      <c r="BP140" s="87"/>
      <c r="BQ140" s="87"/>
      <c r="BR140" s="87"/>
      <c r="BS140" s="87"/>
      <c r="BT140" s="87"/>
      <c r="BU140" s="87"/>
      <c r="BV140" s="87"/>
      <c r="BW140" s="87"/>
      <c r="BX140" s="87"/>
      <c r="BY140" s="87"/>
      <c r="BZ140" s="87"/>
      <c r="CA140" s="87"/>
      <c r="CB140" s="87"/>
      <c r="CC140" s="87"/>
      <c r="CD140" s="87"/>
      <c r="CE140" s="87"/>
      <c r="CF140" s="87"/>
      <c r="CG140" s="87"/>
      <c r="CH140" s="87"/>
    </row>
    <row r="141" spans="53:86">
      <c r="BA141" s="87"/>
      <c r="BB141" s="87"/>
      <c r="BC141" s="87"/>
      <c r="BD141" s="87"/>
      <c r="BE141" s="87"/>
      <c r="BF141" s="87"/>
      <c r="BG141" s="87"/>
      <c r="BH141" s="87"/>
      <c r="BI141" s="87"/>
      <c r="BJ141" s="87"/>
      <c r="BK141" s="87"/>
      <c r="BL141" s="87"/>
      <c r="BM141" s="234" t="s">
        <v>596</v>
      </c>
      <c r="BN141" s="87"/>
      <c r="BO141" s="87"/>
      <c r="BP141" s="87"/>
      <c r="BQ141" s="87"/>
      <c r="BR141" s="87"/>
      <c r="BS141" s="87"/>
      <c r="BT141" s="87"/>
      <c r="BU141" s="87"/>
      <c r="BV141" s="87"/>
      <c r="BW141" s="87"/>
      <c r="BX141" s="87"/>
      <c r="BY141" s="87"/>
      <c r="BZ141" s="87"/>
      <c r="CA141" s="87"/>
      <c r="CB141" s="87"/>
      <c r="CC141" s="87"/>
      <c r="CD141" s="87"/>
      <c r="CE141" s="87"/>
      <c r="CF141" s="87"/>
      <c r="CG141" s="87"/>
      <c r="CH141" s="87"/>
    </row>
    <row r="142" spans="53:86">
      <c r="BA142" s="87"/>
      <c r="BB142" s="87"/>
      <c r="BC142" s="87"/>
      <c r="BD142" s="87"/>
      <c r="BE142" s="87"/>
      <c r="BF142" s="87"/>
      <c r="BG142" s="87"/>
      <c r="BH142" s="87"/>
      <c r="BI142" s="87"/>
      <c r="BJ142" s="87"/>
      <c r="BK142" s="87"/>
      <c r="BL142" s="87"/>
      <c r="BM142" s="234" t="s">
        <v>597</v>
      </c>
      <c r="BN142" s="87"/>
      <c r="BO142" s="87"/>
      <c r="BP142" s="87"/>
      <c r="BQ142" s="87"/>
      <c r="BR142" s="87"/>
      <c r="BS142" s="87"/>
      <c r="BT142" s="87"/>
      <c r="BU142" s="87"/>
      <c r="BV142" s="87"/>
      <c r="BW142" s="87"/>
      <c r="BX142" s="87"/>
      <c r="BY142" s="87"/>
      <c r="BZ142" s="87"/>
      <c r="CA142" s="87"/>
      <c r="CB142" s="87"/>
      <c r="CC142" s="87"/>
      <c r="CD142" s="87"/>
      <c r="CE142" s="87"/>
      <c r="CF142" s="87"/>
      <c r="CG142" s="87"/>
      <c r="CH142" s="87"/>
    </row>
    <row r="143" spans="53:86">
      <c r="BA143" s="87"/>
      <c r="BB143" s="87"/>
      <c r="BC143" s="87"/>
      <c r="BD143" s="87"/>
      <c r="BE143" s="87"/>
      <c r="BF143" s="87"/>
      <c r="BG143" s="87"/>
      <c r="BH143" s="87"/>
      <c r="BI143" s="87"/>
      <c r="BJ143" s="87"/>
      <c r="BK143" s="87"/>
      <c r="BL143" s="87"/>
      <c r="BM143" s="234" t="s">
        <v>598</v>
      </c>
      <c r="BN143" s="87"/>
      <c r="BO143" s="87"/>
      <c r="BP143" s="87"/>
      <c r="BQ143" s="87"/>
      <c r="BR143" s="87"/>
      <c r="BS143" s="87"/>
      <c r="BT143" s="87"/>
      <c r="BU143" s="87"/>
      <c r="BV143" s="87"/>
      <c r="BW143" s="87"/>
      <c r="BX143" s="87"/>
      <c r="BY143" s="87"/>
      <c r="BZ143" s="87"/>
      <c r="CA143" s="87"/>
      <c r="CB143" s="87"/>
      <c r="CC143" s="87"/>
      <c r="CD143" s="87"/>
      <c r="CE143" s="87"/>
      <c r="CF143" s="87"/>
      <c r="CG143" s="87"/>
      <c r="CH143" s="87"/>
    </row>
    <row r="144" spans="53:86">
      <c r="BA144" s="87"/>
      <c r="BB144" s="87"/>
      <c r="BC144" s="87"/>
      <c r="BD144" s="87"/>
      <c r="BE144" s="87"/>
      <c r="BF144" s="87"/>
      <c r="BG144" s="87"/>
      <c r="BH144" s="87"/>
      <c r="BI144" s="87"/>
      <c r="BJ144" s="87"/>
      <c r="BK144" s="87"/>
      <c r="BL144" s="87"/>
      <c r="BM144" s="234" t="s">
        <v>599</v>
      </c>
      <c r="BN144" s="87"/>
      <c r="BO144" s="87"/>
      <c r="BP144" s="87"/>
      <c r="BQ144" s="87"/>
      <c r="BR144" s="87"/>
      <c r="BS144" s="87"/>
      <c r="BT144" s="87"/>
      <c r="BU144" s="87"/>
      <c r="BV144" s="87"/>
      <c r="BW144" s="87"/>
      <c r="BX144" s="87"/>
      <c r="BY144" s="87"/>
      <c r="BZ144" s="87"/>
      <c r="CA144" s="87"/>
      <c r="CB144" s="87"/>
      <c r="CC144" s="87"/>
      <c r="CD144" s="87"/>
      <c r="CE144" s="87"/>
      <c r="CF144" s="87"/>
      <c r="CG144" s="87"/>
      <c r="CH144" s="87"/>
    </row>
    <row r="145" spans="53:86">
      <c r="BA145" s="87"/>
      <c r="BB145" s="87"/>
      <c r="BC145" s="87"/>
      <c r="BD145" s="87"/>
      <c r="BE145" s="87"/>
      <c r="BF145" s="87"/>
      <c r="BG145" s="87"/>
      <c r="BH145" s="87"/>
      <c r="BI145" s="87"/>
      <c r="BJ145" s="87"/>
      <c r="BK145" s="87"/>
      <c r="BL145" s="87"/>
      <c r="BM145" s="234" t="s">
        <v>655</v>
      </c>
      <c r="BN145" s="87"/>
      <c r="BO145" s="87"/>
      <c r="BP145" s="87"/>
      <c r="BQ145" s="87"/>
      <c r="BR145" s="87"/>
      <c r="BS145" s="87"/>
      <c r="BT145" s="87"/>
      <c r="BU145" s="87"/>
      <c r="BV145" s="87"/>
      <c r="BW145" s="87"/>
      <c r="BX145" s="87"/>
      <c r="BY145" s="87"/>
      <c r="BZ145" s="87"/>
      <c r="CA145" s="87"/>
      <c r="CB145" s="87"/>
      <c r="CC145" s="87"/>
      <c r="CD145" s="87"/>
      <c r="CE145" s="87"/>
      <c r="CF145" s="87"/>
      <c r="CG145" s="87"/>
      <c r="CH145" s="87"/>
    </row>
    <row r="146" spans="53:86">
      <c r="BA146" s="87"/>
      <c r="BB146" s="87"/>
      <c r="BC146" s="87"/>
      <c r="BD146" s="87"/>
      <c r="BE146" s="87"/>
      <c r="BF146" s="87"/>
      <c r="BG146" s="87"/>
      <c r="BH146" s="87"/>
      <c r="BI146" s="87"/>
      <c r="BJ146" s="87"/>
      <c r="BK146" s="87"/>
      <c r="BL146" s="87"/>
      <c r="BM146" s="234" t="s">
        <v>600</v>
      </c>
      <c r="BN146" s="87"/>
      <c r="BO146" s="87"/>
      <c r="BP146" s="87"/>
      <c r="BQ146" s="87"/>
      <c r="BR146" s="87"/>
      <c r="BS146" s="87"/>
      <c r="BT146" s="87"/>
      <c r="BU146" s="87"/>
      <c r="BV146" s="87"/>
      <c r="BW146" s="87"/>
      <c r="BX146" s="87"/>
      <c r="BY146" s="87"/>
      <c r="BZ146" s="87"/>
      <c r="CA146" s="87"/>
      <c r="CB146" s="87"/>
      <c r="CC146" s="87"/>
      <c r="CD146" s="87"/>
      <c r="CE146" s="87"/>
      <c r="CF146" s="87"/>
      <c r="CG146" s="87"/>
      <c r="CH146" s="87"/>
    </row>
    <row r="147" spans="53:86">
      <c r="BA147" s="87"/>
      <c r="BB147" s="87"/>
      <c r="BC147" s="87"/>
      <c r="BD147" s="87"/>
      <c r="BE147" s="87"/>
      <c r="BF147" s="87"/>
      <c r="BG147" s="87"/>
      <c r="BH147" s="87"/>
      <c r="BI147" s="87"/>
      <c r="BJ147" s="87"/>
      <c r="BK147" s="87"/>
      <c r="BL147" s="87"/>
      <c r="BM147" s="234" t="s">
        <v>601</v>
      </c>
      <c r="BN147" s="87"/>
      <c r="BO147" s="87"/>
      <c r="BP147" s="87"/>
      <c r="BQ147" s="87"/>
      <c r="BR147" s="87"/>
      <c r="BS147" s="87"/>
      <c r="BT147" s="87"/>
      <c r="BU147" s="87"/>
      <c r="BV147" s="87"/>
      <c r="BW147" s="87"/>
      <c r="BX147" s="87"/>
      <c r="BY147" s="87"/>
      <c r="BZ147" s="87"/>
      <c r="CA147" s="87"/>
      <c r="CB147" s="87"/>
      <c r="CC147" s="87"/>
      <c r="CD147" s="87"/>
      <c r="CE147" s="87"/>
      <c r="CF147" s="87"/>
      <c r="CG147" s="87"/>
      <c r="CH147" s="87"/>
    </row>
    <row r="148" spans="53:86">
      <c r="BA148" s="87"/>
      <c r="BB148" s="87"/>
      <c r="BC148" s="87"/>
      <c r="BD148" s="87"/>
      <c r="BE148" s="87"/>
      <c r="BF148" s="87"/>
      <c r="BG148" s="87"/>
      <c r="BH148" s="87"/>
      <c r="BI148" s="87"/>
      <c r="BJ148" s="87"/>
      <c r="BK148" s="87"/>
      <c r="BL148" s="87"/>
      <c r="BM148" s="234" t="s">
        <v>602</v>
      </c>
      <c r="BN148" s="87"/>
      <c r="BO148" s="87"/>
      <c r="BP148" s="87"/>
      <c r="BQ148" s="87"/>
      <c r="BR148" s="87"/>
      <c r="BS148" s="87"/>
      <c r="BT148" s="87"/>
      <c r="BU148" s="87"/>
      <c r="BV148" s="87"/>
      <c r="BW148" s="87"/>
      <c r="BX148" s="87"/>
      <c r="BY148" s="87"/>
      <c r="BZ148" s="87"/>
      <c r="CA148" s="87"/>
      <c r="CB148" s="87"/>
      <c r="CC148" s="87"/>
      <c r="CD148" s="87"/>
      <c r="CE148" s="87"/>
      <c r="CF148" s="87"/>
      <c r="CG148" s="87"/>
      <c r="CH148" s="87"/>
    </row>
    <row r="149" spans="53:86">
      <c r="BA149" s="87"/>
      <c r="BB149" s="87"/>
      <c r="BC149" s="87"/>
      <c r="BD149" s="87"/>
      <c r="BE149" s="87"/>
      <c r="BF149" s="87"/>
      <c r="BG149" s="87"/>
      <c r="BH149" s="87"/>
      <c r="BI149" s="87"/>
      <c r="BJ149" s="87"/>
      <c r="BK149" s="87"/>
      <c r="BL149" s="87"/>
      <c r="BM149" s="234" t="s">
        <v>603</v>
      </c>
      <c r="BN149" s="87"/>
      <c r="BO149" s="87"/>
      <c r="BP149" s="87"/>
      <c r="BQ149" s="87"/>
      <c r="BR149" s="87"/>
      <c r="BS149" s="87"/>
      <c r="BT149" s="87"/>
      <c r="BU149" s="87"/>
      <c r="BV149" s="87"/>
      <c r="BW149" s="87"/>
      <c r="BX149" s="87"/>
      <c r="BY149" s="87"/>
      <c r="BZ149" s="87"/>
      <c r="CA149" s="87"/>
      <c r="CB149" s="87"/>
      <c r="CC149" s="87"/>
      <c r="CD149" s="87"/>
      <c r="CE149" s="87"/>
      <c r="CF149" s="87"/>
      <c r="CG149" s="87"/>
      <c r="CH149" s="87"/>
    </row>
    <row r="150" spans="53:86">
      <c r="BA150" s="87"/>
      <c r="BB150" s="87"/>
      <c r="BC150" s="87"/>
      <c r="BD150" s="87"/>
      <c r="BE150" s="87"/>
      <c r="BF150" s="87"/>
      <c r="BG150" s="87"/>
      <c r="BH150" s="87"/>
      <c r="BI150" s="87"/>
      <c r="BJ150" s="87"/>
      <c r="BK150" s="87"/>
      <c r="BL150" s="87"/>
      <c r="BM150" s="234" t="s">
        <v>604</v>
      </c>
      <c r="BN150" s="87"/>
      <c r="BO150" s="87"/>
      <c r="BP150" s="87"/>
      <c r="BQ150" s="87"/>
      <c r="BR150" s="87"/>
      <c r="BS150" s="87"/>
      <c r="BT150" s="87"/>
      <c r="BU150" s="87"/>
      <c r="BV150" s="87"/>
      <c r="BW150" s="87"/>
      <c r="BX150" s="87"/>
      <c r="BY150" s="87"/>
      <c r="BZ150" s="87"/>
      <c r="CA150" s="87"/>
      <c r="CB150" s="87"/>
      <c r="CC150" s="87"/>
      <c r="CD150" s="87"/>
      <c r="CE150" s="87"/>
      <c r="CF150" s="87"/>
      <c r="CG150" s="87"/>
      <c r="CH150" s="87"/>
    </row>
    <row r="151" spans="53:86">
      <c r="BA151" s="87"/>
      <c r="BB151" s="87"/>
      <c r="BC151" s="87"/>
      <c r="BD151" s="87"/>
      <c r="BE151" s="87"/>
      <c r="BF151" s="87"/>
      <c r="BG151" s="87"/>
      <c r="BH151" s="87"/>
      <c r="BI151" s="87"/>
      <c r="BJ151" s="87"/>
      <c r="BK151" s="87"/>
      <c r="BL151" s="87"/>
      <c r="BM151" s="234" t="s">
        <v>656</v>
      </c>
      <c r="BN151" s="87"/>
      <c r="BO151" s="87"/>
      <c r="BP151" s="87"/>
      <c r="BQ151" s="87"/>
      <c r="BR151" s="87"/>
      <c r="BS151" s="87"/>
      <c r="BT151" s="87"/>
      <c r="BU151" s="87"/>
      <c r="BV151" s="87"/>
      <c r="BW151" s="87"/>
      <c r="BX151" s="87"/>
      <c r="BY151" s="87"/>
      <c r="BZ151" s="87"/>
      <c r="CA151" s="87"/>
      <c r="CB151" s="87"/>
      <c r="CC151" s="87"/>
      <c r="CD151" s="87"/>
      <c r="CE151" s="87"/>
      <c r="CF151" s="87"/>
      <c r="CG151" s="87"/>
      <c r="CH151" s="87"/>
    </row>
    <row r="152" spans="53:86">
      <c r="BA152" s="87"/>
      <c r="BB152" s="87"/>
      <c r="BC152" s="87"/>
      <c r="BD152" s="87"/>
      <c r="BE152" s="87"/>
      <c r="BF152" s="87"/>
      <c r="BG152" s="87"/>
      <c r="BH152" s="87"/>
      <c r="BI152" s="87"/>
      <c r="BJ152" s="87"/>
      <c r="BK152" s="87"/>
      <c r="BL152" s="87"/>
      <c r="BM152" s="234" t="s">
        <v>605</v>
      </c>
      <c r="BN152" s="87"/>
      <c r="BO152" s="87"/>
      <c r="BP152" s="87"/>
      <c r="BQ152" s="87"/>
      <c r="BR152" s="87"/>
      <c r="BS152" s="87"/>
      <c r="BT152" s="87"/>
      <c r="BU152" s="87"/>
      <c r="BV152" s="87"/>
      <c r="BW152" s="87"/>
      <c r="BX152" s="87"/>
      <c r="BY152" s="87"/>
      <c r="BZ152" s="87"/>
      <c r="CA152" s="87"/>
      <c r="CB152" s="87"/>
      <c r="CC152" s="87"/>
      <c r="CD152" s="87"/>
      <c r="CE152" s="87"/>
      <c r="CF152" s="87"/>
      <c r="CG152" s="87"/>
      <c r="CH152" s="87"/>
    </row>
    <row r="153" spans="53:86">
      <c r="BA153" s="87"/>
      <c r="BB153" s="87"/>
      <c r="BC153" s="87"/>
      <c r="BD153" s="87"/>
      <c r="BE153" s="87"/>
      <c r="BF153" s="87"/>
      <c r="BG153" s="87"/>
      <c r="BH153" s="87"/>
      <c r="BI153" s="87"/>
      <c r="BJ153" s="87"/>
      <c r="BK153" s="87"/>
      <c r="BL153" s="87"/>
      <c r="BM153" s="234" t="s">
        <v>606</v>
      </c>
      <c r="BN153" s="87"/>
      <c r="BO153" s="87"/>
      <c r="BP153" s="87"/>
      <c r="BQ153" s="87"/>
      <c r="BR153" s="87"/>
      <c r="BS153" s="87"/>
      <c r="BT153" s="87"/>
      <c r="BU153" s="87"/>
      <c r="BV153" s="87"/>
      <c r="BW153" s="87"/>
      <c r="BX153" s="87"/>
      <c r="BY153" s="87"/>
      <c r="BZ153" s="87"/>
      <c r="CA153" s="87"/>
      <c r="CB153" s="87"/>
      <c r="CC153" s="87"/>
      <c r="CD153" s="87"/>
      <c r="CE153" s="87"/>
      <c r="CF153" s="87"/>
      <c r="CG153" s="87"/>
      <c r="CH153" s="87"/>
    </row>
    <row r="154" spans="53:86">
      <c r="BA154" s="87"/>
      <c r="BB154" s="87"/>
      <c r="BC154" s="87"/>
      <c r="BD154" s="87"/>
      <c r="BE154" s="87"/>
      <c r="BF154" s="87"/>
      <c r="BG154" s="87"/>
      <c r="BH154" s="87"/>
      <c r="BI154" s="87"/>
      <c r="BJ154" s="87"/>
      <c r="BK154" s="87"/>
      <c r="BL154" s="87"/>
      <c r="BM154" s="235" t="s">
        <v>607</v>
      </c>
      <c r="BN154" s="87"/>
      <c r="BO154" s="87"/>
      <c r="BP154" s="87"/>
      <c r="BQ154" s="87"/>
      <c r="BR154" s="87"/>
      <c r="BS154" s="87"/>
      <c r="BT154" s="87"/>
      <c r="BU154" s="87"/>
      <c r="BV154" s="87"/>
      <c r="BW154" s="87"/>
      <c r="BX154" s="87"/>
      <c r="BY154" s="87"/>
      <c r="BZ154" s="87"/>
      <c r="CA154" s="87"/>
      <c r="CB154" s="87"/>
      <c r="CC154" s="87"/>
      <c r="CD154" s="87"/>
      <c r="CE154" s="87"/>
      <c r="CF154" s="87"/>
      <c r="CG154" s="87"/>
      <c r="CH154" s="87"/>
    </row>
    <row r="155" spans="53:86">
      <c r="BA155" s="87"/>
      <c r="BB155" s="87"/>
      <c r="BC155" s="87"/>
      <c r="BD155" s="87"/>
      <c r="BE155" s="87"/>
      <c r="BF155" s="87"/>
      <c r="BG155" s="87"/>
      <c r="BH155" s="87"/>
      <c r="BI155" s="87"/>
      <c r="BJ155" s="87"/>
      <c r="BK155" s="87"/>
      <c r="BL155" s="87"/>
      <c r="BM155" s="234" t="s">
        <v>81</v>
      </c>
      <c r="BN155" s="87"/>
      <c r="BO155" s="87"/>
      <c r="BP155" s="87"/>
      <c r="BQ155" s="87"/>
      <c r="BR155" s="87"/>
      <c r="BS155" s="87"/>
      <c r="BT155" s="87"/>
      <c r="BU155" s="87"/>
      <c r="BV155" s="87"/>
      <c r="BW155" s="87"/>
      <c r="BX155" s="87"/>
      <c r="BY155" s="87"/>
      <c r="BZ155" s="87"/>
      <c r="CA155" s="87"/>
      <c r="CB155" s="87"/>
      <c r="CC155" s="87"/>
      <c r="CD155" s="87"/>
      <c r="CE155" s="87"/>
      <c r="CF155" s="87"/>
      <c r="CG155" s="87"/>
      <c r="CH155" s="87"/>
    </row>
    <row r="156" spans="53:86">
      <c r="BA156" s="87"/>
      <c r="BB156" s="87"/>
      <c r="BC156" s="87"/>
      <c r="BD156" s="87"/>
      <c r="BE156" s="87"/>
      <c r="BF156" s="87"/>
      <c r="BG156" s="87"/>
      <c r="BH156" s="87"/>
      <c r="BI156" s="87"/>
      <c r="BJ156" s="87"/>
      <c r="BK156" s="87"/>
      <c r="BL156" s="87"/>
      <c r="BM156" s="235" t="s">
        <v>608</v>
      </c>
      <c r="BN156" s="87"/>
      <c r="BO156" s="87"/>
      <c r="BP156" s="87"/>
      <c r="BQ156" s="87"/>
      <c r="BR156" s="87"/>
      <c r="BS156" s="87"/>
      <c r="BT156" s="87"/>
      <c r="BU156" s="87"/>
      <c r="BV156" s="87"/>
      <c r="BW156" s="87"/>
      <c r="BX156" s="87"/>
      <c r="BY156" s="87"/>
      <c r="BZ156" s="87"/>
      <c r="CA156" s="87"/>
      <c r="CB156" s="87"/>
      <c r="CC156" s="87"/>
      <c r="CD156" s="87"/>
      <c r="CE156" s="87"/>
      <c r="CF156" s="87"/>
      <c r="CG156" s="87"/>
      <c r="CH156" s="87"/>
    </row>
    <row r="157" spans="53:86">
      <c r="BA157" s="87"/>
      <c r="BB157" s="87"/>
      <c r="BC157" s="87"/>
      <c r="BD157" s="87"/>
      <c r="BE157" s="87"/>
      <c r="BF157" s="87"/>
      <c r="BG157" s="87"/>
      <c r="BH157" s="87"/>
      <c r="BI157" s="87"/>
      <c r="BJ157" s="87"/>
      <c r="BK157" s="87"/>
      <c r="BL157" s="87"/>
      <c r="BM157" s="234" t="s">
        <v>609</v>
      </c>
      <c r="BN157" s="87"/>
      <c r="BO157" s="87"/>
      <c r="BP157" s="87"/>
      <c r="BQ157" s="87"/>
      <c r="BR157" s="87"/>
      <c r="BS157" s="87"/>
      <c r="BT157" s="87"/>
      <c r="BU157" s="87"/>
      <c r="BV157" s="87"/>
      <c r="BW157" s="87"/>
      <c r="BX157" s="87"/>
      <c r="BY157" s="87"/>
      <c r="BZ157" s="87"/>
      <c r="CA157" s="87"/>
      <c r="CB157" s="87"/>
      <c r="CC157" s="87"/>
      <c r="CD157" s="87"/>
      <c r="CE157" s="87"/>
      <c r="CF157" s="87"/>
      <c r="CG157" s="87"/>
      <c r="CH157" s="87"/>
    </row>
    <row r="158" spans="53:86">
      <c r="BA158" s="87"/>
      <c r="BB158" s="87"/>
      <c r="BC158" s="87"/>
      <c r="BD158" s="87"/>
      <c r="BE158" s="87"/>
      <c r="BF158" s="87"/>
      <c r="BG158" s="87"/>
      <c r="BH158" s="87"/>
      <c r="BI158" s="87"/>
      <c r="BJ158" s="87"/>
      <c r="BK158" s="87"/>
      <c r="BL158" s="87"/>
      <c r="BM158" s="234" t="s">
        <v>610</v>
      </c>
      <c r="BN158" s="87"/>
      <c r="BO158" s="87"/>
      <c r="BP158" s="87"/>
      <c r="BQ158" s="87"/>
      <c r="BR158" s="87"/>
      <c r="BS158" s="87"/>
      <c r="BT158" s="87"/>
      <c r="BU158" s="87"/>
      <c r="BV158" s="87"/>
      <c r="BW158" s="87"/>
      <c r="BX158" s="87"/>
      <c r="BY158" s="87"/>
      <c r="BZ158" s="87"/>
      <c r="CA158" s="87"/>
      <c r="CB158" s="87"/>
      <c r="CC158" s="87"/>
      <c r="CD158" s="87"/>
      <c r="CE158" s="87"/>
      <c r="CF158" s="87"/>
      <c r="CG158" s="87"/>
      <c r="CH158" s="87"/>
    </row>
    <row r="159" spans="53:86">
      <c r="BA159" s="87"/>
      <c r="BB159" s="87"/>
      <c r="BC159" s="87"/>
      <c r="BD159" s="87"/>
      <c r="BE159" s="87"/>
      <c r="BF159" s="87"/>
      <c r="BG159" s="87"/>
      <c r="BH159" s="87"/>
      <c r="BI159" s="87"/>
      <c r="BJ159" s="87"/>
      <c r="BK159" s="87"/>
      <c r="BL159" s="87"/>
      <c r="BM159" s="234" t="s">
        <v>611</v>
      </c>
      <c r="BN159" s="87"/>
      <c r="BO159" s="87"/>
      <c r="BP159" s="87"/>
      <c r="BQ159" s="87"/>
      <c r="BR159" s="87"/>
      <c r="BS159" s="87"/>
      <c r="BT159" s="87"/>
      <c r="BU159" s="87"/>
      <c r="BV159" s="87"/>
      <c r="BW159" s="87"/>
      <c r="BX159" s="87"/>
      <c r="BY159" s="87"/>
      <c r="BZ159" s="87"/>
      <c r="CA159" s="87"/>
      <c r="CB159" s="87"/>
      <c r="CC159" s="87"/>
      <c r="CD159" s="87"/>
      <c r="CE159" s="87"/>
      <c r="CF159" s="87"/>
      <c r="CG159" s="87"/>
      <c r="CH159" s="87"/>
    </row>
    <row r="160" spans="53:86">
      <c r="BA160" s="87"/>
      <c r="BB160" s="87"/>
      <c r="BC160" s="87"/>
      <c r="BD160" s="87"/>
      <c r="BE160" s="87"/>
      <c r="BF160" s="87"/>
      <c r="BG160" s="87"/>
      <c r="BH160" s="87"/>
      <c r="BI160" s="87"/>
      <c r="BJ160" s="87"/>
      <c r="BK160" s="87"/>
      <c r="BL160" s="87"/>
      <c r="BM160" s="234" t="s">
        <v>612</v>
      </c>
      <c r="BN160" s="87"/>
      <c r="BO160" s="87"/>
      <c r="BP160" s="87"/>
      <c r="BQ160" s="87"/>
      <c r="BR160" s="87"/>
      <c r="BS160" s="87"/>
      <c r="BT160" s="87"/>
      <c r="BU160" s="87"/>
      <c r="BV160" s="87"/>
      <c r="BW160" s="87"/>
      <c r="BX160" s="87"/>
      <c r="BY160" s="87"/>
      <c r="BZ160" s="87"/>
      <c r="CA160" s="87"/>
      <c r="CB160" s="87"/>
      <c r="CC160" s="87"/>
      <c r="CD160" s="87"/>
      <c r="CE160" s="87"/>
      <c r="CF160" s="87"/>
      <c r="CG160" s="87"/>
      <c r="CH160" s="87"/>
    </row>
    <row r="161" spans="53:86">
      <c r="BA161" s="87"/>
      <c r="BB161" s="87"/>
      <c r="BC161" s="87"/>
      <c r="BD161" s="87"/>
      <c r="BE161" s="87"/>
      <c r="BF161" s="87"/>
      <c r="BG161" s="87"/>
      <c r="BH161" s="87"/>
      <c r="BI161" s="87"/>
      <c r="BJ161" s="87"/>
      <c r="BK161" s="87"/>
      <c r="BL161" s="87"/>
      <c r="BM161" s="234" t="s">
        <v>613</v>
      </c>
      <c r="BN161" s="87"/>
      <c r="BO161" s="87"/>
      <c r="BP161" s="87"/>
      <c r="BQ161" s="87"/>
      <c r="BR161" s="87"/>
      <c r="BS161" s="87"/>
      <c r="BT161" s="87"/>
      <c r="BU161" s="87"/>
      <c r="BV161" s="87"/>
      <c r="BW161" s="87"/>
      <c r="BX161" s="87"/>
      <c r="BY161" s="87"/>
      <c r="BZ161" s="87"/>
      <c r="CA161" s="87"/>
      <c r="CB161" s="87"/>
      <c r="CC161" s="87"/>
      <c r="CD161" s="87"/>
      <c r="CE161" s="87"/>
      <c r="CF161" s="87"/>
      <c r="CG161" s="87"/>
      <c r="CH161" s="87"/>
    </row>
    <row r="162" spans="53:86">
      <c r="BA162" s="87"/>
      <c r="BB162" s="87"/>
      <c r="BC162" s="87"/>
      <c r="BD162" s="87"/>
      <c r="BE162" s="87"/>
      <c r="BF162" s="87"/>
      <c r="BG162" s="87"/>
      <c r="BH162" s="87"/>
      <c r="BI162" s="87"/>
      <c r="BJ162" s="87"/>
      <c r="BK162" s="87"/>
      <c r="BL162" s="87"/>
      <c r="BM162" s="234" t="s">
        <v>614</v>
      </c>
      <c r="BN162" s="87"/>
      <c r="BO162" s="87"/>
      <c r="BP162" s="87"/>
      <c r="BQ162" s="87"/>
      <c r="BR162" s="87"/>
      <c r="BS162" s="87"/>
      <c r="BT162" s="87"/>
      <c r="BU162" s="87"/>
      <c r="BV162" s="87"/>
      <c r="BW162" s="87"/>
      <c r="BX162" s="87"/>
      <c r="BY162" s="87"/>
      <c r="BZ162" s="87"/>
      <c r="CA162" s="87"/>
      <c r="CB162" s="87"/>
      <c r="CC162" s="87"/>
      <c r="CD162" s="87"/>
      <c r="CE162" s="87"/>
      <c r="CF162" s="87"/>
      <c r="CG162" s="87"/>
      <c r="CH162" s="87"/>
    </row>
    <row r="163" spans="53:86">
      <c r="BA163" s="87"/>
      <c r="BB163" s="87"/>
      <c r="BC163" s="87"/>
      <c r="BD163" s="87"/>
      <c r="BE163" s="87"/>
      <c r="BF163" s="87"/>
      <c r="BG163" s="87"/>
      <c r="BH163" s="87"/>
      <c r="BI163" s="87"/>
      <c r="BJ163" s="87"/>
      <c r="BK163" s="87"/>
      <c r="BL163" s="87"/>
      <c r="BM163" s="234" t="s">
        <v>615</v>
      </c>
      <c r="BN163" s="87"/>
      <c r="BO163" s="87"/>
      <c r="BP163" s="87"/>
      <c r="BQ163" s="87"/>
      <c r="BR163" s="87"/>
      <c r="BS163" s="87"/>
      <c r="BT163" s="87"/>
      <c r="BU163" s="87"/>
      <c r="BV163" s="87"/>
      <c r="BW163" s="87"/>
      <c r="BX163" s="87"/>
      <c r="BY163" s="87"/>
      <c r="BZ163" s="87"/>
      <c r="CA163" s="87"/>
      <c r="CB163" s="87"/>
      <c r="CC163" s="87"/>
      <c r="CD163" s="87"/>
      <c r="CE163" s="87"/>
      <c r="CF163" s="87"/>
      <c r="CG163" s="87"/>
      <c r="CH163" s="87"/>
    </row>
    <row r="164" spans="53:86">
      <c r="BA164" s="87"/>
      <c r="BB164" s="87"/>
      <c r="BC164" s="87"/>
      <c r="BD164" s="87"/>
      <c r="BE164" s="87"/>
      <c r="BF164" s="87"/>
      <c r="BG164" s="87"/>
      <c r="BH164" s="87"/>
      <c r="BI164" s="87"/>
      <c r="BJ164" s="87"/>
      <c r="BK164" s="87"/>
      <c r="BL164" s="87"/>
      <c r="BM164" s="235" t="s">
        <v>616</v>
      </c>
      <c r="BN164" s="87"/>
      <c r="BO164" s="87"/>
      <c r="BP164" s="87"/>
      <c r="BQ164" s="87"/>
      <c r="BR164" s="87"/>
      <c r="BS164" s="87"/>
      <c r="BT164" s="87"/>
      <c r="BU164" s="87"/>
      <c r="BV164" s="87"/>
      <c r="BW164" s="87"/>
      <c r="BX164" s="87"/>
      <c r="BY164" s="87"/>
      <c r="BZ164" s="87"/>
      <c r="CA164" s="87"/>
      <c r="CB164" s="87"/>
      <c r="CC164" s="87"/>
      <c r="CD164" s="87"/>
      <c r="CE164" s="87"/>
      <c r="CF164" s="87"/>
      <c r="CG164" s="87"/>
      <c r="CH164" s="87"/>
    </row>
    <row r="165" spans="53:86">
      <c r="BA165" s="87"/>
      <c r="BB165" s="87"/>
      <c r="BC165" s="87"/>
      <c r="BD165" s="87"/>
      <c r="BE165" s="87"/>
      <c r="BF165" s="87"/>
      <c r="BG165" s="87"/>
      <c r="BH165" s="87"/>
      <c r="BI165" s="87"/>
      <c r="BJ165" s="87"/>
      <c r="BK165" s="87"/>
      <c r="BL165" s="87"/>
      <c r="BM165" s="234" t="s">
        <v>617</v>
      </c>
      <c r="BN165" s="87"/>
      <c r="BO165" s="87"/>
      <c r="BP165" s="87"/>
      <c r="BQ165" s="87"/>
      <c r="BR165" s="87"/>
      <c r="BS165" s="87"/>
      <c r="BT165" s="87"/>
      <c r="BU165" s="87"/>
      <c r="BV165" s="87"/>
      <c r="BW165" s="87"/>
      <c r="BX165" s="87"/>
      <c r="BY165" s="87"/>
      <c r="BZ165" s="87"/>
      <c r="CA165" s="87"/>
      <c r="CB165" s="87"/>
      <c r="CC165" s="87"/>
      <c r="CD165" s="87"/>
      <c r="CE165" s="87"/>
      <c r="CF165" s="87"/>
      <c r="CG165" s="87"/>
      <c r="CH165" s="87"/>
    </row>
    <row r="166" spans="53:86">
      <c r="BA166" s="87"/>
      <c r="BB166" s="87"/>
      <c r="BC166" s="87"/>
      <c r="BD166" s="87"/>
      <c r="BE166" s="87"/>
      <c r="BF166" s="87"/>
      <c r="BG166" s="87"/>
      <c r="BH166" s="87"/>
      <c r="BI166" s="87"/>
      <c r="BJ166" s="87"/>
      <c r="BK166" s="87"/>
      <c r="BL166" s="87"/>
      <c r="BM166" s="234" t="s">
        <v>618</v>
      </c>
      <c r="BN166" s="87"/>
      <c r="BO166" s="87"/>
      <c r="BP166" s="87"/>
      <c r="BQ166" s="87"/>
      <c r="BR166" s="87"/>
      <c r="BS166" s="87"/>
      <c r="BT166" s="87"/>
      <c r="BU166" s="87"/>
      <c r="BV166" s="87"/>
      <c r="BW166" s="87"/>
      <c r="BX166" s="87"/>
      <c r="BY166" s="87"/>
      <c r="BZ166" s="87"/>
      <c r="CA166" s="87"/>
      <c r="CB166" s="87"/>
      <c r="CC166" s="87"/>
      <c r="CD166" s="87"/>
      <c r="CE166" s="87"/>
      <c r="CF166" s="87"/>
      <c r="CG166" s="87"/>
      <c r="CH166" s="87"/>
    </row>
    <row r="167" spans="53:86">
      <c r="BA167" s="87"/>
      <c r="BB167" s="87"/>
      <c r="BC167" s="87"/>
      <c r="BD167" s="87"/>
      <c r="BE167" s="87"/>
      <c r="BF167" s="87"/>
      <c r="BG167" s="87"/>
      <c r="BH167" s="87"/>
      <c r="BI167" s="87"/>
      <c r="BJ167" s="87"/>
      <c r="BK167" s="87"/>
      <c r="BL167" s="87"/>
      <c r="BM167" s="234" t="s">
        <v>619</v>
      </c>
      <c r="BN167" s="87"/>
      <c r="BO167" s="87"/>
      <c r="BP167" s="87"/>
      <c r="BQ167" s="87"/>
      <c r="BR167" s="87"/>
      <c r="BS167" s="87"/>
      <c r="BT167" s="87"/>
      <c r="BU167" s="87"/>
      <c r="BV167" s="87"/>
      <c r="BW167" s="87"/>
      <c r="BX167" s="87"/>
      <c r="BY167" s="87"/>
      <c r="BZ167" s="87"/>
      <c r="CA167" s="87"/>
      <c r="CB167" s="87"/>
      <c r="CC167" s="87"/>
      <c r="CD167" s="87"/>
      <c r="CE167" s="87"/>
      <c r="CF167" s="87"/>
      <c r="CG167" s="87"/>
      <c r="CH167" s="87"/>
    </row>
    <row r="168" spans="53:86">
      <c r="BA168" s="87"/>
      <c r="BB168" s="87"/>
      <c r="BC168" s="87"/>
      <c r="BD168" s="87"/>
      <c r="BE168" s="87"/>
      <c r="BF168" s="87"/>
      <c r="BG168" s="87"/>
      <c r="BH168" s="87"/>
      <c r="BI168" s="87"/>
      <c r="BJ168" s="87"/>
      <c r="BK168" s="87"/>
      <c r="BL168" s="87"/>
      <c r="BM168" s="234" t="s">
        <v>620</v>
      </c>
      <c r="BN168" s="87"/>
      <c r="BO168" s="87"/>
      <c r="BP168" s="87"/>
      <c r="BQ168" s="87"/>
      <c r="BR168" s="87"/>
      <c r="BS168" s="87"/>
      <c r="BT168" s="87"/>
      <c r="BU168" s="87"/>
      <c r="BV168" s="87"/>
      <c r="BW168" s="87"/>
      <c r="BX168" s="87"/>
      <c r="BY168" s="87"/>
      <c r="BZ168" s="87"/>
      <c r="CA168" s="87"/>
      <c r="CB168" s="87"/>
      <c r="CC168" s="87"/>
      <c r="CD168" s="87"/>
      <c r="CE168" s="87"/>
      <c r="CF168" s="87"/>
      <c r="CG168" s="87"/>
      <c r="CH168" s="87"/>
    </row>
    <row r="169" spans="53:86">
      <c r="BA169" s="87"/>
      <c r="BB169" s="87"/>
      <c r="BC169" s="87"/>
      <c r="BD169" s="87"/>
      <c r="BE169" s="87"/>
      <c r="BF169" s="87"/>
      <c r="BG169" s="87"/>
      <c r="BH169" s="87"/>
      <c r="BI169" s="87"/>
      <c r="BJ169" s="87"/>
      <c r="BK169" s="87"/>
      <c r="BL169" s="87"/>
      <c r="BM169" s="234" t="s">
        <v>621</v>
      </c>
      <c r="BN169" s="87"/>
      <c r="BO169" s="87"/>
      <c r="BP169" s="87"/>
      <c r="BQ169" s="87"/>
      <c r="BR169" s="87"/>
      <c r="BS169" s="87"/>
      <c r="BT169" s="87"/>
      <c r="BU169" s="87"/>
      <c r="BV169" s="87"/>
      <c r="BW169" s="87"/>
      <c r="BX169" s="87"/>
      <c r="BY169" s="87"/>
      <c r="BZ169" s="87"/>
      <c r="CA169" s="87"/>
      <c r="CB169" s="87"/>
      <c r="CC169" s="87"/>
      <c r="CD169" s="87"/>
      <c r="CE169" s="87"/>
      <c r="CF169" s="87"/>
      <c r="CG169" s="87"/>
      <c r="CH169" s="87"/>
    </row>
    <row r="170" spans="53:86">
      <c r="BA170" s="87"/>
      <c r="BB170" s="87"/>
      <c r="BC170" s="87"/>
      <c r="BD170" s="87"/>
      <c r="BE170" s="87"/>
      <c r="BF170" s="87"/>
      <c r="BG170" s="87"/>
      <c r="BH170" s="87"/>
      <c r="BI170" s="87"/>
      <c r="BJ170" s="87"/>
      <c r="BK170" s="87"/>
      <c r="BL170" s="87"/>
      <c r="BM170" s="234" t="s">
        <v>622</v>
      </c>
      <c r="BN170" s="87"/>
      <c r="BO170" s="87"/>
      <c r="BP170" s="87"/>
      <c r="BQ170" s="87"/>
      <c r="BR170" s="87"/>
      <c r="BS170" s="87"/>
      <c r="BT170" s="87"/>
      <c r="BU170" s="87"/>
      <c r="BV170" s="87"/>
      <c r="BW170" s="87"/>
      <c r="BX170" s="87"/>
      <c r="BY170" s="87"/>
      <c r="BZ170" s="87"/>
      <c r="CA170" s="87"/>
      <c r="CB170" s="87"/>
      <c r="CC170" s="87"/>
      <c r="CD170" s="87"/>
      <c r="CE170" s="87"/>
      <c r="CF170" s="87"/>
      <c r="CG170" s="87"/>
      <c r="CH170" s="87"/>
    </row>
    <row r="171" spans="53:86">
      <c r="BA171" s="87"/>
      <c r="BB171" s="87"/>
      <c r="BC171" s="87"/>
      <c r="BD171" s="87"/>
      <c r="BE171" s="87"/>
      <c r="BF171" s="87"/>
      <c r="BG171" s="87"/>
      <c r="BH171" s="87"/>
      <c r="BI171" s="87"/>
      <c r="BJ171" s="87"/>
      <c r="BK171" s="87"/>
      <c r="BL171" s="87"/>
      <c r="BM171" s="234" t="s">
        <v>623</v>
      </c>
      <c r="BN171" s="87"/>
      <c r="BO171" s="87"/>
      <c r="BP171" s="87"/>
      <c r="BQ171" s="87"/>
      <c r="BR171" s="87"/>
      <c r="BS171" s="87"/>
      <c r="BT171" s="87"/>
      <c r="BU171" s="87"/>
      <c r="BV171" s="87"/>
      <c r="BW171" s="87"/>
      <c r="BX171" s="87"/>
      <c r="BY171" s="87"/>
      <c r="BZ171" s="87"/>
      <c r="CA171" s="87"/>
      <c r="CB171" s="87"/>
      <c r="CC171" s="87"/>
      <c r="CD171" s="87"/>
      <c r="CE171" s="87"/>
      <c r="CF171" s="87"/>
      <c r="CG171" s="87"/>
      <c r="CH171" s="87"/>
    </row>
    <row r="172" spans="53:86">
      <c r="BA172" s="87"/>
      <c r="BB172" s="87"/>
      <c r="BC172" s="87"/>
      <c r="BD172" s="87"/>
      <c r="BE172" s="87"/>
      <c r="BF172" s="87"/>
      <c r="BG172" s="87"/>
      <c r="BH172" s="87"/>
      <c r="BI172" s="87"/>
      <c r="BJ172" s="87"/>
      <c r="BK172" s="87"/>
      <c r="BL172" s="87"/>
      <c r="BM172" s="234" t="s">
        <v>624</v>
      </c>
      <c r="BN172" s="87"/>
      <c r="BO172" s="87"/>
      <c r="BP172" s="87"/>
      <c r="BQ172" s="87"/>
      <c r="BR172" s="87"/>
      <c r="BS172" s="87"/>
      <c r="BT172" s="87"/>
      <c r="BU172" s="87"/>
      <c r="BV172" s="87"/>
      <c r="BW172" s="87"/>
      <c r="BX172" s="87"/>
      <c r="BY172" s="87"/>
      <c r="BZ172" s="87"/>
      <c r="CA172" s="87"/>
      <c r="CB172" s="87"/>
      <c r="CC172" s="87"/>
      <c r="CD172" s="87"/>
      <c r="CE172" s="87"/>
      <c r="CF172" s="87"/>
      <c r="CG172" s="87"/>
      <c r="CH172" s="87"/>
    </row>
    <row r="173" spans="53:86">
      <c r="BA173" s="87"/>
      <c r="BB173" s="87"/>
      <c r="BC173" s="87"/>
      <c r="BD173" s="87"/>
      <c r="BE173" s="87"/>
      <c r="BF173" s="87"/>
      <c r="BG173" s="87"/>
      <c r="BH173" s="87"/>
      <c r="BI173" s="87"/>
      <c r="BJ173" s="87"/>
      <c r="BK173" s="87"/>
      <c r="BL173" s="87"/>
      <c r="BM173" s="234" t="s">
        <v>625</v>
      </c>
      <c r="BN173" s="87"/>
      <c r="BO173" s="87"/>
      <c r="BP173" s="87"/>
      <c r="BQ173" s="87"/>
      <c r="BR173" s="87"/>
      <c r="BS173" s="87"/>
      <c r="BT173" s="87"/>
      <c r="BU173" s="87"/>
      <c r="BV173" s="87"/>
      <c r="BW173" s="87"/>
      <c r="BX173" s="87"/>
      <c r="BY173" s="87"/>
      <c r="BZ173" s="87"/>
      <c r="CA173" s="87"/>
      <c r="CB173" s="87"/>
      <c r="CC173" s="87"/>
      <c r="CD173" s="87"/>
      <c r="CE173" s="87"/>
      <c r="CF173" s="87"/>
      <c r="CG173" s="87"/>
      <c r="CH173" s="87"/>
    </row>
    <row r="174" spans="53:86">
      <c r="BA174" s="87"/>
      <c r="BB174" s="87"/>
      <c r="BC174" s="87"/>
      <c r="BD174" s="87"/>
      <c r="BE174" s="87"/>
      <c r="BF174" s="87"/>
      <c r="BG174" s="87"/>
      <c r="BH174" s="87"/>
      <c r="BI174" s="87"/>
      <c r="BJ174" s="87"/>
      <c r="BK174" s="87"/>
      <c r="BL174" s="87"/>
      <c r="BM174" s="234" t="s">
        <v>626</v>
      </c>
      <c r="BN174" s="87"/>
      <c r="BO174" s="87"/>
      <c r="BP174" s="87"/>
      <c r="BQ174" s="87"/>
      <c r="BR174" s="87"/>
      <c r="BS174" s="87"/>
      <c r="BT174" s="87"/>
      <c r="BU174" s="87"/>
      <c r="BV174" s="87"/>
      <c r="BW174" s="87"/>
      <c r="BX174" s="87"/>
      <c r="BY174" s="87"/>
      <c r="BZ174" s="87"/>
      <c r="CA174" s="87"/>
      <c r="CB174" s="87"/>
      <c r="CC174" s="87"/>
      <c r="CD174" s="87"/>
      <c r="CE174" s="87"/>
      <c r="CF174" s="87"/>
      <c r="CG174" s="87"/>
      <c r="CH174" s="87"/>
    </row>
    <row r="175" spans="53:86">
      <c r="BA175" s="87"/>
      <c r="BB175" s="87"/>
      <c r="BC175" s="87"/>
      <c r="BD175" s="87"/>
      <c r="BE175" s="87"/>
      <c r="BF175" s="87"/>
      <c r="BG175" s="87"/>
      <c r="BH175" s="87"/>
      <c r="BI175" s="87"/>
      <c r="BJ175" s="87"/>
      <c r="BK175" s="87"/>
      <c r="BL175" s="87"/>
      <c r="BM175" s="234" t="s">
        <v>627</v>
      </c>
      <c r="BN175" s="87"/>
      <c r="BO175" s="87"/>
      <c r="BP175" s="87"/>
      <c r="BQ175" s="87"/>
      <c r="BR175" s="87"/>
      <c r="BS175" s="87"/>
      <c r="BT175" s="87"/>
      <c r="BU175" s="87"/>
      <c r="BV175" s="87"/>
      <c r="BW175" s="87"/>
      <c r="BX175" s="87"/>
      <c r="BY175" s="87"/>
      <c r="BZ175" s="87"/>
      <c r="CA175" s="87"/>
      <c r="CB175" s="87"/>
      <c r="CC175" s="87"/>
      <c r="CD175" s="87"/>
      <c r="CE175" s="87"/>
      <c r="CF175" s="87"/>
      <c r="CG175" s="87"/>
      <c r="CH175" s="87"/>
    </row>
    <row r="176" spans="53:86">
      <c r="BA176" s="87"/>
      <c r="BB176" s="87"/>
      <c r="BC176" s="87"/>
      <c r="BD176" s="87"/>
      <c r="BE176" s="87"/>
      <c r="BF176" s="87"/>
      <c r="BG176" s="87"/>
      <c r="BH176" s="87"/>
      <c r="BI176" s="87"/>
      <c r="BJ176" s="87"/>
      <c r="BK176" s="87"/>
      <c r="BL176" s="87"/>
      <c r="BM176" s="234" t="s">
        <v>628</v>
      </c>
      <c r="BN176" s="87"/>
      <c r="BO176" s="87"/>
      <c r="BP176" s="87"/>
      <c r="BQ176" s="87"/>
      <c r="BR176" s="87"/>
      <c r="BS176" s="87"/>
      <c r="BT176" s="87"/>
      <c r="BU176" s="87"/>
      <c r="BV176" s="87"/>
      <c r="BW176" s="87"/>
      <c r="BX176" s="87"/>
      <c r="BY176" s="87"/>
      <c r="BZ176" s="87"/>
      <c r="CA176" s="87"/>
      <c r="CB176" s="87"/>
      <c r="CC176" s="87"/>
      <c r="CD176" s="87"/>
      <c r="CE176" s="87"/>
      <c r="CF176" s="87"/>
      <c r="CG176" s="87"/>
      <c r="CH176" s="87"/>
    </row>
    <row r="177" spans="53:86">
      <c r="BA177" s="87"/>
      <c r="BB177" s="87"/>
      <c r="BC177" s="87"/>
      <c r="BD177" s="87"/>
      <c r="BE177" s="87"/>
      <c r="BF177" s="87"/>
      <c r="BG177" s="87"/>
      <c r="BH177" s="87"/>
      <c r="BI177" s="87"/>
      <c r="BJ177" s="87"/>
      <c r="BK177" s="87"/>
      <c r="BL177" s="87"/>
      <c r="BM177" s="234" t="s">
        <v>629</v>
      </c>
      <c r="BN177" s="87"/>
      <c r="BO177" s="87"/>
      <c r="BP177" s="87"/>
      <c r="BQ177" s="87"/>
      <c r="BR177" s="87"/>
      <c r="BS177" s="87"/>
      <c r="BT177" s="87"/>
      <c r="BU177" s="87"/>
      <c r="BV177" s="87"/>
      <c r="BW177" s="87"/>
      <c r="BX177" s="87"/>
      <c r="BY177" s="87"/>
      <c r="BZ177" s="87"/>
      <c r="CA177" s="87"/>
      <c r="CB177" s="87"/>
      <c r="CC177" s="87"/>
      <c r="CD177" s="87"/>
      <c r="CE177" s="87"/>
      <c r="CF177" s="87"/>
      <c r="CG177" s="87"/>
      <c r="CH177" s="87"/>
    </row>
    <row r="178" spans="53:86">
      <c r="BA178" s="87"/>
      <c r="BB178" s="87"/>
      <c r="BC178" s="87"/>
      <c r="BD178" s="87"/>
      <c r="BE178" s="87"/>
      <c r="BF178" s="87"/>
      <c r="BG178" s="87"/>
      <c r="BH178" s="87"/>
      <c r="BI178" s="87"/>
      <c r="BJ178" s="87"/>
      <c r="BK178" s="87"/>
      <c r="BL178" s="87"/>
      <c r="BM178" s="234" t="s">
        <v>657</v>
      </c>
      <c r="BN178" s="87"/>
      <c r="BO178" s="87"/>
      <c r="BP178" s="87"/>
      <c r="BQ178" s="87"/>
      <c r="BR178" s="87"/>
      <c r="BS178" s="87"/>
      <c r="BT178" s="87"/>
      <c r="BU178" s="87"/>
      <c r="BV178" s="87"/>
      <c r="BW178" s="87"/>
      <c r="BX178" s="87"/>
      <c r="BY178" s="87"/>
      <c r="BZ178" s="87"/>
      <c r="CA178" s="87"/>
      <c r="CB178" s="87"/>
      <c r="CC178" s="87"/>
      <c r="CD178" s="87"/>
      <c r="CE178" s="87"/>
      <c r="CF178" s="87"/>
      <c r="CG178" s="87"/>
      <c r="CH178" s="87"/>
    </row>
    <row r="179" spans="53:86">
      <c r="BA179" s="87"/>
      <c r="BB179" s="87"/>
      <c r="BC179" s="87"/>
      <c r="BD179" s="87"/>
      <c r="BE179" s="87"/>
      <c r="BF179" s="87"/>
      <c r="BG179" s="87"/>
      <c r="BH179" s="87"/>
      <c r="BI179" s="87"/>
      <c r="BJ179" s="87"/>
      <c r="BK179" s="87"/>
      <c r="BL179" s="87"/>
      <c r="BM179" s="234" t="s">
        <v>630</v>
      </c>
      <c r="BN179" s="87"/>
      <c r="BO179" s="87"/>
      <c r="BP179" s="87"/>
      <c r="BQ179" s="87"/>
      <c r="BR179" s="87"/>
      <c r="BS179" s="87"/>
      <c r="BT179" s="87"/>
      <c r="BU179" s="87"/>
      <c r="BV179" s="87"/>
      <c r="BW179" s="87"/>
      <c r="BX179" s="87"/>
      <c r="BY179" s="87"/>
      <c r="BZ179" s="87"/>
      <c r="CA179" s="87"/>
      <c r="CB179" s="87"/>
      <c r="CC179" s="87"/>
      <c r="CD179" s="87"/>
      <c r="CE179" s="87"/>
      <c r="CF179" s="87"/>
      <c r="CG179" s="87"/>
      <c r="CH179" s="87"/>
    </row>
    <row r="180" spans="53:86">
      <c r="BA180" s="87"/>
      <c r="BB180" s="87"/>
      <c r="BC180" s="87"/>
      <c r="BD180" s="87"/>
      <c r="BE180" s="87"/>
      <c r="BF180" s="87"/>
      <c r="BG180" s="87"/>
      <c r="BH180" s="87"/>
      <c r="BI180" s="87"/>
      <c r="BJ180" s="87"/>
      <c r="BK180" s="87"/>
      <c r="BL180" s="87"/>
      <c r="BM180" s="234" t="s">
        <v>631</v>
      </c>
      <c r="BN180" s="87"/>
      <c r="BO180" s="87"/>
      <c r="BP180" s="87"/>
      <c r="BQ180" s="87"/>
      <c r="BR180" s="87"/>
      <c r="BS180" s="87"/>
      <c r="BT180" s="87"/>
      <c r="BU180" s="87"/>
      <c r="BV180" s="87"/>
      <c r="BW180" s="87"/>
      <c r="BX180" s="87"/>
      <c r="BY180" s="87"/>
      <c r="BZ180" s="87"/>
      <c r="CA180" s="87"/>
      <c r="CB180" s="87"/>
      <c r="CC180" s="87"/>
      <c r="CD180" s="87"/>
      <c r="CE180" s="87"/>
      <c r="CF180" s="87"/>
      <c r="CG180" s="87"/>
      <c r="CH180" s="87"/>
    </row>
    <row r="181" spans="53:86">
      <c r="BA181" s="87"/>
      <c r="BB181" s="87"/>
      <c r="BC181" s="87"/>
      <c r="BD181" s="87"/>
      <c r="BE181" s="87"/>
      <c r="BF181" s="87"/>
      <c r="BG181" s="87"/>
      <c r="BH181" s="87"/>
      <c r="BI181" s="87"/>
      <c r="BJ181" s="87"/>
      <c r="BK181" s="87"/>
      <c r="BL181" s="87"/>
      <c r="BM181" s="234" t="s">
        <v>632</v>
      </c>
      <c r="BN181" s="87"/>
      <c r="BO181" s="87"/>
      <c r="BP181" s="87"/>
      <c r="BQ181" s="87"/>
      <c r="BR181" s="87"/>
      <c r="BS181" s="87"/>
      <c r="BT181" s="87"/>
      <c r="BU181" s="87"/>
      <c r="BV181" s="87"/>
      <c r="BW181" s="87"/>
      <c r="BX181" s="87"/>
      <c r="BY181" s="87"/>
      <c r="BZ181" s="87"/>
      <c r="CA181" s="87"/>
      <c r="CB181" s="87"/>
      <c r="CC181" s="87"/>
      <c r="CD181" s="87"/>
      <c r="CE181" s="87"/>
      <c r="CF181" s="87"/>
      <c r="CG181" s="87"/>
      <c r="CH181" s="87"/>
    </row>
    <row r="182" spans="53:86">
      <c r="BA182" s="87"/>
      <c r="BB182" s="87"/>
      <c r="BC182" s="87"/>
      <c r="BD182" s="87"/>
      <c r="BE182" s="87"/>
      <c r="BF182" s="87"/>
      <c r="BG182" s="87"/>
      <c r="BH182" s="87"/>
      <c r="BI182" s="87"/>
      <c r="BJ182" s="87"/>
      <c r="BK182" s="87"/>
      <c r="BL182" s="87"/>
      <c r="BM182" s="234" t="s">
        <v>658</v>
      </c>
      <c r="BN182" s="87"/>
      <c r="BO182" s="87"/>
      <c r="BP182" s="87"/>
      <c r="BQ182" s="87"/>
      <c r="BR182" s="87"/>
      <c r="BS182" s="87"/>
      <c r="BT182" s="87"/>
      <c r="BU182" s="87"/>
      <c r="BV182" s="87"/>
      <c r="BW182" s="87"/>
      <c r="BX182" s="87"/>
      <c r="BY182" s="87"/>
      <c r="BZ182" s="87"/>
      <c r="CA182" s="87"/>
      <c r="CB182" s="87"/>
      <c r="CC182" s="87"/>
      <c r="CD182" s="87"/>
      <c r="CE182" s="87"/>
      <c r="CF182" s="87"/>
      <c r="CG182" s="87"/>
      <c r="CH182" s="87"/>
    </row>
    <row r="183" spans="53:86">
      <c r="BA183" s="87"/>
      <c r="BB183" s="87"/>
      <c r="BC183" s="87"/>
      <c r="BD183" s="87"/>
      <c r="BE183" s="87"/>
      <c r="BF183" s="87"/>
      <c r="BG183" s="87"/>
      <c r="BH183" s="87"/>
      <c r="BI183" s="87"/>
      <c r="BJ183" s="87"/>
      <c r="BK183" s="87"/>
      <c r="BL183" s="87"/>
      <c r="BM183" s="235" t="s">
        <v>633</v>
      </c>
      <c r="BN183" s="87"/>
      <c r="BO183" s="87"/>
      <c r="BP183" s="87"/>
      <c r="BQ183" s="87"/>
      <c r="BR183" s="87"/>
      <c r="BS183" s="87"/>
      <c r="BT183" s="87"/>
      <c r="BU183" s="87"/>
      <c r="BV183" s="87"/>
      <c r="BW183" s="87"/>
      <c r="BX183" s="87"/>
      <c r="BY183" s="87"/>
      <c r="BZ183" s="87"/>
      <c r="CA183" s="87"/>
      <c r="CB183" s="87"/>
      <c r="CC183" s="87"/>
      <c r="CD183" s="87"/>
      <c r="CE183" s="87"/>
      <c r="CF183" s="87"/>
      <c r="CG183" s="87"/>
      <c r="CH183" s="87"/>
    </row>
    <row r="184" spans="53:86">
      <c r="BA184" s="87"/>
      <c r="BB184" s="87"/>
      <c r="BC184" s="87"/>
      <c r="BD184" s="87"/>
      <c r="BE184" s="87"/>
      <c r="BF184" s="87"/>
      <c r="BG184" s="87"/>
      <c r="BH184" s="87"/>
      <c r="BI184" s="87"/>
      <c r="BJ184" s="87"/>
      <c r="BK184" s="87"/>
      <c r="BL184" s="87"/>
      <c r="BM184" s="234" t="s">
        <v>634</v>
      </c>
      <c r="BN184" s="87"/>
      <c r="BO184" s="87"/>
      <c r="BP184" s="87"/>
      <c r="BQ184" s="87"/>
      <c r="BR184" s="87"/>
      <c r="BS184" s="87"/>
      <c r="BT184" s="87"/>
      <c r="BU184" s="87"/>
      <c r="BV184" s="87"/>
      <c r="BW184" s="87"/>
      <c r="BX184" s="87"/>
      <c r="BY184" s="87"/>
      <c r="BZ184" s="87"/>
      <c r="CA184" s="87"/>
      <c r="CB184" s="87"/>
      <c r="CC184" s="87"/>
      <c r="CD184" s="87"/>
      <c r="CE184" s="87"/>
      <c r="CF184" s="87"/>
      <c r="CG184" s="87"/>
      <c r="CH184" s="87"/>
    </row>
    <row r="185" spans="53:86">
      <c r="BA185" s="87"/>
      <c r="BB185" s="87"/>
      <c r="BC185" s="87"/>
      <c r="BD185" s="87"/>
      <c r="BE185" s="87"/>
      <c r="BF185" s="87"/>
      <c r="BG185" s="87"/>
      <c r="BH185" s="87"/>
      <c r="BI185" s="87"/>
      <c r="BJ185" s="87"/>
      <c r="BK185" s="87"/>
      <c r="BL185" s="87"/>
      <c r="BM185" s="234" t="s">
        <v>635</v>
      </c>
      <c r="BN185" s="87"/>
      <c r="BO185" s="87"/>
      <c r="BP185" s="87"/>
      <c r="BQ185" s="87"/>
      <c r="BR185" s="87"/>
      <c r="BS185" s="87"/>
      <c r="BT185" s="87"/>
      <c r="BU185" s="87"/>
      <c r="BV185" s="87"/>
      <c r="BW185" s="87"/>
      <c r="BX185" s="87"/>
      <c r="BY185" s="87"/>
      <c r="BZ185" s="87"/>
      <c r="CA185" s="87"/>
      <c r="CB185" s="87"/>
      <c r="CC185" s="87"/>
      <c r="CD185" s="87"/>
      <c r="CE185" s="87"/>
      <c r="CF185" s="87"/>
      <c r="CG185" s="87"/>
      <c r="CH185" s="87"/>
    </row>
    <row r="186" spans="53:86">
      <c r="BA186" s="87"/>
      <c r="BB186" s="87"/>
      <c r="BC186" s="87"/>
      <c r="BD186" s="87"/>
      <c r="BE186" s="87"/>
      <c r="BF186" s="87"/>
      <c r="BG186" s="87"/>
      <c r="BH186" s="87"/>
      <c r="BI186" s="87"/>
      <c r="BJ186" s="87"/>
      <c r="BK186" s="87"/>
      <c r="BL186" s="87"/>
      <c r="BM186" s="87"/>
      <c r="BN186" s="87"/>
      <c r="BO186" s="87"/>
      <c r="BP186" s="87"/>
      <c r="BQ186" s="87"/>
      <c r="BR186" s="87"/>
      <c r="BS186" s="87"/>
      <c r="BT186" s="87"/>
      <c r="BU186" s="87"/>
      <c r="BV186" s="87"/>
      <c r="BW186" s="87"/>
      <c r="BX186" s="87"/>
      <c r="BY186" s="87"/>
      <c r="BZ186" s="87"/>
      <c r="CA186" s="87"/>
      <c r="CB186" s="87"/>
      <c r="CC186" s="87"/>
      <c r="CD186" s="87"/>
      <c r="CE186" s="87"/>
      <c r="CF186" s="87"/>
      <c r="CG186" s="87"/>
      <c r="CH186" s="87"/>
    </row>
    <row r="187" spans="53:86">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row>
    <row r="188" spans="53:86">
      <c r="BA188" s="87"/>
      <c r="BB188" s="87"/>
      <c r="BC188" s="87"/>
      <c r="BD188" s="87"/>
      <c r="BE188" s="87"/>
      <c r="BF188" s="87"/>
      <c r="BG188" s="87"/>
      <c r="BH188" s="87"/>
      <c r="BI188" s="87"/>
      <c r="BJ188" s="87"/>
      <c r="BK188" s="87"/>
      <c r="BL188" s="87"/>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row>
    <row r="189" spans="53:86">
      <c r="BA189" s="87"/>
      <c r="BB189" s="87"/>
      <c r="BC189" s="87"/>
      <c r="BD189" s="87"/>
      <c r="BE189" s="87"/>
      <c r="BF189" s="87"/>
      <c r="BG189" s="87"/>
      <c r="BH189" s="87"/>
      <c r="BI189" s="87"/>
      <c r="BJ189" s="87"/>
      <c r="BK189" s="87"/>
      <c r="BL189" s="87"/>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row>
    <row r="190" spans="53:86">
      <c r="BA190" s="87"/>
      <c r="BB190" s="87"/>
      <c r="BC190" s="87"/>
      <c r="BD190" s="87"/>
      <c r="BE190" s="87"/>
      <c r="BF190" s="87"/>
      <c r="BG190" s="87"/>
      <c r="BH190" s="87"/>
      <c r="BI190" s="87"/>
      <c r="BJ190" s="87"/>
      <c r="BK190" s="87"/>
      <c r="BL190" s="87"/>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row>
    <row r="191" spans="53:86">
      <c r="BA191" s="87"/>
      <c r="BB191" s="87"/>
      <c r="BC191" s="87"/>
      <c r="BD191" s="87"/>
      <c r="BE191" s="87"/>
      <c r="BF191" s="87"/>
      <c r="BG191" s="87"/>
      <c r="BH191" s="87"/>
      <c r="BI191" s="87"/>
      <c r="BJ191" s="87"/>
      <c r="BK191" s="87"/>
      <c r="BL191" s="87"/>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row>
    <row r="192" spans="53:86">
      <c r="BA192" s="87"/>
      <c r="BB192" s="87"/>
      <c r="BC192" s="87"/>
      <c r="BD192" s="87"/>
      <c r="BE192" s="87"/>
      <c r="BF192" s="87"/>
      <c r="BG192" s="87"/>
      <c r="BH192" s="87"/>
      <c r="BI192" s="87"/>
      <c r="BJ192" s="87"/>
      <c r="BK192" s="87"/>
      <c r="BL192" s="87"/>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row>
  </sheetData>
  <mergeCells count="2">
    <mergeCell ref="L1:M1"/>
    <mergeCell ref="L2:M2"/>
  </mergeCells>
  <dataValidations count="2">
    <dataValidation type="list" allowBlank="1" showInputMessage="1" showErrorMessage="1" sqref="H4:H5">
      <formula1>$BD$40:$BD$43</formula1>
    </dataValidation>
    <dataValidation type="list" allowBlank="1" showInputMessage="1" showErrorMessage="1" sqref="A4:A7">
      <formula1>$BB$2:$BB$22</formula1>
    </dataValidation>
  </dataValidations>
  <pageMargins left="0.70866141732283472" right="0.70866141732283472" top="0.78740157480314965" bottom="0.78740157480314965" header="0.51181102362204722" footer="0.51181102362204722"/>
  <pageSetup paperSize="9" scale="71"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Custom_lists!$B$2:$B$29</xm:f>
          </x14:formula1>
          <xm:sqref>A4:A5</xm:sqref>
        </x14:dataValidation>
        <x14:dataValidation type="list" allowBlank="1" showInputMessage="1" showErrorMessage="1">
          <x14:formula1>
            <xm:f>Custom_lists!$D$48:$D$50</xm:f>
          </x14:formula1>
          <xm:sqref>H4:H5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G217"/>
  <sheetViews>
    <sheetView zoomScaleSheetLayoutView="100" workbookViewId="0">
      <selection activeCell="K16" sqref="K16"/>
    </sheetView>
  </sheetViews>
  <sheetFormatPr defaultColWidth="11.42578125" defaultRowHeight="12.75"/>
  <cols>
    <col min="1" max="1" width="7.85546875" style="87" customWidth="1"/>
    <col min="2" max="2" width="47.28515625" style="87" customWidth="1"/>
    <col min="3" max="3" width="12.42578125" style="87" customWidth="1"/>
    <col min="4" max="4" width="17.85546875" style="87" customWidth="1"/>
    <col min="5" max="5" width="19.85546875" style="87" customWidth="1"/>
    <col min="6" max="6" width="17.42578125" style="87" customWidth="1"/>
    <col min="7" max="7" width="14.42578125" style="87" customWidth="1"/>
    <col min="8" max="8" width="52.5703125" style="87" customWidth="1"/>
    <col min="9" max="9" width="21.42578125" customWidth="1"/>
    <col min="10" max="51" width="11.42578125" customWidth="1"/>
  </cols>
  <sheetData>
    <row r="1" spans="1:85" ht="18.600000000000001" customHeight="1" thickBot="1">
      <c r="A1" s="122" t="s">
        <v>173</v>
      </c>
      <c r="B1" s="122"/>
      <c r="C1" s="122"/>
      <c r="D1" s="122"/>
      <c r="E1" s="122"/>
      <c r="F1" s="122"/>
      <c r="G1" s="122"/>
      <c r="H1" s="123" t="s">
        <v>49</v>
      </c>
      <c r="I1" s="778" t="s">
        <v>916</v>
      </c>
      <c r="AZ1" s="231" t="s">
        <v>409</v>
      </c>
      <c r="BA1" s="413" t="s">
        <v>823</v>
      </c>
      <c r="BB1" s="87"/>
      <c r="BC1" s="230" t="s">
        <v>421</v>
      </c>
      <c r="BD1" s="232"/>
      <c r="BE1" s="232"/>
      <c r="BF1" s="87"/>
      <c r="BG1" s="87" t="s">
        <v>456</v>
      </c>
      <c r="BH1" s="87"/>
      <c r="BI1" s="87"/>
      <c r="BJ1" s="87"/>
      <c r="BK1" s="87"/>
      <c r="BL1" s="230" t="s">
        <v>636</v>
      </c>
      <c r="BM1" s="87"/>
      <c r="BN1" s="87" t="s">
        <v>659</v>
      </c>
      <c r="BO1" s="87"/>
      <c r="BP1" s="87"/>
      <c r="BQ1" s="87"/>
      <c r="BR1" s="87"/>
      <c r="BS1" s="87"/>
      <c r="BT1" s="230" t="s">
        <v>696</v>
      </c>
      <c r="BU1" s="87"/>
      <c r="BV1" s="87"/>
      <c r="BW1" s="87"/>
      <c r="BX1" s="87"/>
      <c r="BY1" s="87" t="s">
        <v>713</v>
      </c>
      <c r="BZ1" s="87"/>
      <c r="CA1" s="87"/>
      <c r="CB1" s="87" t="s">
        <v>741</v>
      </c>
      <c r="CC1" s="87"/>
      <c r="CD1" s="87"/>
      <c r="CE1" s="87"/>
      <c r="CF1" s="87"/>
      <c r="CG1" s="87"/>
    </row>
    <row r="2" spans="1:85" ht="20.100000000000001" customHeight="1" thickBot="1">
      <c r="A2" s="122"/>
      <c r="B2" s="122"/>
      <c r="C2" s="122"/>
      <c r="D2" s="122"/>
      <c r="E2" s="122"/>
      <c r="F2" s="122"/>
      <c r="G2" s="122"/>
      <c r="H2" s="123" t="s">
        <v>246</v>
      </c>
      <c r="I2" s="698">
        <v>2015</v>
      </c>
      <c r="AZ2" s="233" t="s">
        <v>330</v>
      </c>
      <c r="BA2" s="233" t="s">
        <v>331</v>
      </c>
      <c r="BB2" s="87"/>
      <c r="BC2" s="87" t="s">
        <v>426</v>
      </c>
      <c r="BD2" s="232"/>
      <c r="BE2" s="232"/>
      <c r="BF2" s="87"/>
      <c r="BG2" s="87" t="s">
        <v>455</v>
      </c>
      <c r="BH2" s="87"/>
      <c r="BI2" s="87"/>
      <c r="BJ2" s="87"/>
      <c r="BK2" s="87"/>
      <c r="BL2" s="234" t="s">
        <v>468</v>
      </c>
      <c r="BM2" s="87"/>
      <c r="BN2" s="87" t="s">
        <v>115</v>
      </c>
      <c r="BO2" s="87"/>
      <c r="BP2" s="87"/>
      <c r="BQ2" s="87"/>
      <c r="BR2" s="87"/>
      <c r="BS2" s="87"/>
      <c r="BT2" s="82" t="s">
        <v>699</v>
      </c>
      <c r="BU2" s="82"/>
      <c r="BV2" s="82"/>
      <c r="BW2" s="82"/>
      <c r="BX2" s="82"/>
      <c r="BY2" s="82" t="s">
        <v>175</v>
      </c>
      <c r="BZ2" s="82"/>
      <c r="CA2" s="82"/>
      <c r="CB2" s="87" t="s">
        <v>262</v>
      </c>
      <c r="CC2" s="87"/>
      <c r="CD2" s="87"/>
      <c r="CE2" s="87"/>
      <c r="CF2" s="87"/>
      <c r="CG2" s="87"/>
    </row>
    <row r="3" spans="1:85" s="360" customFormat="1" ht="63" customHeight="1" thickBot="1">
      <c r="A3" s="200" t="s">
        <v>1</v>
      </c>
      <c r="B3" s="201" t="s">
        <v>174</v>
      </c>
      <c r="C3" s="201" t="s">
        <v>200</v>
      </c>
      <c r="D3" s="201" t="s">
        <v>52</v>
      </c>
      <c r="E3" s="201" t="s">
        <v>203</v>
      </c>
      <c r="F3" s="315" t="s">
        <v>210</v>
      </c>
      <c r="G3" s="315" t="s">
        <v>204</v>
      </c>
      <c r="H3" s="201" t="s">
        <v>236</v>
      </c>
      <c r="I3" s="202" t="s">
        <v>298</v>
      </c>
      <c r="AZ3" s="233" t="s">
        <v>332</v>
      </c>
      <c r="BA3" s="233" t="s">
        <v>333</v>
      </c>
      <c r="BB3" s="340"/>
      <c r="BC3" s="340" t="s">
        <v>214</v>
      </c>
      <c r="BD3" s="356"/>
      <c r="BE3" s="356"/>
      <c r="BF3" s="340"/>
      <c r="BG3" s="340" t="s">
        <v>457</v>
      </c>
      <c r="BH3" s="340"/>
      <c r="BI3" s="340"/>
      <c r="BJ3" s="340"/>
      <c r="BK3" s="340"/>
      <c r="BL3" s="358" t="s">
        <v>469</v>
      </c>
      <c r="BM3" s="340"/>
      <c r="BN3" s="340" t="s">
        <v>117</v>
      </c>
      <c r="BO3" s="340"/>
      <c r="BP3" s="340"/>
      <c r="BQ3" s="340"/>
      <c r="BR3" s="340"/>
      <c r="BS3" s="340"/>
      <c r="BT3" s="340" t="s">
        <v>700</v>
      </c>
      <c r="BU3" s="340"/>
      <c r="BV3" s="340"/>
      <c r="BW3" s="340"/>
      <c r="BX3" s="340"/>
      <c r="BY3" s="340" t="s">
        <v>725</v>
      </c>
      <c r="BZ3" s="340"/>
      <c r="CA3" s="340"/>
      <c r="CB3" s="340" t="s">
        <v>263</v>
      </c>
      <c r="CC3" s="340"/>
      <c r="CD3" s="340"/>
      <c r="CE3" s="340"/>
      <c r="CF3" s="340"/>
      <c r="CG3" s="340"/>
    </row>
    <row r="4" spans="1:85" s="340" customFormat="1" ht="25.35" customHeight="1">
      <c r="A4" s="880" t="s">
        <v>363</v>
      </c>
      <c r="B4" s="881" t="s">
        <v>175</v>
      </c>
      <c r="C4" s="883">
        <v>2014</v>
      </c>
      <c r="D4" s="884" t="s">
        <v>57</v>
      </c>
      <c r="E4" s="879" t="s">
        <v>451</v>
      </c>
      <c r="F4" s="882" t="s">
        <v>1274</v>
      </c>
      <c r="G4" s="882" t="s">
        <v>1274</v>
      </c>
      <c r="H4" s="885" t="s">
        <v>1275</v>
      </c>
      <c r="I4" s="470"/>
      <c r="AZ4" s="233" t="s">
        <v>334</v>
      </c>
      <c r="BA4" s="233" t="s">
        <v>335</v>
      </c>
      <c r="BC4" s="340" t="s">
        <v>427</v>
      </c>
      <c r="BD4" s="356"/>
      <c r="BE4" s="356"/>
      <c r="BG4" s="340" t="s">
        <v>462</v>
      </c>
      <c r="BL4" s="358" t="s">
        <v>470</v>
      </c>
      <c r="BN4" s="340" t="s">
        <v>121</v>
      </c>
      <c r="BT4" s="340" t="s">
        <v>701</v>
      </c>
      <c r="BY4" s="340" t="s">
        <v>56</v>
      </c>
      <c r="CB4" s="340" t="s">
        <v>264</v>
      </c>
    </row>
    <row r="5" spans="1:85" s="340" customFormat="1" ht="35.450000000000003" customHeight="1">
      <c r="A5" s="880" t="s">
        <v>363</v>
      </c>
      <c r="B5" s="881" t="s">
        <v>725</v>
      </c>
      <c r="C5" s="883">
        <v>2014</v>
      </c>
      <c r="D5" s="884" t="s">
        <v>57</v>
      </c>
      <c r="E5" s="879" t="s">
        <v>451</v>
      </c>
      <c r="F5" s="882" t="s">
        <v>1274</v>
      </c>
      <c r="G5" s="882" t="s">
        <v>1274</v>
      </c>
      <c r="H5" s="885" t="s">
        <v>1275</v>
      </c>
      <c r="I5" s="471"/>
      <c r="AZ5" s="233" t="s">
        <v>338</v>
      </c>
      <c r="BA5" s="233" t="s">
        <v>339</v>
      </c>
      <c r="BC5" s="340" t="s">
        <v>218</v>
      </c>
      <c r="BD5" s="356"/>
      <c r="BE5" s="356"/>
      <c r="BG5" s="340" t="s">
        <v>454</v>
      </c>
      <c r="BL5" s="357" t="s">
        <v>471</v>
      </c>
      <c r="BT5" s="340" t="s">
        <v>675</v>
      </c>
      <c r="BY5" s="340" t="s">
        <v>726</v>
      </c>
      <c r="CB5" s="340" t="s">
        <v>265</v>
      </c>
    </row>
    <row r="6" spans="1:85" s="340" customFormat="1" ht="30" customHeight="1">
      <c r="A6" s="880" t="s">
        <v>363</v>
      </c>
      <c r="B6" s="881" t="s">
        <v>56</v>
      </c>
      <c r="C6" s="883">
        <v>2014</v>
      </c>
      <c r="D6" s="884" t="s">
        <v>57</v>
      </c>
      <c r="E6" s="879" t="s">
        <v>451</v>
      </c>
      <c r="F6" s="882" t="s">
        <v>1274</v>
      </c>
      <c r="G6" s="882" t="s">
        <v>1274</v>
      </c>
      <c r="H6" s="885" t="s">
        <v>1275</v>
      </c>
      <c r="I6" s="471"/>
      <c r="AZ6" s="233" t="s">
        <v>340</v>
      </c>
      <c r="BA6" s="233" t="s">
        <v>341</v>
      </c>
      <c r="BC6" s="340" t="s">
        <v>422</v>
      </c>
      <c r="BD6" s="356"/>
      <c r="BE6" s="356"/>
      <c r="BG6" s="340" t="s">
        <v>458</v>
      </c>
      <c r="BL6" s="358" t="s">
        <v>646</v>
      </c>
      <c r="BT6" s="340" t="s">
        <v>676</v>
      </c>
      <c r="BY6" s="340" t="s">
        <v>724</v>
      </c>
      <c r="CB6" s="340" t="s">
        <v>738</v>
      </c>
    </row>
    <row r="7" spans="1:85" s="340" customFormat="1" ht="30.6" customHeight="1">
      <c r="A7" s="880" t="s">
        <v>363</v>
      </c>
      <c r="B7" s="881" t="s">
        <v>1276</v>
      </c>
      <c r="C7" s="883">
        <v>2014</v>
      </c>
      <c r="D7" s="884" t="s">
        <v>57</v>
      </c>
      <c r="E7" s="879" t="s">
        <v>451</v>
      </c>
      <c r="F7" s="882" t="s">
        <v>1274</v>
      </c>
      <c r="G7" s="882" t="s">
        <v>1274</v>
      </c>
      <c r="H7" s="885" t="s">
        <v>1275</v>
      </c>
      <c r="I7" s="471"/>
      <c r="AZ7" s="233" t="s">
        <v>347</v>
      </c>
      <c r="BA7" s="233" t="s">
        <v>329</v>
      </c>
      <c r="BC7" s="340" t="s">
        <v>423</v>
      </c>
      <c r="BD7" s="356"/>
      <c r="BE7" s="356"/>
      <c r="BG7" s="340" t="s">
        <v>459</v>
      </c>
      <c r="BL7" s="358" t="s">
        <v>472</v>
      </c>
      <c r="BN7" s="340" t="s">
        <v>660</v>
      </c>
      <c r="BT7" s="340" t="s">
        <v>702</v>
      </c>
      <c r="BY7" s="340" t="s">
        <v>176</v>
      </c>
      <c r="CB7" s="340" t="s">
        <v>739</v>
      </c>
    </row>
    <row r="8" spans="1:85" s="340" customFormat="1" ht="14.25">
      <c r="A8" s="880" t="s">
        <v>363</v>
      </c>
      <c r="B8" s="881" t="s">
        <v>1277</v>
      </c>
      <c r="C8" s="883">
        <v>2014</v>
      </c>
      <c r="D8" s="884" t="s">
        <v>57</v>
      </c>
      <c r="E8" s="879" t="s">
        <v>451</v>
      </c>
      <c r="F8" s="882" t="s">
        <v>1274</v>
      </c>
      <c r="G8" s="882" t="s">
        <v>1274</v>
      </c>
      <c r="H8" s="885" t="s">
        <v>1275</v>
      </c>
      <c r="I8" s="405"/>
      <c r="AZ8" s="233" t="s">
        <v>342</v>
      </c>
      <c r="BA8" s="233" t="s">
        <v>325</v>
      </c>
      <c r="BC8" s="340" t="s">
        <v>424</v>
      </c>
      <c r="BD8" s="356"/>
      <c r="BE8" s="356"/>
      <c r="BG8" s="340" t="s">
        <v>460</v>
      </c>
      <c r="BL8" s="358" t="s">
        <v>473</v>
      </c>
      <c r="BN8" s="340" t="s">
        <v>116</v>
      </c>
      <c r="BT8" s="340" t="s">
        <v>677</v>
      </c>
      <c r="BY8" s="340" t="s">
        <v>714</v>
      </c>
      <c r="CB8" s="340" t="s">
        <v>740</v>
      </c>
    </row>
    <row r="9" spans="1:85" s="874" customFormat="1" ht="14.25">
      <c r="A9" s="880" t="s">
        <v>363</v>
      </c>
      <c r="B9" s="881" t="s">
        <v>176</v>
      </c>
      <c r="C9" s="883">
        <v>2014</v>
      </c>
      <c r="D9" s="884" t="s">
        <v>57</v>
      </c>
      <c r="E9" s="879" t="s">
        <v>451</v>
      </c>
      <c r="F9" s="882" t="s">
        <v>1274</v>
      </c>
      <c r="G9" s="882" t="s">
        <v>1274</v>
      </c>
      <c r="H9" s="885" t="s">
        <v>1275</v>
      </c>
      <c r="I9" s="875"/>
      <c r="AZ9" s="233"/>
      <c r="BA9" s="233"/>
      <c r="BD9" s="356"/>
      <c r="BE9" s="356"/>
      <c r="BL9" s="358"/>
    </row>
    <row r="10" spans="1:85" s="874" customFormat="1" ht="14.25">
      <c r="A10" s="880" t="s">
        <v>363</v>
      </c>
      <c r="B10" s="881" t="s">
        <v>1278</v>
      </c>
      <c r="C10" s="883">
        <v>2014</v>
      </c>
      <c r="D10" s="884" t="s">
        <v>57</v>
      </c>
      <c r="E10" s="879" t="s">
        <v>451</v>
      </c>
      <c r="F10" s="882" t="s">
        <v>1274</v>
      </c>
      <c r="G10" s="882" t="s">
        <v>1274</v>
      </c>
      <c r="H10" s="885" t="s">
        <v>1275</v>
      </c>
      <c r="I10" s="875"/>
      <c r="AZ10" s="233"/>
      <c r="BA10" s="233"/>
      <c r="BD10" s="356"/>
      <c r="BE10" s="356"/>
      <c r="BL10" s="358"/>
    </row>
    <row r="11" spans="1:85" s="874" customFormat="1" ht="14.25">
      <c r="A11" s="880" t="s">
        <v>363</v>
      </c>
      <c r="B11" s="881" t="s">
        <v>1279</v>
      </c>
      <c r="C11" s="883">
        <v>2014</v>
      </c>
      <c r="D11" s="884" t="s">
        <v>57</v>
      </c>
      <c r="E11" s="879" t="s">
        <v>451</v>
      </c>
      <c r="F11" s="882" t="s">
        <v>1274</v>
      </c>
      <c r="G11" s="882" t="s">
        <v>1274</v>
      </c>
      <c r="H11" s="885" t="s">
        <v>1275</v>
      </c>
      <c r="I11" s="875"/>
      <c r="AZ11" s="233"/>
      <c r="BA11" s="233"/>
      <c r="BD11" s="356"/>
      <c r="BE11" s="356"/>
      <c r="BL11" s="358"/>
    </row>
    <row r="12" spans="1:85" s="874" customFormat="1" ht="14.25">
      <c r="A12" s="880" t="s">
        <v>363</v>
      </c>
      <c r="B12" s="881" t="s">
        <v>186</v>
      </c>
      <c r="C12" s="883">
        <v>2014</v>
      </c>
      <c r="D12" s="884" t="s">
        <v>57</v>
      </c>
      <c r="E12" s="879" t="s">
        <v>451</v>
      </c>
      <c r="F12" s="882" t="s">
        <v>1274</v>
      </c>
      <c r="G12" s="882" t="s">
        <v>1274</v>
      </c>
      <c r="H12" s="885" t="s">
        <v>1275</v>
      </c>
      <c r="I12" s="875"/>
      <c r="AZ12" s="233"/>
      <c r="BA12" s="233"/>
      <c r="BD12" s="356"/>
      <c r="BE12" s="356"/>
      <c r="BL12" s="358"/>
    </row>
    <row r="13" spans="1:85" s="874" customFormat="1" ht="14.25">
      <c r="A13" s="880" t="s">
        <v>363</v>
      </c>
      <c r="B13" s="881" t="s">
        <v>716</v>
      </c>
      <c r="C13" s="883">
        <v>2014</v>
      </c>
      <c r="D13" s="884" t="s">
        <v>57</v>
      </c>
      <c r="E13" s="879" t="s">
        <v>451</v>
      </c>
      <c r="F13" s="882" t="s">
        <v>1274</v>
      </c>
      <c r="G13" s="882" t="s">
        <v>1274</v>
      </c>
      <c r="H13" s="885" t="s">
        <v>1275</v>
      </c>
      <c r="I13" s="875"/>
      <c r="AZ13" s="233"/>
      <c r="BA13" s="233"/>
      <c r="BD13" s="356"/>
      <c r="BE13" s="356"/>
      <c r="BL13" s="358"/>
    </row>
    <row r="14" spans="1:85" s="874" customFormat="1" ht="14.25">
      <c r="A14" s="880" t="s">
        <v>363</v>
      </c>
      <c r="B14" s="881" t="s">
        <v>717</v>
      </c>
      <c r="C14" s="883">
        <v>2014</v>
      </c>
      <c r="D14" s="884" t="s">
        <v>57</v>
      </c>
      <c r="E14" s="879" t="s">
        <v>451</v>
      </c>
      <c r="F14" s="882" t="s">
        <v>1274</v>
      </c>
      <c r="G14" s="882" t="s">
        <v>1274</v>
      </c>
      <c r="H14" s="885" t="s">
        <v>1275</v>
      </c>
      <c r="I14" s="875"/>
      <c r="AZ14" s="233"/>
      <c r="BA14" s="233"/>
      <c r="BD14" s="356"/>
      <c r="BE14" s="356"/>
      <c r="BL14" s="358"/>
    </row>
    <row r="15" spans="1:85" s="874" customFormat="1" ht="14.25">
      <c r="A15" s="880" t="s">
        <v>363</v>
      </c>
      <c r="B15" s="881" t="s">
        <v>727</v>
      </c>
      <c r="C15" s="883">
        <v>2014</v>
      </c>
      <c r="D15" s="884" t="s">
        <v>57</v>
      </c>
      <c r="E15" s="879" t="s">
        <v>451</v>
      </c>
      <c r="F15" s="882" t="s">
        <v>1274</v>
      </c>
      <c r="G15" s="882" t="s">
        <v>1274</v>
      </c>
      <c r="H15" s="885" t="s">
        <v>1275</v>
      </c>
      <c r="I15" s="875"/>
      <c r="AZ15" s="233"/>
      <c r="BA15" s="233"/>
      <c r="BD15" s="356"/>
      <c r="BE15" s="356"/>
      <c r="BL15" s="358"/>
    </row>
    <row r="16" spans="1:85" s="874" customFormat="1" ht="14.25">
      <c r="A16" s="880" t="s">
        <v>363</v>
      </c>
      <c r="B16" s="881" t="s">
        <v>1280</v>
      </c>
      <c r="C16" s="883">
        <v>2014</v>
      </c>
      <c r="D16" s="884" t="s">
        <v>57</v>
      </c>
      <c r="E16" s="879" t="s">
        <v>451</v>
      </c>
      <c r="F16" s="882" t="s">
        <v>1274</v>
      </c>
      <c r="G16" s="882" t="s">
        <v>1274</v>
      </c>
      <c r="H16" s="885" t="s">
        <v>1275</v>
      </c>
      <c r="I16" s="875"/>
      <c r="AZ16" s="233"/>
      <c r="BA16" s="233"/>
      <c r="BD16" s="356"/>
      <c r="BE16" s="356"/>
      <c r="BL16" s="358"/>
    </row>
    <row r="17" spans="1:85" s="874" customFormat="1" ht="14.25">
      <c r="A17" s="880" t="s">
        <v>363</v>
      </c>
      <c r="B17" s="881" t="s">
        <v>432</v>
      </c>
      <c r="C17" s="883">
        <v>2014</v>
      </c>
      <c r="D17" s="884" t="s">
        <v>57</v>
      </c>
      <c r="E17" s="879" t="s">
        <v>451</v>
      </c>
      <c r="F17" s="882" t="s">
        <v>1274</v>
      </c>
      <c r="G17" s="882" t="s">
        <v>1274</v>
      </c>
      <c r="H17" s="885" t="s">
        <v>1275</v>
      </c>
      <c r="I17" s="875"/>
      <c r="AZ17" s="233"/>
      <c r="BA17" s="233"/>
      <c r="BD17" s="356"/>
      <c r="BE17" s="356"/>
      <c r="BL17" s="358"/>
    </row>
    <row r="18" spans="1:85" s="874" customFormat="1" ht="14.25">
      <c r="A18" s="880" t="s">
        <v>363</v>
      </c>
      <c r="B18" s="881" t="s">
        <v>730</v>
      </c>
      <c r="C18" s="883">
        <v>2014</v>
      </c>
      <c r="D18" s="884" t="s">
        <v>57</v>
      </c>
      <c r="E18" s="879" t="s">
        <v>451</v>
      </c>
      <c r="F18" s="882" t="s">
        <v>1274</v>
      </c>
      <c r="G18" s="882" t="s">
        <v>1274</v>
      </c>
      <c r="H18" s="885" t="s">
        <v>1275</v>
      </c>
      <c r="I18" s="875"/>
      <c r="AZ18" s="233"/>
      <c r="BA18" s="233"/>
      <c r="BD18" s="356"/>
      <c r="BE18" s="356"/>
      <c r="BL18" s="358"/>
    </row>
    <row r="19" spans="1:85" s="874" customFormat="1" ht="14.25">
      <c r="A19" s="880" t="s">
        <v>363</v>
      </c>
      <c r="B19" s="881" t="s">
        <v>720</v>
      </c>
      <c r="C19" s="883">
        <v>2014</v>
      </c>
      <c r="D19" s="884" t="s">
        <v>57</v>
      </c>
      <c r="E19" s="879" t="s">
        <v>451</v>
      </c>
      <c r="F19" s="882" t="s">
        <v>1274</v>
      </c>
      <c r="G19" s="882" t="s">
        <v>1274</v>
      </c>
      <c r="H19" s="885" t="s">
        <v>1275</v>
      </c>
      <c r="I19" s="875"/>
      <c r="AZ19" s="233"/>
      <c r="BA19" s="233"/>
      <c r="BD19" s="356"/>
      <c r="BE19" s="356"/>
      <c r="BL19" s="358"/>
    </row>
    <row r="20" spans="1:85" s="874" customFormat="1" ht="14.25">
      <c r="A20" s="880" t="s">
        <v>363</v>
      </c>
      <c r="B20" s="881" t="s">
        <v>1281</v>
      </c>
      <c r="C20" s="883">
        <v>2014</v>
      </c>
      <c r="D20" s="884" t="s">
        <v>57</v>
      </c>
      <c r="E20" s="879" t="s">
        <v>451</v>
      </c>
      <c r="F20" s="882" t="s">
        <v>1274</v>
      </c>
      <c r="G20" s="882" t="s">
        <v>1274</v>
      </c>
      <c r="H20" s="885" t="s">
        <v>1275</v>
      </c>
      <c r="I20" s="875"/>
      <c r="AZ20" s="233"/>
      <c r="BA20" s="233"/>
      <c r="BD20" s="356"/>
      <c r="BE20" s="356"/>
      <c r="BL20" s="358"/>
    </row>
    <row r="21" spans="1:85" s="874" customFormat="1" ht="14.25">
      <c r="A21" s="880" t="s">
        <v>363</v>
      </c>
      <c r="B21" s="881" t="s">
        <v>1282</v>
      </c>
      <c r="C21" s="883">
        <v>2014</v>
      </c>
      <c r="D21" s="884" t="s">
        <v>57</v>
      </c>
      <c r="E21" s="879" t="s">
        <v>451</v>
      </c>
      <c r="F21" s="882" t="s">
        <v>1274</v>
      </c>
      <c r="G21" s="882" t="s">
        <v>1274</v>
      </c>
      <c r="H21" s="885" t="s">
        <v>1275</v>
      </c>
      <c r="I21" s="875"/>
      <c r="AZ21" s="233"/>
      <c r="BA21" s="233"/>
      <c r="BD21" s="356"/>
      <c r="BE21" s="356"/>
      <c r="BL21" s="358"/>
    </row>
    <row r="22" spans="1:85" s="874" customFormat="1" ht="14.25">
      <c r="A22" s="880" t="s">
        <v>363</v>
      </c>
      <c r="B22" s="881" t="s">
        <v>1283</v>
      </c>
      <c r="C22" s="883">
        <v>2014</v>
      </c>
      <c r="D22" s="884" t="s">
        <v>57</v>
      </c>
      <c r="E22" s="879" t="s">
        <v>451</v>
      </c>
      <c r="F22" s="882" t="s">
        <v>1274</v>
      </c>
      <c r="G22" s="882" t="s">
        <v>1274</v>
      </c>
      <c r="H22" s="885" t="s">
        <v>1275</v>
      </c>
      <c r="I22" s="875"/>
      <c r="AZ22" s="233"/>
      <c r="BA22" s="233"/>
      <c r="BD22" s="356"/>
      <c r="BE22" s="356"/>
      <c r="BL22" s="358"/>
    </row>
    <row r="23" spans="1:85" s="874" customFormat="1" ht="14.25">
      <c r="A23" s="880" t="s">
        <v>363</v>
      </c>
      <c r="B23" s="881" t="s">
        <v>1284</v>
      </c>
      <c r="C23" s="883">
        <v>2014</v>
      </c>
      <c r="D23" s="884" t="s">
        <v>57</v>
      </c>
      <c r="E23" s="879" t="s">
        <v>451</v>
      </c>
      <c r="F23" s="882" t="s">
        <v>1274</v>
      </c>
      <c r="G23" s="882" t="s">
        <v>1274</v>
      </c>
      <c r="H23" s="885" t="s">
        <v>1275</v>
      </c>
      <c r="I23" s="875"/>
      <c r="AZ23" s="233"/>
      <c r="BA23" s="233"/>
      <c r="BD23" s="356"/>
      <c r="BE23" s="356"/>
      <c r="BL23" s="358"/>
    </row>
    <row r="24" spans="1:85" s="874" customFormat="1" ht="14.25">
      <c r="A24" s="880" t="s">
        <v>363</v>
      </c>
      <c r="B24" s="881" t="s">
        <v>1285</v>
      </c>
      <c r="C24" s="883">
        <v>2014</v>
      </c>
      <c r="D24" s="884" t="s">
        <v>57</v>
      </c>
      <c r="E24" s="879" t="s">
        <v>451</v>
      </c>
      <c r="F24" s="882" t="s">
        <v>1274</v>
      </c>
      <c r="G24" s="882" t="s">
        <v>1274</v>
      </c>
      <c r="H24" s="885" t="s">
        <v>1275</v>
      </c>
      <c r="I24" s="875"/>
      <c r="AZ24" s="233"/>
      <c r="BA24" s="233"/>
      <c r="BD24" s="356"/>
      <c r="BE24" s="356"/>
      <c r="BL24" s="358"/>
    </row>
    <row r="25" spans="1:85" s="874" customFormat="1" ht="14.25">
      <c r="A25" s="880" t="s">
        <v>363</v>
      </c>
      <c r="B25" s="881" t="s">
        <v>1286</v>
      </c>
      <c r="C25" s="883">
        <v>2014</v>
      </c>
      <c r="D25" s="884" t="s">
        <v>57</v>
      </c>
      <c r="E25" s="879" t="s">
        <v>451</v>
      </c>
      <c r="F25" s="882" t="s">
        <v>1274</v>
      </c>
      <c r="G25" s="882" t="s">
        <v>1274</v>
      </c>
      <c r="H25" s="885" t="s">
        <v>1275</v>
      </c>
      <c r="I25" s="875"/>
      <c r="AZ25" s="233"/>
      <c r="BA25" s="233"/>
      <c r="BD25" s="356"/>
      <c r="BE25" s="356"/>
      <c r="BL25" s="358"/>
    </row>
    <row r="26" spans="1:85" s="340" customFormat="1">
      <c r="A26" s="329"/>
      <c r="B26" s="287"/>
      <c r="C26" s="433"/>
      <c r="D26" s="128"/>
      <c r="E26" s="290"/>
      <c r="F26" s="288"/>
      <c r="G26" s="288"/>
      <c r="H26" s="127"/>
      <c r="I26" s="405"/>
      <c r="AZ26" s="233" t="s">
        <v>372</v>
      </c>
      <c r="BA26" s="233" t="s">
        <v>38</v>
      </c>
      <c r="BC26" s="340" t="s">
        <v>425</v>
      </c>
      <c r="BD26" s="356"/>
      <c r="BE26" s="356"/>
      <c r="BG26" s="340" t="s">
        <v>461</v>
      </c>
      <c r="BL26" s="358" t="s">
        <v>647</v>
      </c>
      <c r="BN26" s="340" t="s">
        <v>663</v>
      </c>
      <c r="BT26" s="340" t="s">
        <v>137</v>
      </c>
      <c r="BY26" s="340" t="s">
        <v>715</v>
      </c>
      <c r="CB26" s="340" t="s">
        <v>195</v>
      </c>
    </row>
    <row r="27" spans="1:85" s="340" customFormat="1">
      <c r="A27" s="329"/>
      <c r="B27" s="287"/>
      <c r="C27" s="433"/>
      <c r="D27" s="128"/>
      <c r="E27" s="290"/>
      <c r="F27" s="288"/>
      <c r="G27" s="288"/>
      <c r="H27" s="127"/>
      <c r="I27" s="405"/>
      <c r="AZ27" s="233" t="s">
        <v>343</v>
      </c>
      <c r="BA27" s="233" t="s">
        <v>344</v>
      </c>
      <c r="BD27" s="356"/>
      <c r="BE27" s="356"/>
      <c r="BL27" s="358" t="s">
        <v>648</v>
      </c>
      <c r="BN27" s="340" t="s">
        <v>116</v>
      </c>
      <c r="BT27" s="340" t="s">
        <v>678</v>
      </c>
      <c r="BY27" s="340" t="s">
        <v>716</v>
      </c>
      <c r="CB27" s="340" t="s">
        <v>196</v>
      </c>
    </row>
    <row r="28" spans="1:85" s="340" customFormat="1">
      <c r="A28" s="329"/>
      <c r="B28" s="287"/>
      <c r="C28" s="433"/>
      <c r="D28" s="128"/>
      <c r="E28" s="290"/>
      <c r="F28" s="288"/>
      <c r="G28" s="288"/>
      <c r="H28" s="127"/>
      <c r="I28" s="405"/>
      <c r="AZ28" s="233" t="s">
        <v>345</v>
      </c>
      <c r="BA28" s="233" t="s">
        <v>122</v>
      </c>
      <c r="BD28" s="356"/>
      <c r="BE28" s="356"/>
      <c r="BL28" s="358" t="s">
        <v>474</v>
      </c>
      <c r="BN28" s="340" t="s">
        <v>118</v>
      </c>
      <c r="BT28" s="340" t="s">
        <v>679</v>
      </c>
      <c r="BY28" s="340" t="s">
        <v>186</v>
      </c>
    </row>
    <row r="29" spans="1:85" s="340" customFormat="1">
      <c r="A29" s="329"/>
      <c r="B29" s="287"/>
      <c r="C29" s="433"/>
      <c r="D29" s="128"/>
      <c r="E29" s="290"/>
      <c r="F29" s="288"/>
      <c r="G29" s="288"/>
      <c r="H29" s="127"/>
      <c r="I29" s="405"/>
      <c r="AZ29" s="233" t="s">
        <v>346</v>
      </c>
      <c r="BA29" s="233" t="s">
        <v>47</v>
      </c>
      <c r="BC29" s="359" t="s">
        <v>429</v>
      </c>
      <c r="BD29" s="356"/>
      <c r="BE29" s="356"/>
      <c r="BG29" s="359" t="s">
        <v>73</v>
      </c>
      <c r="BJ29" s="359" t="s">
        <v>815</v>
      </c>
      <c r="BL29" s="358" t="s">
        <v>475</v>
      </c>
      <c r="BN29" s="340" t="s">
        <v>119</v>
      </c>
      <c r="BT29" s="340" t="s">
        <v>703</v>
      </c>
      <c r="BY29" s="340" t="s">
        <v>717</v>
      </c>
    </row>
    <row r="30" spans="1:85" s="340" customFormat="1">
      <c r="A30" s="329"/>
      <c r="B30" s="287"/>
      <c r="C30" s="433"/>
      <c r="D30" s="435"/>
      <c r="E30" s="436"/>
      <c r="F30" s="437"/>
      <c r="G30" s="437"/>
      <c r="H30" s="127"/>
      <c r="I30" s="405"/>
      <c r="AZ30" s="421" t="s">
        <v>374</v>
      </c>
      <c r="BA30" s="421" t="s">
        <v>326</v>
      </c>
      <c r="BC30" s="340" t="s">
        <v>53</v>
      </c>
      <c r="BD30" s="356"/>
      <c r="BE30" s="356"/>
      <c r="BG30" s="340" t="s">
        <v>65</v>
      </c>
      <c r="BJ30" s="360" t="s">
        <v>65</v>
      </c>
      <c r="BL30" s="358" t="s">
        <v>476</v>
      </c>
      <c r="BN30" s="340" t="s">
        <v>120</v>
      </c>
      <c r="BT30" s="340" t="s">
        <v>680</v>
      </c>
      <c r="BY30" s="340" t="s">
        <v>727</v>
      </c>
    </row>
    <row r="31" spans="1:85" s="340" customFormat="1" ht="13.5" thickBot="1">
      <c r="A31" s="407"/>
      <c r="B31" s="203"/>
      <c r="C31" s="434"/>
      <c r="D31" s="205"/>
      <c r="E31" s="205"/>
      <c r="F31" s="289"/>
      <c r="G31" s="289"/>
      <c r="H31" s="204"/>
      <c r="I31" s="406"/>
      <c r="AZ31" s="233" t="s">
        <v>348</v>
      </c>
      <c r="BA31" s="233" t="s">
        <v>349</v>
      </c>
      <c r="BC31" s="340" t="s">
        <v>430</v>
      </c>
      <c r="BD31" s="356"/>
      <c r="BE31" s="356"/>
      <c r="BG31" s="340" t="s">
        <v>74</v>
      </c>
      <c r="BJ31" s="360" t="s">
        <v>753</v>
      </c>
      <c r="BL31" s="358" t="s">
        <v>477</v>
      </c>
      <c r="BN31" s="340" t="s">
        <v>665</v>
      </c>
      <c r="BT31" s="340" t="s">
        <v>704</v>
      </c>
      <c r="BY31" s="340" t="s">
        <v>718</v>
      </c>
    </row>
    <row r="32" spans="1:85" ht="14.25">
      <c r="A32" s="214" t="s">
        <v>378</v>
      </c>
      <c r="B32" s="215"/>
      <c r="C32" s="216"/>
      <c r="D32" s="217"/>
      <c r="E32" s="217"/>
      <c r="F32" s="217"/>
      <c r="G32" s="217"/>
      <c r="H32" s="216"/>
      <c r="I32" s="218"/>
      <c r="J32" s="213"/>
      <c r="AZ32" s="233" t="s">
        <v>336</v>
      </c>
      <c r="BA32" s="233" t="s">
        <v>337</v>
      </c>
      <c r="BB32" s="87"/>
      <c r="BC32" s="87" t="s">
        <v>176</v>
      </c>
      <c r="BD32" s="232"/>
      <c r="BE32" s="232"/>
      <c r="BF32" s="87"/>
      <c r="BG32" s="87" t="s">
        <v>743</v>
      </c>
      <c r="BH32" s="87"/>
      <c r="BI32" s="87"/>
      <c r="BJ32" s="87"/>
      <c r="BK32" s="87"/>
      <c r="BL32" s="234" t="s">
        <v>478</v>
      </c>
      <c r="BM32" s="87"/>
      <c r="BN32" s="87" t="s">
        <v>664</v>
      </c>
      <c r="BO32" s="87"/>
      <c r="BP32" s="87"/>
      <c r="BQ32" s="87"/>
      <c r="BR32" s="87"/>
      <c r="BS32" s="87"/>
      <c r="BT32" s="82" t="s">
        <v>681</v>
      </c>
      <c r="BU32" s="82"/>
      <c r="BV32" s="82"/>
      <c r="BW32" s="82"/>
      <c r="BX32" s="82"/>
      <c r="BY32" s="82" t="s">
        <v>719</v>
      </c>
      <c r="BZ32" s="82"/>
      <c r="CA32" s="82"/>
      <c r="CB32" s="87"/>
      <c r="CC32" s="87"/>
      <c r="CD32" s="87"/>
      <c r="CE32" s="87"/>
      <c r="CF32" s="87"/>
      <c r="CG32" s="87"/>
    </row>
    <row r="33" spans="1:85" ht="14.45" customHeight="1">
      <c r="A33" s="215" t="s">
        <v>237</v>
      </c>
      <c r="B33" s="215"/>
      <c r="C33" s="215"/>
      <c r="D33" s="215"/>
      <c r="E33" s="215"/>
      <c r="F33" s="215"/>
      <c r="G33" s="215"/>
      <c r="H33" s="213"/>
      <c r="I33" s="218"/>
      <c r="J33" s="213"/>
      <c r="AZ33" s="233" t="s">
        <v>350</v>
      </c>
      <c r="BA33" s="233" t="s">
        <v>351</v>
      </c>
      <c r="BB33" s="87"/>
      <c r="BC33" s="87" t="s">
        <v>431</v>
      </c>
      <c r="BD33" s="232"/>
      <c r="BE33" s="232"/>
      <c r="BF33" s="87"/>
      <c r="BG33" s="87"/>
      <c r="BH33" s="87"/>
      <c r="BI33" s="87"/>
      <c r="BJ33" s="87"/>
      <c r="BK33" s="87"/>
      <c r="BL33" s="234" t="s">
        <v>649</v>
      </c>
      <c r="BM33" s="87"/>
      <c r="BN33" s="87" t="s">
        <v>666</v>
      </c>
      <c r="BO33" s="87"/>
      <c r="BP33" s="87"/>
      <c r="BQ33" s="87"/>
      <c r="BR33" s="87"/>
      <c r="BS33" s="87"/>
      <c r="BT33" s="82" t="s">
        <v>139</v>
      </c>
      <c r="BU33" s="82"/>
      <c r="BV33" s="82"/>
      <c r="BW33" s="82"/>
      <c r="BX33" s="82"/>
      <c r="BY33" s="82" t="s">
        <v>730</v>
      </c>
      <c r="BZ33" s="82"/>
      <c r="CA33" s="82"/>
      <c r="CB33" s="87"/>
      <c r="CC33" s="87"/>
      <c r="CD33" s="87"/>
      <c r="CE33" s="87"/>
      <c r="CF33" s="87"/>
      <c r="CG33" s="87"/>
    </row>
    <row r="34" spans="1:85" ht="14.25">
      <c r="A34" s="215" t="s">
        <v>243</v>
      </c>
      <c r="B34" s="215"/>
      <c r="C34" s="215"/>
      <c r="D34" s="215"/>
      <c r="E34" s="215"/>
      <c r="F34" s="215"/>
      <c r="G34" s="215"/>
      <c r="H34" s="213"/>
      <c r="I34" s="218"/>
      <c r="J34" s="213"/>
      <c r="AZ34" s="233" t="s">
        <v>352</v>
      </c>
      <c r="BA34" s="233" t="s">
        <v>353</v>
      </c>
      <c r="BB34" s="87"/>
      <c r="BC34" s="87" t="s">
        <v>186</v>
      </c>
      <c r="BD34" s="232"/>
      <c r="BE34" s="232"/>
      <c r="BF34" s="87"/>
      <c r="BG34" s="87"/>
      <c r="BH34" s="87"/>
      <c r="BI34" s="87"/>
      <c r="BJ34" s="87"/>
      <c r="BK34" s="87"/>
      <c r="BL34" s="234" t="s">
        <v>96</v>
      </c>
      <c r="BM34" s="87"/>
      <c r="BN34" s="87" t="s">
        <v>667</v>
      </c>
      <c r="BO34" s="87"/>
      <c r="BP34" s="87"/>
      <c r="BQ34" s="87"/>
      <c r="BR34" s="87"/>
      <c r="BS34" s="87"/>
      <c r="BT34" s="82" t="s">
        <v>705</v>
      </c>
      <c r="BU34" s="82"/>
      <c r="BV34" s="82"/>
      <c r="BW34" s="82"/>
      <c r="BX34" s="82"/>
      <c r="BY34" s="82" t="s">
        <v>720</v>
      </c>
      <c r="BZ34" s="82"/>
      <c r="CA34" s="82"/>
      <c r="CB34" s="87"/>
      <c r="CC34" s="87"/>
      <c r="CD34" s="87"/>
      <c r="CE34" s="87"/>
      <c r="CF34" s="87"/>
      <c r="CG34" s="87"/>
    </row>
    <row r="35" spans="1:85" ht="14.25">
      <c r="A35" s="228"/>
      <c r="B35" s="213"/>
      <c r="C35" s="213"/>
      <c r="D35" s="213"/>
      <c r="E35" s="213"/>
      <c r="F35" s="213"/>
      <c r="G35" s="213"/>
      <c r="H35" s="213"/>
      <c r="I35" s="213"/>
      <c r="J35" s="213"/>
      <c r="AZ35" s="233" t="s">
        <v>354</v>
      </c>
      <c r="BA35" s="233" t="s">
        <v>95</v>
      </c>
      <c r="BB35" s="87"/>
      <c r="BC35" s="87" t="s">
        <v>432</v>
      </c>
      <c r="BD35" s="232"/>
      <c r="BE35" s="232"/>
      <c r="BF35" s="87"/>
      <c r="BG35" s="87"/>
      <c r="BH35" s="87"/>
      <c r="BI35" s="87"/>
      <c r="BJ35" s="87"/>
      <c r="BK35" s="87"/>
      <c r="BL35" s="234" t="s">
        <v>479</v>
      </c>
      <c r="BM35" s="87"/>
      <c r="BN35" s="87" t="s">
        <v>668</v>
      </c>
      <c r="BO35" s="87"/>
      <c r="BP35" s="87"/>
      <c r="BQ35" s="87"/>
      <c r="BR35" s="87"/>
      <c r="BS35" s="87"/>
      <c r="BT35" s="82" t="s">
        <v>734</v>
      </c>
      <c r="BU35" s="82"/>
      <c r="BV35" s="82"/>
      <c r="BW35" s="82"/>
      <c r="BX35" s="82"/>
      <c r="BY35" s="82" t="s">
        <v>721</v>
      </c>
      <c r="BZ35" s="82"/>
      <c r="CA35" s="82"/>
      <c r="CB35" s="87"/>
      <c r="CC35" s="87"/>
      <c r="CD35" s="87"/>
      <c r="CE35" s="87"/>
      <c r="CF35" s="87"/>
      <c r="CG35" s="87"/>
    </row>
    <row r="36" spans="1:85">
      <c r="AZ36" s="233" t="s">
        <v>356</v>
      </c>
      <c r="BA36" s="233" t="s">
        <v>328</v>
      </c>
      <c r="BB36" s="87"/>
      <c r="BC36" s="87" t="s">
        <v>433</v>
      </c>
      <c r="BD36" s="232"/>
      <c r="BE36" s="232"/>
      <c r="BF36" s="87"/>
      <c r="BG36" s="87"/>
      <c r="BH36" s="87"/>
      <c r="BI36" s="87"/>
      <c r="BJ36" s="87"/>
      <c r="BK36" s="87"/>
      <c r="BL36" s="234" t="s">
        <v>480</v>
      </c>
      <c r="BM36" s="87"/>
      <c r="BN36" s="87" t="s">
        <v>669</v>
      </c>
      <c r="BO36" s="87"/>
      <c r="BP36" s="87"/>
      <c r="BQ36" s="87"/>
      <c r="BR36" s="87"/>
      <c r="BS36" s="87"/>
      <c r="BT36" s="82" t="s">
        <v>735</v>
      </c>
      <c r="BU36" s="82"/>
      <c r="BV36" s="82"/>
      <c r="BW36" s="82"/>
      <c r="BX36" s="82"/>
      <c r="BY36" s="82" t="s">
        <v>729</v>
      </c>
      <c r="BZ36" s="82"/>
      <c r="CA36" s="82"/>
      <c r="CB36" s="87"/>
      <c r="CC36" s="87"/>
      <c r="CD36" s="87"/>
      <c r="CE36" s="87"/>
      <c r="CF36" s="87"/>
      <c r="CG36" s="87"/>
    </row>
    <row r="37" spans="1:85">
      <c r="AZ37" s="233" t="s">
        <v>357</v>
      </c>
      <c r="BA37" s="233" t="s">
        <v>358</v>
      </c>
      <c r="BB37" s="87"/>
      <c r="BC37" s="87" t="s">
        <v>434</v>
      </c>
      <c r="BD37" s="232"/>
      <c r="BE37" s="232"/>
      <c r="BF37" s="87"/>
      <c r="BG37" s="87"/>
      <c r="BH37" s="87"/>
      <c r="BI37" s="87"/>
      <c r="BJ37" s="87"/>
      <c r="BK37" s="87"/>
      <c r="BL37" s="234" t="s">
        <v>481</v>
      </c>
      <c r="BM37" s="87"/>
      <c r="BN37" s="87" t="s">
        <v>670</v>
      </c>
      <c r="BO37" s="87"/>
      <c r="BP37" s="87"/>
      <c r="BQ37" s="87"/>
      <c r="BR37" s="87"/>
      <c r="BS37" s="87"/>
      <c r="BT37" s="82" t="s">
        <v>736</v>
      </c>
      <c r="BU37" s="82"/>
      <c r="BV37" s="82"/>
      <c r="BW37" s="82"/>
      <c r="BX37" s="82"/>
      <c r="BY37" s="82" t="s">
        <v>728</v>
      </c>
      <c r="BZ37" s="82"/>
      <c r="CA37" s="82"/>
      <c r="CB37" s="87"/>
      <c r="CC37" s="87"/>
      <c r="CD37" s="87"/>
      <c r="CE37" s="87"/>
      <c r="CF37" s="87"/>
      <c r="CG37" s="87"/>
    </row>
    <row r="38" spans="1:85">
      <c r="AZ38" s="233" t="s">
        <v>355</v>
      </c>
      <c r="BA38" s="233" t="s">
        <v>324</v>
      </c>
      <c r="BB38" s="87"/>
      <c r="BC38" s="87" t="s">
        <v>435</v>
      </c>
      <c r="BD38" s="232"/>
      <c r="BE38" s="232"/>
      <c r="BF38" s="87"/>
      <c r="BG38" s="242" t="s">
        <v>749</v>
      </c>
      <c r="BH38" t="s">
        <v>804</v>
      </c>
      <c r="BI38" s="87"/>
      <c r="BJ38" s="87"/>
      <c r="BK38" s="87"/>
      <c r="BL38" s="234" t="s">
        <v>482</v>
      </c>
      <c r="BM38" s="87"/>
      <c r="BN38" s="87" t="s">
        <v>671</v>
      </c>
      <c r="BO38" s="87"/>
      <c r="BP38" s="87"/>
      <c r="BQ38" s="87"/>
      <c r="BR38" s="87"/>
      <c r="BS38" s="87"/>
      <c r="BT38" s="82" t="s">
        <v>737</v>
      </c>
      <c r="BU38" s="82"/>
      <c r="BV38" s="82"/>
      <c r="BW38" s="82"/>
      <c r="BX38" s="82"/>
      <c r="BY38" s="82" t="s">
        <v>722</v>
      </c>
      <c r="BZ38" s="82"/>
      <c r="CA38" s="82"/>
      <c r="CB38" s="87"/>
      <c r="CC38" s="87"/>
      <c r="CD38" s="87"/>
      <c r="CE38" s="87"/>
      <c r="CF38" s="87"/>
      <c r="CG38" s="87"/>
    </row>
    <row r="39" spans="1:85">
      <c r="AZ39" s="233" t="s">
        <v>359</v>
      </c>
      <c r="BA39" s="233" t="s">
        <v>360</v>
      </c>
      <c r="BB39" s="87"/>
      <c r="BC39" s="87" t="s">
        <v>117</v>
      </c>
      <c r="BD39" s="232"/>
      <c r="BE39" s="232"/>
      <c r="BF39" s="87"/>
      <c r="BG39" s="87"/>
      <c r="BH39" s="87"/>
      <c r="BI39" s="87"/>
      <c r="BJ39" s="87"/>
      <c r="BK39" s="87"/>
      <c r="BL39" s="234" t="s">
        <v>483</v>
      </c>
      <c r="BM39" s="87"/>
      <c r="BN39" s="87" t="s">
        <v>672</v>
      </c>
      <c r="BO39" s="87"/>
      <c r="BP39" s="87"/>
      <c r="BQ39" s="87"/>
      <c r="BR39" s="87"/>
      <c r="BS39" s="87"/>
      <c r="BT39" s="82" t="s">
        <v>682</v>
      </c>
      <c r="BU39" s="82"/>
      <c r="BV39" s="82"/>
      <c r="BW39" s="82"/>
      <c r="BX39" s="82"/>
      <c r="BY39" s="82" t="s">
        <v>448</v>
      </c>
      <c r="BZ39" s="82"/>
      <c r="CA39" s="82"/>
      <c r="CB39" s="87"/>
      <c r="CC39" s="87"/>
      <c r="CD39" s="87"/>
      <c r="CE39" s="87"/>
      <c r="CF39" s="87"/>
      <c r="CG39" s="87"/>
    </row>
    <row r="40" spans="1:85">
      <c r="AZ40" s="233" t="s">
        <v>361</v>
      </c>
      <c r="BA40" s="233" t="s">
        <v>327</v>
      </c>
      <c r="BB40" s="87"/>
      <c r="BC40" s="87" t="s">
        <v>436</v>
      </c>
      <c r="BD40" s="232"/>
      <c r="BE40" s="232"/>
      <c r="BF40" s="87"/>
      <c r="BG40" s="87"/>
      <c r="BH40" s="87"/>
      <c r="BI40" s="87"/>
      <c r="BJ40" s="87"/>
      <c r="BK40" s="87"/>
      <c r="BL40" s="234" t="s">
        <v>484</v>
      </c>
      <c r="BM40" s="87"/>
      <c r="BN40" s="87" t="s">
        <v>673</v>
      </c>
      <c r="BO40" s="87"/>
      <c r="BP40" s="87"/>
      <c r="BQ40" s="87"/>
      <c r="BR40" s="87"/>
      <c r="BS40" s="87"/>
      <c r="BT40" s="82" t="s">
        <v>683</v>
      </c>
      <c r="BU40" s="82"/>
      <c r="BV40" s="82"/>
      <c r="BW40" s="82"/>
      <c r="BX40" s="82"/>
      <c r="BY40" s="82" t="s">
        <v>723</v>
      </c>
      <c r="BZ40" s="82"/>
      <c r="CA40" s="82"/>
      <c r="CB40" s="87"/>
      <c r="CC40" s="87"/>
      <c r="CD40" s="87"/>
      <c r="CE40" s="87"/>
      <c r="CF40" s="87"/>
      <c r="CG40" s="87"/>
    </row>
    <row r="41" spans="1:85">
      <c r="AZ41" s="233" t="s">
        <v>362</v>
      </c>
      <c r="BA41" s="233" t="s">
        <v>363</v>
      </c>
      <c r="BB41" s="87"/>
      <c r="BC41" s="87"/>
      <c r="BD41" s="232"/>
      <c r="BE41" s="232"/>
      <c r="BF41" s="87"/>
      <c r="BG41" s="87"/>
      <c r="BH41" s="87"/>
      <c r="BI41" s="87"/>
      <c r="BJ41" s="87"/>
      <c r="BK41" s="87"/>
      <c r="BL41" s="234" t="s">
        <v>485</v>
      </c>
      <c r="BM41" s="87"/>
      <c r="BN41" s="87" t="s">
        <v>661</v>
      </c>
      <c r="BO41" s="87"/>
      <c r="BP41" s="87"/>
      <c r="BQ41" s="87"/>
      <c r="BR41" s="87"/>
      <c r="BS41" s="87"/>
      <c r="BT41" s="82" t="s">
        <v>684</v>
      </c>
      <c r="BU41" s="82"/>
      <c r="BV41" s="82"/>
      <c r="BW41" s="82"/>
      <c r="BX41" s="82"/>
      <c r="BY41" s="87"/>
      <c r="BZ41" s="82"/>
      <c r="CA41" s="82"/>
      <c r="CB41" s="87"/>
      <c r="CC41" s="87"/>
      <c r="CD41" s="87"/>
      <c r="CE41" s="87"/>
      <c r="CF41" s="87"/>
      <c r="CG41" s="87"/>
    </row>
    <row r="42" spans="1:85">
      <c r="AZ42" s="233" t="s">
        <v>364</v>
      </c>
      <c r="BA42" s="233" t="s">
        <v>365</v>
      </c>
      <c r="BB42" s="87"/>
      <c r="BC42" s="87"/>
      <c r="BD42" s="232"/>
      <c r="BE42" s="232"/>
      <c r="BF42" s="87"/>
      <c r="BG42" s="87"/>
      <c r="BH42" s="87"/>
      <c r="BI42" s="87"/>
      <c r="BJ42" s="87"/>
      <c r="BK42" s="87"/>
      <c r="BL42" s="234" t="s">
        <v>486</v>
      </c>
      <c r="BM42" s="87"/>
      <c r="BN42" s="87" t="s">
        <v>674</v>
      </c>
      <c r="BO42" s="87"/>
      <c r="BP42" s="87"/>
      <c r="BQ42" s="87"/>
      <c r="BR42" s="87"/>
      <c r="BS42" s="87"/>
      <c r="BT42" s="82" t="s">
        <v>685</v>
      </c>
      <c r="BU42" s="82"/>
      <c r="BV42" s="82"/>
      <c r="BW42" s="82"/>
      <c r="BX42" s="82"/>
      <c r="BY42" s="82"/>
      <c r="BZ42" s="82"/>
      <c r="CA42" s="82"/>
      <c r="CB42" s="87"/>
      <c r="CC42" s="87"/>
      <c r="CD42" s="87"/>
      <c r="CE42" s="87"/>
      <c r="CF42" s="87"/>
      <c r="CG42" s="87"/>
    </row>
    <row r="43" spans="1:85">
      <c r="AZ43" s="233" t="s">
        <v>366</v>
      </c>
      <c r="BA43" s="233" t="s">
        <v>367</v>
      </c>
      <c r="BB43" s="87"/>
      <c r="BC43" s="230" t="s">
        <v>428</v>
      </c>
      <c r="BD43" s="232"/>
      <c r="BE43" s="232"/>
      <c r="BF43" s="87"/>
      <c r="BG43" s="230" t="s">
        <v>467</v>
      </c>
      <c r="BH43" s="87"/>
      <c r="BI43" s="87"/>
      <c r="BJ43" s="87"/>
      <c r="BK43" s="87"/>
      <c r="BL43" s="234" t="s">
        <v>487</v>
      </c>
      <c r="BM43" s="87"/>
      <c r="BN43" s="87" t="s">
        <v>662</v>
      </c>
      <c r="BO43" s="87"/>
      <c r="BP43" s="87"/>
      <c r="BQ43" s="87"/>
      <c r="BR43" s="87"/>
      <c r="BS43" s="87"/>
      <c r="BT43" s="82" t="s">
        <v>706</v>
      </c>
      <c r="BU43" s="82"/>
      <c r="BV43" s="82"/>
      <c r="BW43" s="82"/>
      <c r="BX43" s="82"/>
      <c r="BY43" s="82" t="s">
        <v>731</v>
      </c>
      <c r="BZ43" s="82"/>
      <c r="CA43" s="82"/>
      <c r="CB43" s="87"/>
      <c r="CC43" s="77" t="s">
        <v>211</v>
      </c>
      <c r="CD43" s="78"/>
      <c r="CE43" s="77" t="s">
        <v>212</v>
      </c>
      <c r="CF43" s="112"/>
      <c r="CG43" s="112"/>
    </row>
    <row r="44" spans="1:85">
      <c r="AZ44" s="233" t="s">
        <v>368</v>
      </c>
      <c r="BA44" s="233" t="s">
        <v>369</v>
      </c>
      <c r="BB44" s="87"/>
      <c r="BC44" s="87" t="s">
        <v>437</v>
      </c>
      <c r="BD44" s="232"/>
      <c r="BE44" s="232"/>
      <c r="BF44" s="87"/>
      <c r="BG44" s="87" t="s">
        <v>466</v>
      </c>
      <c r="BH44" s="87"/>
      <c r="BI44" s="87"/>
      <c r="BJ44" s="87"/>
      <c r="BK44" s="87"/>
      <c r="BL44" s="234" t="s">
        <v>488</v>
      </c>
      <c r="BM44" s="87"/>
      <c r="BN44" s="87"/>
      <c r="BO44" s="87"/>
      <c r="BP44" s="87"/>
      <c r="BQ44" s="87"/>
      <c r="BR44" s="87"/>
      <c r="BS44" s="87"/>
      <c r="BT44" s="82" t="s">
        <v>686</v>
      </c>
      <c r="BU44" s="82"/>
      <c r="BV44" s="82"/>
      <c r="BW44" s="82"/>
      <c r="BX44" s="82"/>
      <c r="BY44" s="82" t="s">
        <v>175</v>
      </c>
      <c r="BZ44" s="82"/>
      <c r="CA44" s="82"/>
      <c r="CB44" s="87"/>
      <c r="CC44" s="78" t="s">
        <v>213</v>
      </c>
      <c r="CD44" s="78"/>
      <c r="CE44" s="78" t="s">
        <v>214</v>
      </c>
      <c r="CF44" s="112"/>
      <c r="CG44" s="112"/>
    </row>
    <row r="45" spans="1:85">
      <c r="AZ45" s="233" t="s">
        <v>370</v>
      </c>
      <c r="BA45" s="233" t="s">
        <v>371</v>
      </c>
      <c r="BB45" s="87"/>
      <c r="BC45" s="87" t="s">
        <v>438</v>
      </c>
      <c r="BD45" s="232"/>
      <c r="BE45" s="232"/>
      <c r="BF45" s="87"/>
      <c r="BG45" s="87" t="s">
        <v>273</v>
      </c>
      <c r="BH45" s="87"/>
      <c r="BI45" s="87"/>
      <c r="BJ45" s="87"/>
      <c r="BK45" s="87"/>
      <c r="BL45" s="234" t="s">
        <v>489</v>
      </c>
      <c r="BM45" s="87"/>
      <c r="BN45" s="87"/>
      <c r="BO45" s="87"/>
      <c r="BP45" s="87"/>
      <c r="BQ45" s="87"/>
      <c r="BR45" s="87"/>
      <c r="BS45" s="87"/>
      <c r="BT45" s="82" t="s">
        <v>687</v>
      </c>
      <c r="BU45" s="82"/>
      <c r="BV45" s="82"/>
      <c r="BW45" s="82"/>
      <c r="BX45" s="82"/>
      <c r="BY45" s="82" t="s">
        <v>725</v>
      </c>
      <c r="BZ45" s="82"/>
      <c r="CA45" s="82"/>
      <c r="CB45" s="87"/>
      <c r="CC45" s="78" t="s">
        <v>215</v>
      </c>
      <c r="CD45" s="78"/>
      <c r="CE45" s="78" t="s">
        <v>216</v>
      </c>
      <c r="CF45" s="112"/>
      <c r="CG45" s="112"/>
    </row>
    <row r="46" spans="1:85">
      <c r="AZ46" s="233" t="s">
        <v>373</v>
      </c>
      <c r="BA46" s="233" t="s">
        <v>4</v>
      </c>
      <c r="BB46" s="87"/>
      <c r="BC46" s="87" t="s">
        <v>56</v>
      </c>
      <c r="BD46" s="232"/>
      <c r="BE46" s="232"/>
      <c r="BF46" s="87"/>
      <c r="BG46" s="87" t="s">
        <v>465</v>
      </c>
      <c r="BH46" s="87"/>
      <c r="BI46" s="87"/>
      <c r="BJ46" s="87"/>
      <c r="BK46" s="87"/>
      <c r="BL46" s="234" t="s">
        <v>490</v>
      </c>
      <c r="BM46" s="87"/>
      <c r="BN46" s="87"/>
      <c r="BO46" s="87"/>
      <c r="BP46" s="87"/>
      <c r="BQ46" s="87"/>
      <c r="BR46" s="87"/>
      <c r="BS46" s="87"/>
      <c r="BT46" s="82" t="s">
        <v>688</v>
      </c>
      <c r="BU46" s="82"/>
      <c r="BV46" s="82"/>
      <c r="BW46" s="82"/>
      <c r="BX46" s="82"/>
      <c r="BY46" s="82" t="s">
        <v>56</v>
      </c>
      <c r="BZ46" s="82"/>
      <c r="CA46" s="82"/>
      <c r="CB46" s="87"/>
      <c r="CC46" s="78" t="s">
        <v>217</v>
      </c>
      <c r="CD46" s="78"/>
      <c r="CE46" s="78" t="s">
        <v>218</v>
      </c>
      <c r="CF46" s="112"/>
      <c r="CG46" s="112"/>
    </row>
    <row r="47" spans="1:85">
      <c r="AZ47" s="87"/>
      <c r="BA47" s="87"/>
      <c r="BB47" s="87"/>
      <c r="BC47" s="87" t="s">
        <v>439</v>
      </c>
      <c r="BD47" s="87"/>
      <c r="BE47" s="87"/>
      <c r="BF47" s="87"/>
      <c r="BG47" s="87" t="s">
        <v>463</v>
      </c>
      <c r="BH47" s="87"/>
      <c r="BI47" s="87"/>
      <c r="BJ47" s="87"/>
      <c r="BK47" s="87"/>
      <c r="BL47" s="234" t="s">
        <v>491</v>
      </c>
      <c r="BM47" s="87"/>
      <c r="BN47" s="87"/>
      <c r="BO47" s="87"/>
      <c r="BP47" s="87"/>
      <c r="BQ47" s="87"/>
      <c r="BR47" s="87"/>
      <c r="BS47" s="87"/>
      <c r="BT47" s="82" t="s">
        <v>689</v>
      </c>
      <c r="BU47" s="82"/>
      <c r="BV47" s="82"/>
      <c r="BW47" s="82"/>
      <c r="BX47" s="82"/>
      <c r="BY47" s="82" t="s">
        <v>733</v>
      </c>
      <c r="BZ47" s="82"/>
      <c r="CA47" s="82"/>
      <c r="CB47" s="87"/>
      <c r="CC47" s="78" t="s">
        <v>219</v>
      </c>
      <c r="CD47" s="78"/>
      <c r="CE47" s="78" t="s">
        <v>220</v>
      </c>
      <c r="CF47" s="112"/>
      <c r="CG47" s="112"/>
    </row>
    <row r="48" spans="1:85">
      <c r="AZ48" s="87"/>
      <c r="BA48" s="87"/>
      <c r="BB48" s="87"/>
      <c r="BC48" s="87" t="s">
        <v>440</v>
      </c>
      <c r="BD48" s="87"/>
      <c r="BE48" s="87"/>
      <c r="BF48" s="87"/>
      <c r="BG48" s="87" t="s">
        <v>464</v>
      </c>
      <c r="BH48" s="87"/>
      <c r="BI48" s="87"/>
      <c r="BJ48" s="87"/>
      <c r="BK48" s="87"/>
      <c r="BL48" s="234" t="s">
        <v>492</v>
      </c>
      <c r="BM48" s="87"/>
      <c r="BN48" s="87"/>
      <c r="BO48" s="87"/>
      <c r="BP48" s="87"/>
      <c r="BQ48" s="87"/>
      <c r="BR48" s="87"/>
      <c r="BS48" s="87"/>
      <c r="BT48" s="82" t="s">
        <v>690</v>
      </c>
      <c r="BU48" s="82"/>
      <c r="BV48" s="82"/>
      <c r="BW48" s="82"/>
      <c r="BX48" s="82"/>
      <c r="BY48" s="82" t="s">
        <v>724</v>
      </c>
      <c r="BZ48" s="82"/>
      <c r="CA48" s="82"/>
      <c r="CB48" s="87"/>
      <c r="CC48" s="78" t="s">
        <v>221</v>
      </c>
      <c r="CD48" s="78"/>
      <c r="CE48" s="78" t="s">
        <v>207</v>
      </c>
      <c r="CF48" s="112"/>
      <c r="CG48" s="112"/>
    </row>
    <row r="49" spans="52:85">
      <c r="AZ49" s="230" t="s">
        <v>419</v>
      </c>
      <c r="BA49" s="87"/>
      <c r="BB49" s="87"/>
      <c r="BC49" s="87" t="s">
        <v>176</v>
      </c>
      <c r="BD49" s="87"/>
      <c r="BE49" s="87"/>
      <c r="BF49" s="87"/>
      <c r="BG49" s="87" t="s">
        <v>274</v>
      </c>
      <c r="BH49" s="87"/>
      <c r="BI49" s="87"/>
      <c r="BJ49" s="87"/>
      <c r="BK49" s="87"/>
      <c r="BL49" s="234" t="s">
        <v>493</v>
      </c>
      <c r="BM49" s="87"/>
      <c r="BN49" s="87"/>
      <c r="BO49" s="87"/>
      <c r="BP49" s="87"/>
      <c r="BQ49" s="87"/>
      <c r="BR49" s="87"/>
      <c r="BS49" s="87"/>
      <c r="BT49" s="82" t="s">
        <v>707</v>
      </c>
      <c r="BU49" s="82"/>
      <c r="BV49" s="82"/>
      <c r="BW49" s="82"/>
      <c r="BX49" s="82"/>
      <c r="BY49" s="82" t="s">
        <v>176</v>
      </c>
      <c r="BZ49" s="82"/>
      <c r="CA49" s="82"/>
      <c r="CB49" s="87"/>
      <c r="CC49" s="78" t="s">
        <v>222</v>
      </c>
      <c r="CD49" s="78"/>
      <c r="CE49" s="78" t="s">
        <v>205</v>
      </c>
      <c r="CF49" s="112"/>
      <c r="CG49" s="112"/>
    </row>
    <row r="50" spans="52:85">
      <c r="AZ50" s="87" t="s">
        <v>17</v>
      </c>
      <c r="BA50" s="87"/>
      <c r="BB50" s="87"/>
      <c r="BC50" s="87" t="s">
        <v>431</v>
      </c>
      <c r="BD50" s="87"/>
      <c r="BE50" s="87"/>
      <c r="BF50" s="87"/>
      <c r="BG50" s="87"/>
      <c r="BH50" s="87"/>
      <c r="BI50" s="87"/>
      <c r="BJ50" s="87"/>
      <c r="BK50" s="87"/>
      <c r="BL50" s="234" t="s">
        <v>494</v>
      </c>
      <c r="BM50" s="87"/>
      <c r="BN50" s="87"/>
      <c r="BO50" s="87"/>
      <c r="BP50" s="87"/>
      <c r="BQ50" s="87"/>
      <c r="BR50" s="87"/>
      <c r="BS50" s="87"/>
      <c r="BT50" s="82" t="s">
        <v>691</v>
      </c>
      <c r="BU50" s="82"/>
      <c r="BV50" s="82"/>
      <c r="BW50" s="82"/>
      <c r="BX50" s="82"/>
      <c r="BY50" s="82" t="s">
        <v>732</v>
      </c>
      <c r="BZ50" s="82"/>
      <c r="CA50" s="82"/>
      <c r="CB50" s="87"/>
      <c r="CC50" s="78" t="s">
        <v>223</v>
      </c>
      <c r="CD50" s="78"/>
      <c r="CE50" s="78" t="s">
        <v>224</v>
      </c>
      <c r="CF50" s="112"/>
      <c r="CG50" s="112"/>
    </row>
    <row r="51" spans="52:85">
      <c r="AZ51" s="87" t="s">
        <v>19</v>
      </c>
      <c r="BA51" s="87"/>
      <c r="BB51" s="87"/>
      <c r="BC51" s="87" t="s">
        <v>441</v>
      </c>
      <c r="BD51" s="87"/>
      <c r="BE51" s="87"/>
      <c r="BF51" s="87"/>
      <c r="BG51" s="87"/>
      <c r="BH51" s="87"/>
      <c r="BI51" s="87"/>
      <c r="BJ51" s="87"/>
      <c r="BK51" s="87"/>
      <c r="BL51" s="234" t="s">
        <v>495</v>
      </c>
      <c r="BM51" s="87"/>
      <c r="BN51" s="87"/>
      <c r="BO51" s="87"/>
      <c r="BP51" s="87"/>
      <c r="BQ51" s="87"/>
      <c r="BR51" s="87"/>
      <c r="BS51" s="87"/>
      <c r="BT51" s="82" t="s">
        <v>708</v>
      </c>
      <c r="BU51" s="82"/>
      <c r="BV51" s="82"/>
      <c r="BW51" s="82"/>
      <c r="BX51" s="82"/>
      <c r="BY51" s="82" t="s">
        <v>186</v>
      </c>
      <c r="BZ51" s="82"/>
      <c r="CA51" s="82"/>
      <c r="CB51" s="87"/>
      <c r="CC51" s="78" t="s">
        <v>225</v>
      </c>
      <c r="CD51" s="78"/>
      <c r="CE51" s="78" t="s">
        <v>206</v>
      </c>
      <c r="CF51" s="112"/>
      <c r="CG51" s="112"/>
    </row>
    <row r="52" spans="52:85">
      <c r="AZ52" s="87" t="s">
        <v>21</v>
      </c>
      <c r="BA52" s="87"/>
      <c r="BB52" s="87"/>
      <c r="BC52" s="87" t="s">
        <v>442</v>
      </c>
      <c r="BD52" s="87"/>
      <c r="BE52" s="87"/>
      <c r="BF52" s="87"/>
      <c r="BG52" s="230" t="s">
        <v>637</v>
      </c>
      <c r="BH52" s="87"/>
      <c r="BI52" s="87"/>
      <c r="BJ52" s="87"/>
      <c r="BK52" s="87"/>
      <c r="BL52" s="234" t="s">
        <v>496</v>
      </c>
      <c r="BM52" s="87"/>
      <c r="BN52" s="87"/>
      <c r="BO52" s="87"/>
      <c r="BP52" s="87"/>
      <c r="BQ52" s="87"/>
      <c r="BR52" s="87"/>
      <c r="BS52" s="87"/>
      <c r="BT52" s="82" t="s">
        <v>692</v>
      </c>
      <c r="BU52" s="82"/>
      <c r="BV52" s="82"/>
      <c r="BW52" s="82"/>
      <c r="BX52" s="82"/>
      <c r="BY52" s="82" t="s">
        <v>717</v>
      </c>
      <c r="BZ52" s="82"/>
      <c r="CA52" s="82"/>
      <c r="CB52" s="87"/>
      <c r="CC52" s="78" t="s">
        <v>226</v>
      </c>
      <c r="CD52" s="78"/>
      <c r="CE52" s="78"/>
      <c r="CF52" s="112"/>
      <c r="CG52" s="112"/>
    </row>
    <row r="53" spans="52:85">
      <c r="AZ53" s="87" t="s">
        <v>23</v>
      </c>
      <c r="BA53" s="87"/>
      <c r="BB53" s="87"/>
      <c r="BC53" s="82" t="s">
        <v>444</v>
      </c>
      <c r="BD53" s="87"/>
      <c r="BE53" s="87"/>
      <c r="BF53" s="87"/>
      <c r="BG53" s="87" t="s">
        <v>744</v>
      </c>
      <c r="BH53" s="87"/>
      <c r="BI53" s="87"/>
      <c r="BJ53" s="87"/>
      <c r="BK53" s="87"/>
      <c r="BL53" s="234" t="s">
        <v>497</v>
      </c>
      <c r="BM53" s="87"/>
      <c r="BN53" s="87"/>
      <c r="BO53" s="87"/>
      <c r="BP53" s="87"/>
      <c r="BQ53" s="87"/>
      <c r="BR53" s="87"/>
      <c r="BS53" s="87"/>
      <c r="BT53" s="82" t="s">
        <v>709</v>
      </c>
      <c r="BU53" s="82"/>
      <c r="BV53" s="82"/>
      <c r="BW53" s="82"/>
      <c r="BX53" s="82"/>
      <c r="BY53" s="82" t="s">
        <v>727</v>
      </c>
      <c r="BZ53" s="82"/>
      <c r="CA53" s="82"/>
      <c r="CB53" s="87"/>
      <c r="CC53" s="78" t="s">
        <v>227</v>
      </c>
      <c r="CD53" s="78"/>
      <c r="CE53" s="78"/>
      <c r="CF53" s="112"/>
      <c r="CG53" s="112"/>
    </row>
    <row r="54" spans="52:85">
      <c r="AZ54" s="87" t="s">
        <v>408</v>
      </c>
      <c r="BA54" s="87"/>
      <c r="BB54" s="87"/>
      <c r="BC54" s="82" t="s">
        <v>443</v>
      </c>
      <c r="BD54" s="87"/>
      <c r="BE54" s="87"/>
      <c r="BF54" s="87"/>
      <c r="BG54" s="87" t="s">
        <v>638</v>
      </c>
      <c r="BH54" s="87"/>
      <c r="BI54" s="87"/>
      <c r="BJ54" s="87"/>
      <c r="BK54" s="87"/>
      <c r="BL54" s="234" t="s">
        <v>498</v>
      </c>
      <c r="BM54" s="87"/>
      <c r="BN54" s="87"/>
      <c r="BO54" s="87"/>
      <c r="BP54" s="87"/>
      <c r="BQ54" s="87"/>
      <c r="BR54" s="87"/>
      <c r="BS54" s="87"/>
      <c r="BT54" s="82" t="s">
        <v>693</v>
      </c>
      <c r="BU54" s="82"/>
      <c r="BV54" s="82"/>
      <c r="BW54" s="82"/>
      <c r="BX54" s="82"/>
      <c r="BY54" s="82" t="s">
        <v>718</v>
      </c>
      <c r="BZ54" s="82"/>
      <c r="CA54" s="82"/>
      <c r="CB54" s="87"/>
      <c r="CC54" s="78" t="s">
        <v>228</v>
      </c>
      <c r="CD54" s="78"/>
      <c r="CE54" s="78"/>
      <c r="CF54" s="112"/>
      <c r="CG54" s="112"/>
    </row>
    <row r="55" spans="52:85">
      <c r="AZ55" s="87"/>
      <c r="BA55" s="87"/>
      <c r="BB55" s="87"/>
      <c r="BC55" s="82" t="s">
        <v>445</v>
      </c>
      <c r="BD55" s="87"/>
      <c r="BE55" s="87"/>
      <c r="BF55" s="87"/>
      <c r="BG55" s="87" t="s">
        <v>639</v>
      </c>
      <c r="BH55" s="87"/>
      <c r="BI55" s="87"/>
      <c r="BJ55" s="87"/>
      <c r="BK55" s="87"/>
      <c r="BL55" s="234" t="s">
        <v>499</v>
      </c>
      <c r="BM55" s="87"/>
      <c r="BN55" s="87"/>
      <c r="BO55" s="87"/>
      <c r="BP55" s="87"/>
      <c r="BQ55" s="87"/>
      <c r="BR55" s="87"/>
      <c r="BS55" s="87"/>
      <c r="BT55" s="82" t="s">
        <v>710</v>
      </c>
      <c r="BU55" s="82"/>
      <c r="BV55" s="82"/>
      <c r="BW55" s="82"/>
      <c r="BX55" s="82"/>
      <c r="BY55" s="82" t="s">
        <v>719</v>
      </c>
      <c r="BZ55" s="82"/>
      <c r="CA55" s="82"/>
      <c r="CB55" s="87"/>
      <c r="CC55" s="78" t="s">
        <v>229</v>
      </c>
      <c r="CD55" s="78"/>
      <c r="CE55" s="78"/>
      <c r="CF55" s="112"/>
      <c r="CG55" s="112"/>
    </row>
    <row r="56" spans="52:85">
      <c r="AZ56" s="87"/>
      <c r="BA56" s="87"/>
      <c r="BB56" s="87"/>
      <c r="BC56" s="82" t="s">
        <v>446</v>
      </c>
      <c r="BD56" s="87"/>
      <c r="BE56" s="87"/>
      <c r="BF56" s="87"/>
      <c r="BG56" s="87" t="s">
        <v>640</v>
      </c>
      <c r="BH56" s="87"/>
      <c r="BI56" s="87"/>
      <c r="BJ56" s="87"/>
      <c r="BK56" s="87"/>
      <c r="BL56" s="234" t="s">
        <v>500</v>
      </c>
      <c r="BM56" s="87"/>
      <c r="BN56" s="87"/>
      <c r="BO56" s="87"/>
      <c r="BP56" s="87"/>
      <c r="BQ56" s="87"/>
      <c r="BR56" s="87"/>
      <c r="BS56" s="87"/>
      <c r="BT56" s="82" t="s">
        <v>711</v>
      </c>
      <c r="BU56" s="82"/>
      <c r="BV56" s="82"/>
      <c r="BW56" s="82"/>
      <c r="BX56" s="82"/>
      <c r="BY56" s="82" t="s">
        <v>730</v>
      </c>
      <c r="BZ56" s="82"/>
      <c r="CA56" s="82"/>
      <c r="CB56" s="87"/>
      <c r="CC56" s="78" t="s">
        <v>230</v>
      </c>
      <c r="CD56" s="78"/>
      <c r="CE56" s="78"/>
      <c r="CF56" s="112"/>
      <c r="CG56" s="112"/>
    </row>
    <row r="57" spans="52:85">
      <c r="AZ57" s="87" t="s">
        <v>420</v>
      </c>
      <c r="BA57" s="87"/>
      <c r="BB57" s="87"/>
      <c r="BC57" s="82" t="s">
        <v>447</v>
      </c>
      <c r="BD57" s="87"/>
      <c r="BE57" s="87"/>
      <c r="BF57" s="87"/>
      <c r="BG57" s="87" t="s">
        <v>641</v>
      </c>
      <c r="BH57" s="87"/>
      <c r="BI57" s="87"/>
      <c r="BJ57" s="87"/>
      <c r="BK57" s="87"/>
      <c r="BL57" s="234" t="s">
        <v>501</v>
      </c>
      <c r="BM57" s="87"/>
      <c r="BN57" s="87"/>
      <c r="BO57" s="87"/>
      <c r="BP57" s="87"/>
      <c r="BQ57" s="87"/>
      <c r="BR57" s="87"/>
      <c r="BS57" s="87"/>
      <c r="BT57" s="82" t="s">
        <v>712</v>
      </c>
      <c r="BU57" s="82"/>
      <c r="BV57" s="82"/>
      <c r="BW57" s="82"/>
      <c r="BX57" s="82"/>
      <c r="BY57" s="82" t="s">
        <v>720</v>
      </c>
      <c r="BZ57" s="82"/>
      <c r="CA57" s="82"/>
      <c r="CB57" s="87"/>
      <c r="CC57" s="87"/>
      <c r="CD57" s="87"/>
      <c r="CE57" s="87"/>
      <c r="CF57" s="87"/>
      <c r="CG57" s="87"/>
    </row>
    <row r="58" spans="52:85">
      <c r="AZ58" s="87" t="s">
        <v>39</v>
      </c>
      <c r="BA58" s="87"/>
      <c r="BB58" s="87"/>
      <c r="BC58" s="82" t="s">
        <v>448</v>
      </c>
      <c r="BD58" s="87"/>
      <c r="BE58" s="87"/>
      <c r="BF58" s="87"/>
      <c r="BG58" s="87" t="s">
        <v>642</v>
      </c>
      <c r="BH58" s="87"/>
      <c r="BI58" s="87"/>
      <c r="BJ58" s="87"/>
      <c r="BK58" s="87"/>
      <c r="BL58" s="234" t="s">
        <v>502</v>
      </c>
      <c r="BM58" s="87"/>
      <c r="BN58" s="87"/>
      <c r="BO58" s="87"/>
      <c r="BP58" s="87"/>
      <c r="BQ58" s="87"/>
      <c r="BR58" s="87"/>
      <c r="BS58" s="87"/>
      <c r="BT58" s="82" t="s">
        <v>694</v>
      </c>
      <c r="BU58" s="82"/>
      <c r="BV58" s="82"/>
      <c r="BW58" s="82"/>
      <c r="BX58" s="82"/>
      <c r="BY58" s="82" t="s">
        <v>722</v>
      </c>
      <c r="BZ58" s="82"/>
      <c r="CA58" s="82"/>
      <c r="CB58" s="87"/>
      <c r="CC58" s="87"/>
      <c r="CD58" s="87"/>
      <c r="CE58" s="87"/>
      <c r="CF58" s="87"/>
      <c r="CG58" s="87"/>
    </row>
    <row r="59" spans="52:85">
      <c r="AZ59" s="87" t="s">
        <v>23</v>
      </c>
      <c r="BA59" s="87"/>
      <c r="BB59" s="87"/>
      <c r="BC59" s="82" t="s">
        <v>449</v>
      </c>
      <c r="BD59" s="87"/>
      <c r="BE59" s="87"/>
      <c r="BF59" s="87"/>
      <c r="BG59" s="87" t="s">
        <v>643</v>
      </c>
      <c r="BH59" s="87"/>
      <c r="BI59" s="87"/>
      <c r="BJ59" s="87"/>
      <c r="BK59" s="87"/>
      <c r="BL59" s="234" t="s">
        <v>503</v>
      </c>
      <c r="BM59" s="87"/>
      <c r="BN59" s="87"/>
      <c r="BO59" s="87"/>
      <c r="BP59" s="87"/>
      <c r="BQ59" s="87"/>
      <c r="BR59" s="87"/>
      <c r="BS59" s="87"/>
      <c r="BT59" s="82" t="s">
        <v>695</v>
      </c>
      <c r="BU59" s="82"/>
      <c r="BV59" s="82"/>
      <c r="BW59" s="82"/>
      <c r="BX59" s="82"/>
      <c r="BY59" s="82" t="s">
        <v>448</v>
      </c>
      <c r="BZ59" s="82"/>
      <c r="CA59" s="82"/>
      <c r="CB59" s="87"/>
      <c r="CC59" s="87"/>
      <c r="CD59" s="87"/>
      <c r="CE59" s="87"/>
      <c r="CF59" s="87"/>
      <c r="CG59" s="87"/>
    </row>
    <row r="60" spans="52:85">
      <c r="AZ60" s="87" t="s">
        <v>408</v>
      </c>
      <c r="BA60" s="87"/>
      <c r="BB60" s="87"/>
      <c r="BC60" s="82" t="s">
        <v>450</v>
      </c>
      <c r="BD60" s="87"/>
      <c r="BE60" s="87"/>
      <c r="BF60" s="87"/>
      <c r="BG60" s="87" t="s">
        <v>644</v>
      </c>
      <c r="BH60" s="87"/>
      <c r="BI60" s="87"/>
      <c r="BJ60" s="87"/>
      <c r="BK60" s="87"/>
      <c r="BL60" s="234" t="s">
        <v>504</v>
      </c>
      <c r="BM60" s="87"/>
      <c r="BN60" s="87"/>
      <c r="BO60" s="87"/>
      <c r="BP60" s="87"/>
      <c r="BQ60" s="87"/>
      <c r="BR60" s="87"/>
      <c r="BS60" s="87"/>
      <c r="BT60" s="82" t="s">
        <v>697</v>
      </c>
      <c r="BU60" s="82"/>
      <c r="BV60" s="82"/>
      <c r="BW60" s="82"/>
      <c r="BX60" s="82"/>
      <c r="BY60" s="82" t="s">
        <v>723</v>
      </c>
      <c r="BZ60" s="82"/>
      <c r="CA60" s="82"/>
      <c r="CB60" s="87"/>
      <c r="CC60" s="87"/>
      <c r="CD60" s="87"/>
      <c r="CE60" s="87"/>
      <c r="CF60" s="87"/>
      <c r="CG60" s="87"/>
    </row>
    <row r="61" spans="52:85">
      <c r="AZ61" s="87"/>
      <c r="BA61" s="87"/>
      <c r="BB61" s="87"/>
      <c r="BC61" s="87" t="s">
        <v>436</v>
      </c>
      <c r="BD61" s="87"/>
      <c r="BE61" s="87"/>
      <c r="BF61" s="87"/>
      <c r="BG61" s="87" t="s">
        <v>645</v>
      </c>
      <c r="BH61" s="87"/>
      <c r="BI61" s="87"/>
      <c r="BJ61" s="87"/>
      <c r="BK61" s="87"/>
      <c r="BL61" s="234" t="s">
        <v>505</v>
      </c>
      <c r="BM61" s="87"/>
      <c r="BN61" s="87"/>
      <c r="BO61" s="87"/>
      <c r="BP61" s="87"/>
      <c r="BQ61" s="87"/>
      <c r="BR61" s="87"/>
      <c r="BS61" s="87"/>
      <c r="BT61" s="82" t="s">
        <v>698</v>
      </c>
      <c r="BU61" s="82"/>
      <c r="BV61" s="82"/>
      <c r="BW61" s="82"/>
      <c r="BX61" s="82"/>
      <c r="BY61" s="87"/>
      <c r="BZ61" s="82"/>
      <c r="CA61" s="82"/>
      <c r="CB61" s="87"/>
      <c r="CC61" s="87"/>
      <c r="CD61" s="87"/>
      <c r="CE61" s="87"/>
      <c r="CF61" s="87"/>
      <c r="CG61" s="87"/>
    </row>
    <row r="62" spans="52:85">
      <c r="AZ62" s="87"/>
      <c r="BA62" s="87"/>
      <c r="BB62" s="87"/>
      <c r="BC62" s="87"/>
      <c r="BD62" s="87"/>
      <c r="BE62" s="87"/>
      <c r="BF62" s="87"/>
      <c r="BG62" s="87" t="s">
        <v>111</v>
      </c>
      <c r="BH62" s="87"/>
      <c r="BI62" s="87"/>
      <c r="BJ62" s="87"/>
      <c r="BK62" s="87"/>
      <c r="BL62" s="234" t="s">
        <v>506</v>
      </c>
      <c r="BM62" s="87"/>
      <c r="BN62" s="87"/>
      <c r="BO62" s="87"/>
      <c r="BP62" s="87"/>
      <c r="BQ62" s="87"/>
      <c r="BR62" s="87"/>
      <c r="BS62" s="87"/>
      <c r="BT62" s="87"/>
      <c r="BU62" s="82"/>
      <c r="BV62" s="82"/>
      <c r="BW62" s="82"/>
      <c r="BX62" s="82"/>
      <c r="BY62" s="87"/>
      <c r="BZ62" s="82"/>
      <c r="CA62" s="82"/>
      <c r="CB62" s="87"/>
      <c r="CC62" s="87"/>
      <c r="CD62" s="87"/>
      <c r="CE62" s="87"/>
      <c r="CF62" s="87"/>
      <c r="CG62" s="87"/>
    </row>
    <row r="63" spans="52:85">
      <c r="AZ63" s="230" t="s">
        <v>295</v>
      </c>
      <c r="BA63" s="87"/>
      <c r="BB63" s="87"/>
      <c r="BC63" s="87"/>
      <c r="BD63" s="87"/>
      <c r="BE63" s="87"/>
      <c r="BF63" s="87"/>
      <c r="BG63" s="87" t="s">
        <v>112</v>
      </c>
      <c r="BH63" s="87"/>
      <c r="BI63" s="87"/>
      <c r="BJ63" s="87"/>
      <c r="BK63" s="87"/>
      <c r="BL63" s="234" t="s">
        <v>507</v>
      </c>
      <c r="BM63" s="87"/>
      <c r="BN63" s="87"/>
      <c r="BO63" s="87"/>
      <c r="BP63" s="87"/>
      <c r="BQ63" s="87"/>
      <c r="BR63" s="87"/>
      <c r="BS63" s="87"/>
      <c r="BT63" s="87"/>
      <c r="BU63" s="82"/>
      <c r="BV63" s="82"/>
      <c r="BW63" s="82"/>
      <c r="BX63" s="82"/>
      <c r="BY63" s="82"/>
      <c r="BZ63" s="82"/>
      <c r="CA63" s="82"/>
      <c r="CB63" s="87"/>
      <c r="CC63" s="87"/>
      <c r="CD63" s="87"/>
      <c r="CE63" s="87"/>
      <c r="CF63" s="87"/>
      <c r="CG63" s="87"/>
    </row>
    <row r="64" spans="52:85">
      <c r="AZ64" s="87" t="s">
        <v>6</v>
      </c>
      <c r="BA64" s="87"/>
      <c r="BB64" s="87"/>
      <c r="BC64" s="230" t="s">
        <v>280</v>
      </c>
      <c r="BD64" s="87"/>
      <c r="BE64" s="87"/>
      <c r="BF64" s="87"/>
      <c r="BG64" s="87" t="s">
        <v>113</v>
      </c>
      <c r="BH64" s="87"/>
      <c r="BI64" s="87"/>
      <c r="BJ64" s="87"/>
      <c r="BK64" s="87"/>
      <c r="BL64" s="234" t="s">
        <v>508</v>
      </c>
      <c r="BM64" s="87"/>
      <c r="BN64" s="87"/>
      <c r="BO64" s="87"/>
      <c r="BP64" s="87"/>
      <c r="BQ64" s="87"/>
      <c r="BR64" s="87"/>
      <c r="BS64" s="87"/>
      <c r="BT64" s="82"/>
      <c r="BU64" s="82"/>
      <c r="BV64" s="82"/>
      <c r="BW64" s="82"/>
      <c r="BX64" s="82"/>
      <c r="BY64" s="82"/>
      <c r="BZ64" s="82"/>
      <c r="CA64" s="82"/>
      <c r="CB64" s="87"/>
      <c r="CC64" s="87"/>
      <c r="CD64" s="87"/>
      <c r="CE64" s="87"/>
      <c r="CF64" s="87"/>
      <c r="CG64" s="87"/>
    </row>
    <row r="65" spans="52:85">
      <c r="AZ65" s="87" t="s">
        <v>97</v>
      </c>
      <c r="BA65" s="87"/>
      <c r="BB65" s="87"/>
      <c r="BC65" s="87" t="s">
        <v>451</v>
      </c>
      <c r="BD65" s="87"/>
      <c r="BE65" s="87"/>
      <c r="BF65" s="87"/>
      <c r="BG65" s="87"/>
      <c r="BH65" s="87"/>
      <c r="BI65" s="87"/>
      <c r="BJ65" s="87"/>
      <c r="BK65" s="87"/>
      <c r="BL65" s="234" t="s">
        <v>509</v>
      </c>
      <c r="BM65" s="87"/>
      <c r="BN65" s="87"/>
      <c r="BO65" s="87"/>
      <c r="BP65" s="87"/>
      <c r="BQ65" s="87"/>
      <c r="BR65" s="87"/>
      <c r="BS65" s="87"/>
      <c r="BT65" s="87"/>
      <c r="BU65" s="82"/>
      <c r="BV65" s="82"/>
      <c r="BW65" s="82"/>
      <c r="BX65" s="82"/>
      <c r="BY65" s="82"/>
      <c r="BZ65" s="82"/>
      <c r="CA65" s="82"/>
      <c r="CB65" s="87"/>
      <c r="CC65" s="87"/>
      <c r="CD65" s="87"/>
      <c r="CE65" s="87"/>
      <c r="CF65" s="87"/>
      <c r="CG65" s="87"/>
    </row>
    <row r="66" spans="52:85">
      <c r="AZ66" s="87" t="s">
        <v>202</v>
      </c>
      <c r="BA66" s="87"/>
      <c r="BB66" s="87"/>
      <c r="BC66" s="87" t="s">
        <v>452</v>
      </c>
      <c r="BD66" s="87"/>
      <c r="BE66" s="87"/>
      <c r="BF66" s="87"/>
      <c r="BG66" s="87"/>
      <c r="BH66" s="87"/>
      <c r="BI66" s="87"/>
      <c r="BJ66" s="87"/>
      <c r="BK66" s="87"/>
      <c r="BL66" s="234" t="s">
        <v>510</v>
      </c>
      <c r="BM66" s="87"/>
      <c r="BN66" s="87"/>
      <c r="BO66" s="87"/>
      <c r="BP66" s="87"/>
      <c r="BQ66" s="87"/>
      <c r="BR66" s="87"/>
      <c r="BS66" s="87"/>
      <c r="BT66" s="87"/>
      <c r="BU66" s="82"/>
      <c r="BV66" s="82"/>
      <c r="BW66" s="82"/>
      <c r="BX66" s="82"/>
      <c r="BY66" s="82"/>
      <c r="BZ66" s="82"/>
      <c r="CA66" s="82"/>
      <c r="CB66" s="87"/>
      <c r="CC66" s="87"/>
      <c r="CD66" s="87"/>
      <c r="CE66" s="87"/>
      <c r="CF66" s="87"/>
      <c r="CG66" s="87"/>
    </row>
    <row r="67" spans="52:85">
      <c r="AZ67" s="87" t="s">
        <v>410</v>
      </c>
      <c r="BA67" s="87"/>
      <c r="BB67" s="87"/>
      <c r="BC67" s="87" t="s">
        <v>453</v>
      </c>
      <c r="BD67" s="87"/>
      <c r="BE67" s="87"/>
      <c r="BF67" s="87"/>
      <c r="BG67" s="87"/>
      <c r="BH67" s="87"/>
      <c r="BI67" s="87"/>
      <c r="BJ67" s="87"/>
      <c r="BK67" s="87"/>
      <c r="BL67" s="234" t="s">
        <v>511</v>
      </c>
      <c r="BM67" s="87"/>
      <c r="BN67" s="87"/>
      <c r="BO67" s="87"/>
      <c r="BP67" s="87"/>
      <c r="BQ67" s="87"/>
      <c r="BR67" s="87"/>
      <c r="BS67" s="87"/>
      <c r="BT67" s="87"/>
      <c r="BU67" s="82"/>
      <c r="BV67" s="82"/>
      <c r="BW67" s="82"/>
      <c r="BX67" s="82"/>
      <c r="BY67" s="82"/>
      <c r="BZ67" s="82"/>
      <c r="CA67" s="82"/>
      <c r="CB67" s="87"/>
      <c r="CC67" s="87"/>
      <c r="CD67" s="87"/>
      <c r="CE67" s="87"/>
      <c r="CF67" s="87"/>
      <c r="CG67" s="87"/>
    </row>
    <row r="68" spans="52:85">
      <c r="AZ68" s="87" t="s">
        <v>411</v>
      </c>
      <c r="BA68" s="87"/>
      <c r="BB68" s="87"/>
      <c r="BC68" s="87"/>
      <c r="BD68" s="87"/>
      <c r="BE68" s="87"/>
      <c r="BF68" s="87"/>
      <c r="BG68" s="87"/>
      <c r="BH68" s="87"/>
      <c r="BI68" s="87"/>
      <c r="BJ68" s="87"/>
      <c r="BK68" s="87"/>
      <c r="BL68" s="234" t="s">
        <v>93</v>
      </c>
      <c r="BM68" s="87"/>
      <c r="BN68" s="87"/>
      <c r="BO68" s="87"/>
      <c r="BP68" s="87"/>
      <c r="BQ68" s="87"/>
      <c r="BR68" s="87"/>
      <c r="BS68" s="87"/>
      <c r="BT68" s="87"/>
      <c r="BU68" s="82"/>
      <c r="BV68" s="82"/>
      <c r="BW68" s="82"/>
      <c r="BX68" s="82"/>
      <c r="BY68" s="82"/>
      <c r="BZ68" s="82"/>
      <c r="CA68" s="82"/>
      <c r="CB68" s="87"/>
      <c r="CC68" s="87"/>
      <c r="CD68" s="87"/>
      <c r="CE68" s="87"/>
      <c r="CF68" s="87"/>
      <c r="CG68" s="87"/>
    </row>
    <row r="69" spans="52:85">
      <c r="AZ69" s="87" t="s">
        <v>267</v>
      </c>
      <c r="BA69" s="87"/>
      <c r="BB69" s="87"/>
      <c r="BC69" s="87"/>
      <c r="BD69" s="87"/>
      <c r="BE69" s="87"/>
      <c r="BF69" s="87"/>
      <c r="BG69" s="87"/>
      <c r="BH69" s="87"/>
      <c r="BI69" s="87"/>
      <c r="BJ69" s="87"/>
      <c r="BK69" s="87"/>
      <c r="BL69" s="234" t="s">
        <v>512</v>
      </c>
      <c r="BM69" s="87"/>
      <c r="BN69" s="87"/>
      <c r="BO69" s="87"/>
      <c r="BP69" s="87"/>
      <c r="BQ69" s="87"/>
      <c r="BR69" s="87"/>
      <c r="BS69" s="87"/>
      <c r="BT69" s="87"/>
      <c r="BU69" s="87"/>
      <c r="BV69" s="87"/>
      <c r="BW69" s="87"/>
      <c r="BX69" s="87"/>
      <c r="BY69" s="87"/>
      <c r="BZ69" s="87"/>
      <c r="CA69" s="87"/>
      <c r="CB69" s="87"/>
      <c r="CC69" s="87"/>
      <c r="CD69" s="87"/>
      <c r="CE69" s="87"/>
      <c r="CF69" s="87"/>
      <c r="CG69" s="87"/>
    </row>
    <row r="70" spans="52:85">
      <c r="AZ70" s="87" t="s">
        <v>412</v>
      </c>
      <c r="BA70" s="87"/>
      <c r="BB70" s="87"/>
      <c r="BC70" s="87"/>
      <c r="BD70" s="87"/>
      <c r="BE70" s="87"/>
      <c r="BF70" s="87"/>
      <c r="BG70" s="87"/>
      <c r="BH70" s="87"/>
      <c r="BI70" s="87"/>
      <c r="BJ70" s="87"/>
      <c r="BK70" s="87"/>
      <c r="BL70" s="234" t="s">
        <v>513</v>
      </c>
      <c r="BM70" s="87"/>
      <c r="BN70" s="87"/>
      <c r="BO70" s="87"/>
      <c r="BP70" s="87"/>
      <c r="BQ70" s="87"/>
      <c r="BR70" s="87"/>
      <c r="BS70" s="87"/>
      <c r="BT70" s="87"/>
      <c r="BU70" s="87"/>
      <c r="BV70" s="87"/>
      <c r="BW70" s="87"/>
      <c r="BX70" s="87"/>
      <c r="BY70" s="87"/>
      <c r="BZ70" s="87"/>
      <c r="CA70" s="87"/>
      <c r="CB70" s="87"/>
      <c r="CC70" s="87"/>
      <c r="CD70" s="87"/>
      <c r="CE70" s="87"/>
      <c r="CF70" s="87"/>
      <c r="CG70" s="87"/>
    </row>
    <row r="71" spans="52:85">
      <c r="AZ71" s="87" t="s">
        <v>413</v>
      </c>
      <c r="BA71" s="87"/>
      <c r="BB71" s="87"/>
      <c r="BC71" s="87"/>
      <c r="BD71" s="87"/>
      <c r="BE71" s="87"/>
      <c r="BF71" s="87"/>
      <c r="BG71" s="87"/>
      <c r="BH71" s="87"/>
      <c r="BI71" s="87"/>
      <c r="BJ71" s="87"/>
      <c r="BK71" s="87"/>
      <c r="BL71" s="234" t="s">
        <v>514</v>
      </c>
      <c r="BM71" s="87"/>
      <c r="BN71" s="87"/>
      <c r="BO71" s="87"/>
      <c r="BP71" s="87"/>
      <c r="BQ71" s="87"/>
      <c r="BR71" s="87"/>
      <c r="BS71" s="87"/>
      <c r="BT71" s="87"/>
      <c r="BU71" s="87"/>
      <c r="BV71" s="87"/>
      <c r="BW71" s="87"/>
      <c r="BX71" s="87"/>
      <c r="BY71" s="87"/>
      <c r="BZ71" s="87"/>
      <c r="CA71" s="87"/>
      <c r="CB71" s="87"/>
      <c r="CC71" s="87"/>
      <c r="CD71" s="87"/>
      <c r="CE71" s="87"/>
      <c r="CF71" s="87"/>
      <c r="CG71" s="87"/>
    </row>
    <row r="72" spans="52:85">
      <c r="AZ72" s="87" t="s">
        <v>414</v>
      </c>
      <c r="BA72" s="87"/>
      <c r="BB72" s="87"/>
      <c r="BC72" s="87"/>
      <c r="BD72" s="87"/>
      <c r="BE72" s="87"/>
      <c r="BF72" s="87"/>
      <c r="BG72" s="87"/>
      <c r="BH72" s="87"/>
      <c r="BI72" s="87"/>
      <c r="BJ72" s="87"/>
      <c r="BK72" s="87"/>
      <c r="BL72" s="234" t="s">
        <v>515</v>
      </c>
      <c r="BM72" s="87"/>
      <c r="BN72" s="87"/>
      <c r="BO72" s="87"/>
      <c r="BP72" s="87"/>
      <c r="BQ72" s="87"/>
      <c r="BR72" s="87"/>
      <c r="BS72" s="87"/>
      <c r="BT72" s="87"/>
      <c r="BU72" s="87"/>
      <c r="BV72" s="87"/>
      <c r="BW72" s="87"/>
      <c r="BX72" s="87"/>
      <c r="BY72" s="87"/>
      <c r="BZ72" s="87"/>
      <c r="CA72" s="87"/>
      <c r="CB72" s="87"/>
      <c r="CC72" s="87"/>
      <c r="CD72" s="87"/>
      <c r="CE72" s="87"/>
      <c r="CF72" s="87"/>
      <c r="CG72" s="87"/>
    </row>
    <row r="73" spans="52:85">
      <c r="AZ73" s="87" t="s">
        <v>415</v>
      </c>
      <c r="BA73" s="87"/>
      <c r="BB73" s="87"/>
      <c r="BC73" s="87"/>
      <c r="BD73" s="87"/>
      <c r="BE73" s="87"/>
      <c r="BF73" s="87"/>
      <c r="BG73" s="87"/>
      <c r="BH73" s="87"/>
      <c r="BI73" s="87"/>
      <c r="BJ73" s="87"/>
      <c r="BK73" s="87"/>
      <c r="BL73" s="234" t="s">
        <v>516</v>
      </c>
      <c r="BM73" s="87"/>
      <c r="BN73" s="87"/>
      <c r="BO73" s="87"/>
      <c r="BP73" s="87"/>
      <c r="BQ73" s="87"/>
      <c r="BR73" s="87"/>
      <c r="BS73" s="87"/>
      <c r="BT73" s="87"/>
      <c r="BU73" s="87"/>
      <c r="BV73" s="87"/>
      <c r="BW73" s="87"/>
      <c r="BX73" s="87"/>
      <c r="BY73" s="87"/>
      <c r="BZ73" s="87"/>
      <c r="CA73" s="87"/>
      <c r="CB73" s="87"/>
      <c r="CC73" s="87"/>
      <c r="CD73" s="87"/>
      <c r="CE73" s="87"/>
      <c r="CF73" s="87"/>
      <c r="CG73" s="87"/>
    </row>
    <row r="74" spans="52:85">
      <c r="AZ74" s="87" t="s">
        <v>416</v>
      </c>
      <c r="BA74" s="87"/>
      <c r="BB74" s="87"/>
      <c r="BC74" s="87"/>
      <c r="BD74" s="87"/>
      <c r="BE74" s="87"/>
      <c r="BF74" s="87"/>
      <c r="BG74" s="87"/>
      <c r="BH74" s="87"/>
      <c r="BI74" s="87"/>
      <c r="BJ74" s="87"/>
      <c r="BK74" s="87"/>
      <c r="BL74" s="234" t="s">
        <v>517</v>
      </c>
      <c r="BM74" s="87"/>
      <c r="BN74" s="87"/>
      <c r="BO74" s="87"/>
      <c r="BP74" s="87"/>
      <c r="BQ74" s="87"/>
      <c r="BR74" s="87"/>
      <c r="BS74" s="87"/>
      <c r="BT74" s="87"/>
      <c r="BU74" s="87"/>
      <c r="BV74" s="87"/>
      <c r="BW74" s="87"/>
      <c r="BX74" s="87"/>
      <c r="BY74" s="87"/>
      <c r="BZ74" s="87"/>
      <c r="CA74" s="87"/>
      <c r="CB74" s="87"/>
      <c r="CC74" s="87"/>
      <c r="CD74" s="87"/>
      <c r="CE74" s="87"/>
      <c r="CF74" s="87"/>
      <c r="CG74" s="87"/>
    </row>
    <row r="75" spans="52:85">
      <c r="AZ75" s="87" t="s">
        <v>417</v>
      </c>
      <c r="BA75" s="87"/>
      <c r="BB75" s="87"/>
      <c r="BC75" s="87"/>
      <c r="BD75" s="87"/>
      <c r="BE75" s="87"/>
      <c r="BF75" s="87"/>
      <c r="BG75" s="87"/>
      <c r="BH75" s="87"/>
      <c r="BI75" s="87"/>
      <c r="BJ75" s="87"/>
      <c r="BK75" s="87"/>
      <c r="BL75" s="234" t="s">
        <v>518</v>
      </c>
      <c r="BM75" s="87"/>
      <c r="BN75" s="87"/>
      <c r="BO75" s="87"/>
      <c r="BP75" s="87"/>
      <c r="BQ75" s="87"/>
      <c r="BR75" s="87"/>
      <c r="BS75" s="87"/>
      <c r="BT75" s="87"/>
      <c r="BU75" s="87"/>
      <c r="BV75" s="87"/>
      <c r="BW75" s="87"/>
      <c r="BX75" s="87"/>
      <c r="BY75" s="87"/>
      <c r="BZ75" s="87"/>
      <c r="CA75" s="87"/>
      <c r="CB75" s="87"/>
      <c r="CC75" s="87"/>
      <c r="CD75" s="87"/>
      <c r="CE75" s="87"/>
      <c r="CF75" s="87"/>
      <c r="CG75" s="87"/>
    </row>
    <row r="76" spans="52:85">
      <c r="AZ76" s="87" t="s">
        <v>418</v>
      </c>
      <c r="BA76" s="87"/>
      <c r="BB76" s="87"/>
      <c r="BC76" s="87"/>
      <c r="BD76" s="87"/>
      <c r="BE76" s="87"/>
      <c r="BF76" s="87"/>
      <c r="BG76" s="87"/>
      <c r="BH76" s="87"/>
      <c r="BI76" s="87"/>
      <c r="BJ76" s="87"/>
      <c r="BK76" s="87"/>
      <c r="BL76" s="234" t="s">
        <v>519</v>
      </c>
      <c r="BM76" s="87"/>
      <c r="BN76" s="87"/>
      <c r="BO76" s="87"/>
      <c r="BP76" s="87"/>
      <c r="BQ76" s="87"/>
      <c r="BR76" s="87"/>
      <c r="BS76" s="87"/>
      <c r="BT76" s="87"/>
      <c r="BU76" s="87"/>
      <c r="BV76" s="87"/>
      <c r="BW76" s="87"/>
      <c r="BX76" s="87"/>
      <c r="BY76" s="87"/>
      <c r="BZ76" s="87"/>
      <c r="CA76" s="87"/>
      <c r="CB76" s="87"/>
      <c r="CC76" s="87"/>
      <c r="CD76" s="87"/>
      <c r="CE76" s="87"/>
      <c r="CF76" s="87"/>
      <c r="CG76" s="87"/>
    </row>
    <row r="77" spans="52:85">
      <c r="AZ77" s="87"/>
      <c r="BA77" s="87"/>
      <c r="BB77" s="87"/>
      <c r="BC77" s="87"/>
      <c r="BD77" s="87"/>
      <c r="BE77" s="87"/>
      <c r="BF77" s="87"/>
      <c r="BG77" s="87"/>
      <c r="BH77" s="87"/>
      <c r="BI77" s="87"/>
      <c r="BJ77" s="87"/>
      <c r="BK77" s="87"/>
      <c r="BL77" s="234" t="s">
        <v>520</v>
      </c>
      <c r="BM77" s="87"/>
      <c r="BN77" s="87"/>
      <c r="BO77" s="87"/>
      <c r="BP77" s="87"/>
      <c r="BQ77" s="87"/>
      <c r="BR77" s="87"/>
      <c r="BS77" s="87"/>
      <c r="BT77" s="87"/>
      <c r="BU77" s="87"/>
      <c r="BV77" s="87"/>
      <c r="BW77" s="87"/>
      <c r="BX77" s="87"/>
      <c r="BY77" s="87"/>
      <c r="BZ77" s="87"/>
      <c r="CA77" s="87"/>
      <c r="CB77" s="87"/>
      <c r="CC77" s="87"/>
      <c r="CD77" s="87"/>
      <c r="CE77" s="87"/>
      <c r="CF77" s="87"/>
      <c r="CG77" s="87"/>
    </row>
    <row r="78" spans="52:85">
      <c r="AZ78" s="87"/>
      <c r="BA78" s="87"/>
      <c r="BB78" s="87"/>
      <c r="BC78" s="87"/>
      <c r="BD78" s="87"/>
      <c r="BE78" s="87"/>
      <c r="BF78" s="87"/>
      <c r="BG78" s="87"/>
      <c r="BH78" s="87"/>
      <c r="BI78" s="87"/>
      <c r="BJ78" s="87"/>
      <c r="BK78" s="87"/>
      <c r="BL78" s="234" t="s">
        <v>521</v>
      </c>
      <c r="BM78" s="87"/>
      <c r="BN78" s="87"/>
      <c r="BO78" s="87"/>
      <c r="BP78" s="87"/>
      <c r="BQ78" s="87"/>
      <c r="BR78" s="87"/>
      <c r="BS78" s="87"/>
      <c r="BT78" s="87"/>
      <c r="BU78" s="87"/>
      <c r="BV78" s="87"/>
      <c r="BW78" s="87"/>
      <c r="BX78" s="87"/>
      <c r="BY78" s="87"/>
      <c r="BZ78" s="87"/>
      <c r="CA78" s="87"/>
      <c r="CB78" s="87"/>
      <c r="CC78" s="87"/>
      <c r="CD78" s="87"/>
      <c r="CE78" s="87"/>
      <c r="CF78" s="87"/>
      <c r="CG78" s="87"/>
    </row>
    <row r="79" spans="52:85">
      <c r="AZ79" s="244" t="s">
        <v>754</v>
      </c>
      <c r="BA79" s="87"/>
      <c r="BB79" s="87"/>
      <c r="BC79" s="87"/>
      <c r="BD79" s="87"/>
      <c r="BE79" s="87"/>
      <c r="BF79" s="87"/>
      <c r="BG79" s="87"/>
      <c r="BH79" s="87"/>
      <c r="BI79" s="87"/>
      <c r="BJ79" s="87"/>
      <c r="BK79" s="87"/>
      <c r="BL79" s="234" t="s">
        <v>650</v>
      </c>
      <c r="BM79" s="87"/>
      <c r="BN79" s="87"/>
      <c r="BO79" s="87"/>
      <c r="BP79" s="87"/>
      <c r="BQ79" s="87"/>
      <c r="BR79" s="87"/>
      <c r="BS79" s="87"/>
      <c r="BT79" s="87"/>
      <c r="BU79" s="87"/>
      <c r="BV79" s="87"/>
      <c r="BW79" s="87"/>
      <c r="BX79" s="87"/>
      <c r="BY79" s="87"/>
      <c r="BZ79" s="87"/>
      <c r="CA79" s="87"/>
      <c r="CB79" s="87"/>
      <c r="CC79" s="87"/>
      <c r="CD79" s="87"/>
      <c r="CE79" s="87"/>
      <c r="CF79" s="87"/>
      <c r="CG79" s="87"/>
    </row>
    <row r="80" spans="52:85" ht="15">
      <c r="AZ80" s="245" t="s">
        <v>755</v>
      </c>
      <c r="BA80" s="87"/>
      <c r="BB80" s="87"/>
      <c r="BC80" s="87"/>
      <c r="BD80" s="87"/>
      <c r="BE80" s="87"/>
      <c r="BF80" s="87"/>
      <c r="BG80" s="87"/>
      <c r="BH80" s="87"/>
      <c r="BI80" s="87"/>
      <c r="BJ80" s="87"/>
      <c r="BK80" s="87"/>
      <c r="BL80" s="235" t="s">
        <v>522</v>
      </c>
      <c r="BM80" s="87"/>
      <c r="BN80" s="87"/>
      <c r="BO80" s="87"/>
      <c r="BP80" s="87"/>
      <c r="BQ80" s="87"/>
      <c r="BR80" s="87"/>
      <c r="BS80" s="87"/>
      <c r="BT80" s="87"/>
      <c r="BU80" s="87"/>
      <c r="BV80" s="87"/>
      <c r="BW80" s="87"/>
      <c r="BX80" s="87"/>
      <c r="BY80" s="87"/>
      <c r="BZ80" s="87"/>
      <c r="CA80" s="87"/>
      <c r="CB80" s="87"/>
      <c r="CC80" s="87"/>
      <c r="CD80" s="87"/>
      <c r="CE80" s="87"/>
      <c r="CF80" s="87"/>
      <c r="CG80" s="87"/>
    </row>
    <row r="81" spans="52:85">
      <c r="AZ81" s="246" t="s">
        <v>201</v>
      </c>
      <c r="BA81" s="87"/>
      <c r="BB81" s="87"/>
      <c r="BC81" s="87"/>
      <c r="BD81" s="87"/>
      <c r="BE81" s="87"/>
      <c r="BF81" s="87"/>
      <c r="BG81" s="87"/>
      <c r="BH81" s="87"/>
      <c r="BI81" s="87"/>
      <c r="BJ81" s="87"/>
      <c r="BK81" s="87"/>
      <c r="BL81" s="234" t="s">
        <v>523</v>
      </c>
      <c r="BM81" s="87"/>
      <c r="BN81" s="87"/>
      <c r="BO81" s="87"/>
      <c r="BP81" s="87"/>
      <c r="BQ81" s="87"/>
      <c r="BR81" s="87"/>
      <c r="BS81" s="87"/>
      <c r="BT81" s="87"/>
      <c r="BU81" s="87"/>
      <c r="BV81" s="87"/>
      <c r="BW81" s="87"/>
      <c r="BX81" s="87"/>
      <c r="BY81" s="87"/>
      <c r="BZ81" s="87"/>
      <c r="CA81" s="87"/>
      <c r="CB81" s="87"/>
      <c r="CC81" s="87"/>
      <c r="CD81" s="87"/>
      <c r="CE81" s="87"/>
      <c r="CF81" s="87"/>
      <c r="CG81" s="87"/>
    </row>
    <row r="82" spans="52:85" ht="25.5">
      <c r="AZ82" s="246" t="s">
        <v>812</v>
      </c>
      <c r="BA82" s="87"/>
      <c r="BB82" s="87"/>
      <c r="BC82" s="87"/>
      <c r="BD82" s="87"/>
      <c r="BE82" s="87"/>
      <c r="BF82" s="87"/>
      <c r="BG82" s="87"/>
      <c r="BH82" s="87"/>
      <c r="BI82" s="87"/>
      <c r="BJ82" s="87"/>
      <c r="BK82" s="87"/>
      <c r="BL82" s="234" t="s">
        <v>524</v>
      </c>
      <c r="BM82" s="87"/>
      <c r="BN82" s="87"/>
      <c r="BO82" s="87"/>
      <c r="BP82" s="87"/>
      <c r="BQ82" s="87"/>
      <c r="BR82" s="87"/>
      <c r="BS82" s="87"/>
      <c r="BT82" s="87"/>
      <c r="BU82" s="87"/>
      <c r="BV82" s="87"/>
      <c r="BW82" s="87"/>
      <c r="BX82" s="87"/>
      <c r="BY82" s="87"/>
      <c r="BZ82" s="87"/>
      <c r="CA82" s="87"/>
      <c r="CB82" s="87"/>
      <c r="CC82" s="87"/>
      <c r="CD82" s="87"/>
      <c r="CE82" s="87"/>
      <c r="CF82" s="87"/>
      <c r="CG82" s="87"/>
    </row>
    <row r="83" spans="52:85">
      <c r="AZ83" s="246" t="s">
        <v>813</v>
      </c>
      <c r="BA83" s="87"/>
      <c r="BB83" s="87"/>
      <c r="BC83" s="87"/>
      <c r="BD83" s="87"/>
      <c r="BE83" s="87"/>
      <c r="BF83" s="87"/>
      <c r="BG83" s="87"/>
      <c r="BH83" s="87"/>
      <c r="BI83" s="87"/>
      <c r="BJ83" s="87"/>
      <c r="BK83" s="87"/>
      <c r="BL83" s="234" t="s">
        <v>525</v>
      </c>
      <c r="BM83" s="87"/>
      <c r="BN83" s="87"/>
      <c r="BO83" s="87"/>
      <c r="BP83" s="87"/>
      <c r="BQ83" s="87"/>
      <c r="BR83" s="87"/>
      <c r="BS83" s="87"/>
      <c r="BT83" s="87"/>
      <c r="BU83" s="87"/>
      <c r="BV83" s="87"/>
      <c r="BW83" s="87"/>
      <c r="BX83" s="87"/>
      <c r="BY83" s="87"/>
      <c r="BZ83" s="87"/>
      <c r="CA83" s="87"/>
      <c r="CB83" s="87"/>
      <c r="CC83" s="87"/>
      <c r="CD83" s="87"/>
      <c r="CE83" s="87"/>
      <c r="CF83" s="87"/>
      <c r="CG83" s="87"/>
    </row>
    <row r="84" spans="52:85">
      <c r="AZ84" s="246" t="s">
        <v>64</v>
      </c>
      <c r="BA84" s="87"/>
      <c r="BB84" s="87"/>
      <c r="BC84" s="87"/>
      <c r="BD84" s="87"/>
      <c r="BE84" s="87"/>
      <c r="BF84" s="87"/>
      <c r="BG84" s="87"/>
      <c r="BH84" s="87"/>
      <c r="BI84" s="87"/>
      <c r="BJ84" s="87"/>
      <c r="BK84" s="87"/>
      <c r="BL84" s="234" t="s">
        <v>526</v>
      </c>
      <c r="BM84" s="87"/>
      <c r="BN84" s="87"/>
      <c r="BO84" s="87"/>
      <c r="BP84" s="87"/>
      <c r="BQ84" s="87"/>
      <c r="BR84" s="87"/>
      <c r="BS84" s="87"/>
      <c r="BT84" s="87"/>
      <c r="BU84" s="87"/>
      <c r="BV84" s="87"/>
      <c r="BW84" s="87"/>
      <c r="BX84" s="87"/>
      <c r="BY84" s="87"/>
      <c r="BZ84" s="87"/>
      <c r="CA84" s="87"/>
      <c r="CB84" s="87"/>
      <c r="CC84" s="87"/>
      <c r="CD84" s="87"/>
      <c r="CE84" s="87"/>
      <c r="CF84" s="87"/>
      <c r="CG84" s="87"/>
    </row>
    <row r="85" spans="52:85">
      <c r="AZ85" s="246" t="s">
        <v>814</v>
      </c>
      <c r="BA85" s="87"/>
      <c r="BB85" s="87"/>
      <c r="BC85" s="87"/>
      <c r="BD85" s="87"/>
      <c r="BE85" s="87"/>
      <c r="BF85" s="87"/>
      <c r="BG85" s="87"/>
      <c r="BH85" s="87"/>
      <c r="BI85" s="87"/>
      <c r="BJ85" s="87"/>
      <c r="BK85" s="87"/>
      <c r="BL85" s="234" t="s">
        <v>527</v>
      </c>
      <c r="BM85" s="87"/>
      <c r="BN85" s="87"/>
      <c r="BO85" s="87"/>
      <c r="BP85" s="87"/>
      <c r="BQ85" s="87"/>
      <c r="BR85" s="87"/>
      <c r="BS85" s="87"/>
      <c r="BT85" s="87"/>
      <c r="BU85" s="87"/>
      <c r="BV85" s="87"/>
      <c r="BW85" s="87"/>
      <c r="BX85" s="87"/>
      <c r="BY85" s="87"/>
      <c r="BZ85" s="87"/>
      <c r="CA85" s="87"/>
      <c r="CB85" s="87"/>
      <c r="CC85" s="87"/>
      <c r="CD85" s="87"/>
      <c r="CE85" s="87"/>
      <c r="CF85" s="87"/>
      <c r="CG85" s="87"/>
    </row>
    <row r="86" spans="52:85" ht="15">
      <c r="AZ86" s="245" t="s">
        <v>756</v>
      </c>
      <c r="BA86" s="87"/>
      <c r="BB86" s="87"/>
      <c r="BC86" s="87"/>
      <c r="BD86" s="87"/>
      <c r="BE86" s="87"/>
      <c r="BF86" s="87"/>
      <c r="BG86" s="87"/>
      <c r="BH86" s="87"/>
      <c r="BI86" s="87"/>
      <c r="BJ86" s="87"/>
      <c r="BK86" s="87"/>
      <c r="BL86" s="234" t="s">
        <v>528</v>
      </c>
      <c r="BM86" s="87"/>
      <c r="BN86" s="87"/>
      <c r="BO86" s="87"/>
      <c r="BP86" s="87"/>
      <c r="BQ86" s="87"/>
      <c r="BR86" s="87"/>
      <c r="BS86" s="87"/>
      <c r="BT86" s="87"/>
      <c r="BU86" s="87"/>
      <c r="BV86" s="87"/>
      <c r="BW86" s="87"/>
      <c r="BX86" s="87"/>
      <c r="BY86" s="87"/>
      <c r="BZ86" s="87"/>
      <c r="CA86" s="87"/>
      <c r="CB86" s="87"/>
      <c r="CC86" s="87"/>
      <c r="CD86" s="87"/>
      <c r="CE86" s="87"/>
      <c r="CF86" s="87"/>
      <c r="CG86" s="87"/>
    </row>
    <row r="87" spans="52:85">
      <c r="AZ87" t="s">
        <v>757</v>
      </c>
      <c r="BA87" s="87"/>
      <c r="BB87" s="87"/>
      <c r="BC87" s="87"/>
      <c r="BD87" s="87"/>
      <c r="BE87" s="87"/>
      <c r="BF87" s="87"/>
      <c r="BG87" s="87"/>
      <c r="BH87" s="87"/>
      <c r="BI87" s="87"/>
      <c r="BJ87" s="87"/>
      <c r="BK87" s="87"/>
      <c r="BL87" s="234" t="s">
        <v>529</v>
      </c>
      <c r="BM87" s="87"/>
      <c r="BN87" s="87"/>
      <c r="BO87" s="87"/>
      <c r="BP87" s="87"/>
      <c r="BQ87" s="87"/>
      <c r="BR87" s="87"/>
      <c r="BS87" s="87"/>
      <c r="BT87" s="87"/>
      <c r="BU87" s="87"/>
      <c r="BV87" s="87"/>
      <c r="BW87" s="87"/>
      <c r="BX87" s="87"/>
      <c r="BY87" s="87"/>
      <c r="BZ87" s="87"/>
      <c r="CA87" s="87"/>
      <c r="CB87" s="87"/>
      <c r="CC87" s="87"/>
      <c r="CD87" s="87"/>
      <c r="CE87" s="87"/>
      <c r="CF87" s="87"/>
      <c r="CG87" s="87"/>
    </row>
    <row r="88" spans="52:85">
      <c r="AZ88" t="s">
        <v>758</v>
      </c>
      <c r="BA88" s="87"/>
      <c r="BB88" s="87"/>
      <c r="BC88" s="87"/>
      <c r="BD88" s="87"/>
      <c r="BE88" s="87"/>
      <c r="BF88" s="87"/>
      <c r="BG88" s="87"/>
      <c r="BH88" s="87"/>
      <c r="BI88" s="87"/>
      <c r="BJ88" s="87"/>
      <c r="BK88" s="87"/>
      <c r="BL88" s="234" t="s">
        <v>530</v>
      </c>
      <c r="BM88" s="87"/>
      <c r="BN88" s="87"/>
      <c r="BO88" s="87"/>
      <c r="BP88" s="87"/>
      <c r="BQ88" s="87"/>
      <c r="BR88" s="87"/>
      <c r="BS88" s="87"/>
      <c r="BT88" s="87"/>
      <c r="BU88" s="87"/>
      <c r="BV88" s="87"/>
      <c r="BW88" s="87"/>
      <c r="BX88" s="87"/>
      <c r="BY88" s="87"/>
      <c r="BZ88" s="87"/>
      <c r="CA88" s="87"/>
      <c r="CB88" s="87"/>
      <c r="CC88" s="87"/>
      <c r="CD88" s="87"/>
      <c r="CE88" s="87"/>
      <c r="CF88" s="87"/>
      <c r="CG88" s="87"/>
    </row>
    <row r="89" spans="52:85">
      <c r="AZ89" t="s">
        <v>759</v>
      </c>
      <c r="BA89" s="87"/>
      <c r="BB89" s="87"/>
      <c r="BC89" s="87"/>
      <c r="BD89" s="87"/>
      <c r="BE89" s="87"/>
      <c r="BF89" s="87"/>
      <c r="BG89" s="87"/>
      <c r="BH89" s="87"/>
      <c r="BI89" s="87"/>
      <c r="BJ89" s="87"/>
      <c r="BK89" s="87"/>
      <c r="BL89" s="234" t="s">
        <v>531</v>
      </c>
      <c r="BM89" s="87"/>
      <c r="BN89" s="87"/>
      <c r="BO89" s="87"/>
      <c r="BP89" s="87"/>
      <c r="BQ89" s="87"/>
      <c r="BR89" s="87"/>
      <c r="BS89" s="87"/>
      <c r="BT89" s="87"/>
      <c r="BU89" s="87"/>
      <c r="BV89" s="87"/>
      <c r="BW89" s="87"/>
      <c r="BX89" s="87"/>
      <c r="BY89" s="87"/>
      <c r="BZ89" s="87"/>
      <c r="CA89" s="87"/>
      <c r="CB89" s="87"/>
      <c r="CC89" s="87"/>
      <c r="CD89" s="87"/>
      <c r="CE89" s="87"/>
      <c r="CF89" s="87"/>
      <c r="CG89" s="87"/>
    </row>
    <row r="90" spans="52:85">
      <c r="AZ90" t="s">
        <v>760</v>
      </c>
      <c r="BA90" s="87"/>
      <c r="BB90" s="87"/>
      <c r="BC90" s="87"/>
      <c r="BD90" s="87"/>
      <c r="BE90" s="87"/>
      <c r="BF90" s="87"/>
      <c r="BG90" s="87"/>
      <c r="BH90" s="87"/>
      <c r="BI90" s="87"/>
      <c r="BJ90" s="87"/>
      <c r="BK90" s="87"/>
      <c r="BL90" s="234" t="s">
        <v>532</v>
      </c>
      <c r="BM90" s="87"/>
      <c r="BN90" s="87"/>
      <c r="BO90" s="87"/>
      <c r="BP90" s="87"/>
      <c r="BQ90" s="87"/>
      <c r="BR90" s="87"/>
      <c r="BS90" s="87"/>
      <c r="BT90" s="87"/>
      <c r="BU90" s="87"/>
      <c r="BV90" s="87"/>
      <c r="BW90" s="87"/>
      <c r="BX90" s="87"/>
      <c r="BY90" s="87"/>
      <c r="BZ90" s="87"/>
      <c r="CA90" s="87"/>
      <c r="CB90" s="87"/>
      <c r="CC90" s="87"/>
      <c r="CD90" s="87"/>
      <c r="CE90" s="87"/>
      <c r="CF90" s="87"/>
      <c r="CG90" s="87"/>
    </row>
    <row r="91" spans="52:85">
      <c r="AZ91" t="s">
        <v>761</v>
      </c>
      <c r="BA91" s="87"/>
      <c r="BB91" s="87"/>
      <c r="BC91" s="87"/>
      <c r="BD91" s="87"/>
      <c r="BE91" s="87"/>
      <c r="BF91" s="87"/>
      <c r="BG91" s="87"/>
      <c r="BH91" s="87"/>
      <c r="BI91" s="87"/>
      <c r="BJ91" s="87"/>
      <c r="BK91" s="87"/>
      <c r="BL91" s="234" t="s">
        <v>533</v>
      </c>
      <c r="BM91" s="87"/>
      <c r="BN91" s="87"/>
      <c r="BO91" s="87"/>
      <c r="BP91" s="87"/>
      <c r="BQ91" s="87"/>
      <c r="BR91" s="87"/>
      <c r="BS91" s="87"/>
      <c r="BT91" s="87"/>
      <c r="BU91" s="87"/>
      <c r="BV91" s="87"/>
      <c r="BW91" s="87"/>
      <c r="BX91" s="87"/>
      <c r="BY91" s="87"/>
      <c r="BZ91" s="87"/>
      <c r="CA91" s="87"/>
      <c r="CB91" s="87"/>
      <c r="CC91" s="87"/>
      <c r="CD91" s="87"/>
      <c r="CE91" s="87"/>
      <c r="CF91" s="87"/>
      <c r="CG91" s="87"/>
    </row>
    <row r="92" spans="52:85">
      <c r="AZ92" t="s">
        <v>762</v>
      </c>
      <c r="BA92" s="87"/>
      <c r="BB92" s="87"/>
      <c r="BC92" s="87"/>
      <c r="BD92" s="87"/>
      <c r="BE92" s="87"/>
      <c r="BF92" s="87"/>
      <c r="BG92" s="87"/>
      <c r="BH92" s="87"/>
      <c r="BI92" s="87"/>
      <c r="BJ92" s="87"/>
      <c r="BK92" s="87"/>
      <c r="BL92" s="234" t="s">
        <v>534</v>
      </c>
      <c r="BM92" s="87"/>
      <c r="BN92" s="87"/>
      <c r="BO92" s="87"/>
      <c r="BP92" s="87"/>
      <c r="BQ92" s="87"/>
      <c r="BR92" s="87"/>
      <c r="BS92" s="87"/>
      <c r="BT92" s="87"/>
      <c r="BU92" s="87"/>
      <c r="BV92" s="87"/>
      <c r="BW92" s="87"/>
      <c r="BX92" s="87"/>
      <c r="BY92" s="87"/>
      <c r="BZ92" s="87"/>
      <c r="CA92" s="87"/>
      <c r="CB92" s="87"/>
      <c r="CC92" s="87"/>
      <c r="CD92" s="87"/>
      <c r="CE92" s="87"/>
      <c r="CF92" s="87"/>
      <c r="CG92" s="87"/>
    </row>
    <row r="93" spans="52:85">
      <c r="AZ93" t="s">
        <v>763</v>
      </c>
      <c r="BA93" s="87"/>
      <c r="BB93" s="87"/>
      <c r="BC93" s="87"/>
      <c r="BD93" s="87"/>
      <c r="BE93" s="87"/>
      <c r="BF93" s="87"/>
      <c r="BG93" s="87"/>
      <c r="BH93" s="87"/>
      <c r="BI93" s="87"/>
      <c r="BJ93" s="87"/>
      <c r="BK93" s="87"/>
      <c r="BL93" s="234" t="s">
        <v>535</v>
      </c>
      <c r="BM93" s="87"/>
      <c r="BN93" s="87"/>
      <c r="BO93" s="87"/>
      <c r="BP93" s="87"/>
      <c r="BQ93" s="87"/>
      <c r="BR93" s="87"/>
      <c r="BS93" s="87"/>
      <c r="BT93" s="87"/>
      <c r="BU93" s="87"/>
      <c r="BV93" s="87"/>
      <c r="BW93" s="87"/>
      <c r="BX93" s="87"/>
      <c r="BY93" s="87"/>
      <c r="BZ93" s="87"/>
      <c r="CA93" s="87"/>
      <c r="CB93" s="87"/>
      <c r="CC93" s="87"/>
      <c r="CD93" s="87"/>
      <c r="CE93" s="87"/>
      <c r="CF93" s="87"/>
      <c r="CG93" s="87"/>
    </row>
    <row r="94" spans="52:85">
      <c r="AZ94" t="s">
        <v>764</v>
      </c>
      <c r="BA94" s="87"/>
      <c r="BB94" s="87"/>
      <c r="BC94" s="87"/>
      <c r="BD94" s="87"/>
      <c r="BE94" s="87"/>
      <c r="BF94" s="87"/>
      <c r="BG94" s="87"/>
      <c r="BH94" s="87"/>
      <c r="BI94" s="87"/>
      <c r="BJ94" s="87"/>
      <c r="BK94" s="87"/>
      <c r="BL94" s="234" t="s">
        <v>536</v>
      </c>
      <c r="BM94" s="87"/>
      <c r="BN94" s="87"/>
      <c r="BO94" s="87"/>
      <c r="BP94" s="87"/>
      <c r="BQ94" s="87"/>
      <c r="BR94" s="87"/>
      <c r="BS94" s="87"/>
      <c r="BT94" s="87"/>
      <c r="BU94" s="87"/>
      <c r="BV94" s="87"/>
      <c r="BW94" s="87"/>
      <c r="BX94" s="87"/>
      <c r="BY94" s="87"/>
      <c r="BZ94" s="87"/>
      <c r="CA94" s="87"/>
      <c r="CB94" s="87"/>
      <c r="CC94" s="87"/>
      <c r="CD94" s="87"/>
      <c r="CE94" s="87"/>
      <c r="CF94" s="87"/>
      <c r="CG94" s="87"/>
    </row>
    <row r="95" spans="52:85">
      <c r="AZ95" t="s">
        <v>765</v>
      </c>
      <c r="BA95" s="87"/>
      <c r="BB95" s="87"/>
      <c r="BC95" s="87"/>
      <c r="BD95" s="87"/>
      <c r="BE95" s="87"/>
      <c r="BF95" s="87"/>
      <c r="BG95" s="87"/>
      <c r="BH95" s="87"/>
      <c r="BI95" s="87"/>
      <c r="BJ95" s="87"/>
      <c r="BK95" s="87"/>
      <c r="BL95" s="234" t="s">
        <v>537</v>
      </c>
      <c r="BM95" s="87"/>
      <c r="BN95" s="87"/>
      <c r="BO95" s="87"/>
      <c r="BP95" s="87"/>
      <c r="BQ95" s="87"/>
      <c r="BR95" s="87"/>
      <c r="BS95" s="87"/>
      <c r="BT95" s="87"/>
      <c r="BU95" s="87"/>
      <c r="BV95" s="87"/>
      <c r="BW95" s="87"/>
      <c r="BX95" s="87"/>
      <c r="BY95" s="87"/>
      <c r="BZ95" s="87"/>
      <c r="CA95" s="87"/>
      <c r="CB95" s="87"/>
      <c r="CC95" s="87"/>
      <c r="CD95" s="87"/>
      <c r="CE95" s="87"/>
      <c r="CF95" s="87"/>
      <c r="CG95" s="87"/>
    </row>
    <row r="96" spans="52:85" ht="15">
      <c r="AZ96" s="245" t="s">
        <v>808</v>
      </c>
      <c r="BA96" s="87"/>
      <c r="BB96" s="87"/>
      <c r="BC96" s="87"/>
      <c r="BD96" s="87"/>
      <c r="BE96" s="87"/>
      <c r="BF96" s="87"/>
      <c r="BG96" s="87"/>
      <c r="BH96" s="87"/>
      <c r="BI96" s="87"/>
      <c r="BJ96" s="87"/>
      <c r="BK96" s="87"/>
      <c r="BL96" s="234"/>
      <c r="BM96" s="87"/>
      <c r="BN96" s="87"/>
      <c r="BO96" s="87"/>
      <c r="BP96" s="87"/>
      <c r="BQ96" s="87"/>
      <c r="BR96" s="87"/>
      <c r="BS96" s="87"/>
      <c r="BT96" s="87"/>
      <c r="BU96" s="87"/>
      <c r="BV96" s="87"/>
      <c r="BW96" s="87"/>
      <c r="BX96" s="87"/>
      <c r="BY96" s="87"/>
      <c r="BZ96" s="87"/>
      <c r="CA96" s="87"/>
      <c r="CB96" s="87"/>
      <c r="CC96" s="87"/>
      <c r="CD96" s="87"/>
      <c r="CE96" s="87"/>
      <c r="CF96" s="87"/>
      <c r="CG96" s="87"/>
    </row>
    <row r="97" spans="52:85">
      <c r="AZ97" t="s">
        <v>805</v>
      </c>
      <c r="BA97" s="87"/>
      <c r="BB97" s="87"/>
      <c r="BC97" s="87"/>
      <c r="BD97" s="87"/>
      <c r="BE97" s="87"/>
      <c r="BF97" s="87"/>
      <c r="BG97" s="87"/>
      <c r="BH97" s="87"/>
      <c r="BI97" s="87"/>
      <c r="BJ97" s="87"/>
      <c r="BK97" s="87"/>
      <c r="BL97" s="234"/>
      <c r="BM97" s="87"/>
      <c r="BN97" s="87"/>
      <c r="BO97" s="87"/>
      <c r="BP97" s="87"/>
      <c r="BQ97" s="87"/>
      <c r="BR97" s="87"/>
      <c r="BS97" s="87"/>
      <c r="BT97" s="87"/>
      <c r="BU97" s="87"/>
      <c r="BV97" s="87"/>
      <c r="BW97" s="87"/>
      <c r="BX97" s="87"/>
      <c r="BY97" s="87"/>
      <c r="BZ97" s="87"/>
      <c r="CA97" s="87"/>
      <c r="CB97" s="87"/>
      <c r="CC97" s="87"/>
      <c r="CD97" s="87"/>
      <c r="CE97" s="87"/>
      <c r="CF97" s="87"/>
      <c r="CG97" s="87"/>
    </row>
    <row r="98" spans="52:85">
      <c r="AZ98" t="s">
        <v>806</v>
      </c>
      <c r="BA98" s="87"/>
      <c r="BB98" s="87"/>
      <c r="BC98" s="87"/>
      <c r="BD98" s="87"/>
      <c r="BE98" s="87"/>
      <c r="BF98" s="87"/>
      <c r="BG98" s="87"/>
      <c r="BH98" s="87"/>
      <c r="BI98" s="87"/>
      <c r="BJ98" s="87"/>
      <c r="BK98" s="87"/>
      <c r="BL98" s="234"/>
      <c r="BM98" s="87"/>
      <c r="BN98" s="87"/>
      <c r="BO98" s="87"/>
      <c r="BP98" s="87"/>
      <c r="BQ98" s="87"/>
      <c r="BR98" s="87"/>
      <c r="BS98" s="87"/>
      <c r="BT98" s="87"/>
      <c r="BU98" s="87"/>
      <c r="BV98" s="87"/>
      <c r="BW98" s="87"/>
      <c r="BX98" s="87"/>
      <c r="BY98" s="87"/>
      <c r="BZ98" s="87"/>
      <c r="CA98" s="87"/>
      <c r="CB98" s="87"/>
      <c r="CC98" s="87"/>
      <c r="CD98" s="87"/>
      <c r="CE98" s="87"/>
      <c r="CF98" s="87"/>
      <c r="CG98" s="87"/>
    </row>
    <row r="99" spans="52:85">
      <c r="AZ99" t="s">
        <v>807</v>
      </c>
      <c r="BA99" s="87"/>
      <c r="BB99" s="87"/>
      <c r="BC99" s="87"/>
      <c r="BD99" s="87"/>
      <c r="BE99" s="87"/>
      <c r="BF99" s="87"/>
      <c r="BG99" s="87"/>
      <c r="BH99" s="87"/>
      <c r="BI99" s="87"/>
      <c r="BJ99" s="87"/>
      <c r="BK99" s="87"/>
      <c r="BL99" s="234"/>
      <c r="BM99" s="87"/>
      <c r="BN99" s="87"/>
      <c r="BO99" s="87"/>
      <c r="BP99" s="87"/>
      <c r="BQ99" s="87"/>
      <c r="BR99" s="87"/>
      <c r="BS99" s="87"/>
      <c r="BT99" s="87"/>
      <c r="BU99" s="87"/>
      <c r="BV99" s="87"/>
      <c r="BW99" s="87"/>
      <c r="BX99" s="87"/>
      <c r="BY99" s="87"/>
      <c r="BZ99" s="87"/>
      <c r="CA99" s="87"/>
      <c r="CB99" s="87"/>
      <c r="CC99" s="87"/>
      <c r="CD99" s="87"/>
      <c r="CE99" s="87"/>
      <c r="CF99" s="87"/>
      <c r="CG99" s="87"/>
    </row>
    <row r="100" spans="52:85" ht="15">
      <c r="AZ100" s="245" t="s">
        <v>766</v>
      </c>
      <c r="BA100" s="87"/>
      <c r="BB100" s="87"/>
      <c r="BC100" s="87"/>
      <c r="BD100" s="87"/>
      <c r="BE100" s="87"/>
      <c r="BF100" s="87"/>
      <c r="BG100" s="87"/>
      <c r="BH100" s="87"/>
      <c r="BI100" s="87"/>
      <c r="BJ100" s="87"/>
      <c r="BK100" s="87"/>
      <c r="BL100" s="235" t="s">
        <v>538</v>
      </c>
      <c r="BM100" s="87"/>
      <c r="BN100" s="87"/>
      <c r="BO100" s="87"/>
      <c r="BP100" s="87"/>
      <c r="BQ100" s="87"/>
      <c r="BR100" s="87"/>
      <c r="BS100" s="87"/>
      <c r="BT100" s="87"/>
      <c r="BU100" s="87"/>
      <c r="BV100" s="87"/>
      <c r="BW100" s="87"/>
      <c r="BX100" s="87"/>
      <c r="BY100" s="87"/>
      <c r="BZ100" s="87"/>
      <c r="CA100" s="87"/>
      <c r="CB100" s="87"/>
      <c r="CC100" s="87"/>
      <c r="CD100" s="87"/>
      <c r="CE100" s="87"/>
      <c r="CF100" s="87"/>
      <c r="CG100" s="87"/>
    </row>
    <row r="101" spans="52:85">
      <c r="AZ101" t="s">
        <v>767</v>
      </c>
      <c r="BA101" s="87"/>
      <c r="BB101" s="87"/>
      <c r="BC101" s="87"/>
      <c r="BD101" s="87"/>
      <c r="BE101" s="87"/>
      <c r="BF101" s="87"/>
      <c r="BG101" s="87"/>
      <c r="BH101" s="87"/>
      <c r="BI101" s="87"/>
      <c r="BJ101" s="87"/>
      <c r="BK101" s="87"/>
      <c r="BL101" s="234" t="s">
        <v>539</v>
      </c>
      <c r="BM101" s="87"/>
      <c r="BN101" s="87"/>
      <c r="BO101" s="87"/>
      <c r="BP101" s="87"/>
      <c r="BQ101" s="87"/>
      <c r="BR101" s="87"/>
      <c r="BS101" s="87"/>
      <c r="BT101" s="87"/>
      <c r="BU101" s="87"/>
      <c r="BV101" s="87"/>
      <c r="BW101" s="87"/>
      <c r="BX101" s="87"/>
      <c r="BY101" s="87"/>
      <c r="BZ101" s="87"/>
      <c r="CA101" s="87"/>
      <c r="CB101" s="87"/>
      <c r="CC101" s="87"/>
      <c r="CD101" s="87"/>
      <c r="CE101" s="87"/>
      <c r="CF101" s="87"/>
      <c r="CG101" s="87"/>
    </row>
    <row r="102" spans="52:85">
      <c r="AZ102" t="s">
        <v>768</v>
      </c>
      <c r="BA102" s="87"/>
      <c r="BB102" s="87"/>
      <c r="BC102" s="87"/>
      <c r="BD102" s="87"/>
      <c r="BE102" s="87"/>
      <c r="BF102" s="87"/>
      <c r="BG102" s="87"/>
      <c r="BH102" s="87"/>
      <c r="BI102" s="87"/>
      <c r="BJ102" s="87"/>
      <c r="BK102" s="87"/>
      <c r="BL102" s="234" t="s">
        <v>540</v>
      </c>
      <c r="BM102" s="87"/>
      <c r="BN102" s="87"/>
      <c r="BO102" s="87"/>
      <c r="BP102" s="87"/>
      <c r="BQ102" s="87"/>
      <c r="BR102" s="87"/>
      <c r="BS102" s="87"/>
      <c r="BT102" s="87"/>
      <c r="BU102" s="87"/>
      <c r="BV102" s="87"/>
      <c r="BW102" s="87"/>
      <c r="BX102" s="87"/>
      <c r="BY102" s="87"/>
      <c r="BZ102" s="87"/>
      <c r="CA102" s="87"/>
      <c r="CB102" s="87"/>
      <c r="CC102" s="87"/>
      <c r="CD102" s="87"/>
      <c r="CE102" s="87"/>
      <c r="CF102" s="87"/>
      <c r="CG102" s="87"/>
    </row>
    <row r="103" spans="52:85">
      <c r="AZ103" t="s">
        <v>769</v>
      </c>
      <c r="BA103" s="87"/>
      <c r="BB103" s="87"/>
      <c r="BC103" s="87"/>
      <c r="BD103" s="87"/>
      <c r="BE103" s="87"/>
      <c r="BF103" s="87"/>
      <c r="BG103" s="87"/>
      <c r="BH103" s="87"/>
      <c r="BI103" s="87"/>
      <c r="BJ103" s="87"/>
      <c r="BK103" s="87"/>
      <c r="BL103" s="234" t="s">
        <v>541</v>
      </c>
      <c r="BM103" s="87"/>
      <c r="BN103" s="87"/>
      <c r="BO103" s="87"/>
      <c r="BP103" s="87"/>
      <c r="BQ103" s="87"/>
      <c r="BR103" s="87"/>
      <c r="BS103" s="87"/>
      <c r="BT103" s="87"/>
      <c r="BU103" s="87"/>
      <c r="BV103" s="87"/>
      <c r="BW103" s="87"/>
      <c r="BX103" s="87"/>
      <c r="BY103" s="87"/>
      <c r="BZ103" s="87"/>
      <c r="CA103" s="87"/>
      <c r="CB103" s="87"/>
      <c r="CC103" s="87"/>
      <c r="CD103" s="87"/>
      <c r="CE103" s="87"/>
      <c r="CF103" s="87"/>
      <c r="CG103" s="87"/>
    </row>
    <row r="104" spans="52:85">
      <c r="AZ104" t="s">
        <v>770</v>
      </c>
      <c r="BA104" s="87"/>
      <c r="BB104" s="87"/>
      <c r="BC104" s="87"/>
      <c r="BD104" s="87"/>
      <c r="BE104" s="87"/>
      <c r="BF104" s="87"/>
      <c r="BG104" s="87"/>
      <c r="BH104" s="87"/>
      <c r="BI104" s="87"/>
      <c r="BJ104" s="87"/>
      <c r="BK104" s="87"/>
      <c r="BL104" s="234" t="s">
        <v>542</v>
      </c>
      <c r="BM104" s="87"/>
      <c r="BN104" s="87"/>
      <c r="BO104" s="87"/>
      <c r="BP104" s="87"/>
      <c r="BQ104" s="87"/>
      <c r="BR104" s="87"/>
      <c r="BS104" s="87"/>
      <c r="BT104" s="87"/>
      <c r="BU104" s="87"/>
      <c r="BV104" s="87"/>
      <c r="BW104" s="87"/>
      <c r="BX104" s="87"/>
      <c r="BY104" s="87"/>
      <c r="BZ104" s="87"/>
      <c r="CA104" s="87"/>
      <c r="CB104" s="87"/>
      <c r="CC104" s="87"/>
      <c r="CD104" s="87"/>
      <c r="CE104" s="87"/>
      <c r="CF104" s="87"/>
      <c r="CG104" s="87"/>
    </row>
    <row r="105" spans="52:85">
      <c r="AZ105" t="s">
        <v>82</v>
      </c>
      <c r="BA105" s="87"/>
      <c r="BB105" s="87"/>
      <c r="BC105" s="87"/>
      <c r="BD105" s="87"/>
      <c r="BE105" s="87"/>
      <c r="BF105" s="87"/>
      <c r="BG105" s="87"/>
      <c r="BH105" s="87"/>
      <c r="BI105" s="87"/>
      <c r="BJ105" s="87"/>
      <c r="BK105" s="87"/>
      <c r="BL105" s="234" t="s">
        <v>98</v>
      </c>
      <c r="BM105" s="87"/>
      <c r="BN105" s="87"/>
      <c r="BO105" s="87"/>
      <c r="BP105" s="87"/>
      <c r="BQ105" s="87"/>
      <c r="BR105" s="87"/>
      <c r="BS105" s="87"/>
      <c r="BT105" s="87"/>
      <c r="BU105" s="87"/>
      <c r="BV105" s="87"/>
      <c r="BW105" s="87"/>
      <c r="BX105" s="87"/>
      <c r="BY105" s="87"/>
      <c r="BZ105" s="87"/>
      <c r="CA105" s="87"/>
      <c r="CB105" s="87"/>
      <c r="CC105" s="87"/>
      <c r="CD105" s="87"/>
      <c r="CE105" s="87"/>
      <c r="CF105" s="87"/>
      <c r="CG105" s="87"/>
    </row>
    <row r="106" spans="52:85">
      <c r="AZ106" t="s">
        <v>771</v>
      </c>
      <c r="BA106" s="87"/>
      <c r="BB106" s="87"/>
      <c r="BC106" s="87"/>
      <c r="BD106" s="87"/>
      <c r="BE106" s="87"/>
      <c r="BF106" s="87"/>
      <c r="BG106" s="87"/>
      <c r="BH106" s="87"/>
      <c r="BI106" s="87"/>
      <c r="BJ106" s="87"/>
      <c r="BK106" s="87"/>
      <c r="BL106" s="234" t="s">
        <v>651</v>
      </c>
      <c r="BM106" s="87"/>
      <c r="BN106" s="87"/>
      <c r="BO106" s="87"/>
      <c r="BP106" s="87"/>
      <c r="BQ106" s="87"/>
      <c r="BR106" s="87"/>
      <c r="BS106" s="87"/>
      <c r="BT106" s="87"/>
      <c r="BU106" s="87"/>
      <c r="BV106" s="87"/>
      <c r="BW106" s="87"/>
      <c r="BX106" s="87"/>
      <c r="BY106" s="87"/>
      <c r="BZ106" s="87"/>
      <c r="CA106" s="87"/>
      <c r="CB106" s="87"/>
      <c r="CC106" s="87"/>
      <c r="CD106" s="87"/>
      <c r="CE106" s="87"/>
      <c r="CF106" s="87"/>
      <c r="CG106" s="87"/>
    </row>
    <row r="107" spans="52:85">
      <c r="AZ107" t="s">
        <v>772</v>
      </c>
      <c r="BA107" s="87"/>
      <c r="BB107" s="87"/>
      <c r="BC107" s="87"/>
      <c r="BD107" s="87"/>
      <c r="BE107" s="87"/>
      <c r="BF107" s="87"/>
      <c r="BG107" s="87"/>
      <c r="BH107" s="87"/>
      <c r="BI107" s="87"/>
      <c r="BJ107" s="87"/>
      <c r="BK107" s="87"/>
      <c r="BL107" s="234" t="s">
        <v>543</v>
      </c>
      <c r="BM107" s="87"/>
      <c r="BN107" s="87"/>
      <c r="BO107" s="87"/>
      <c r="BP107" s="87"/>
      <c r="BQ107" s="87"/>
      <c r="BR107" s="87"/>
      <c r="BS107" s="87"/>
      <c r="BT107" s="87"/>
      <c r="BU107" s="87"/>
      <c r="BV107" s="87"/>
      <c r="BW107" s="87"/>
      <c r="BX107" s="87"/>
      <c r="BY107" s="87"/>
      <c r="BZ107" s="87"/>
      <c r="CA107" s="87"/>
      <c r="CB107" s="87"/>
      <c r="CC107" s="87"/>
      <c r="CD107" s="87"/>
      <c r="CE107" s="87"/>
      <c r="CF107" s="87"/>
      <c r="CG107" s="87"/>
    </row>
    <row r="108" spans="52:85">
      <c r="AZ108" t="s">
        <v>773</v>
      </c>
      <c r="BA108" s="87"/>
      <c r="BB108" s="87"/>
      <c r="BC108" s="87"/>
      <c r="BD108" s="87"/>
      <c r="BE108" s="87"/>
      <c r="BF108" s="87"/>
      <c r="BG108" s="87"/>
      <c r="BH108" s="87"/>
      <c r="BI108" s="87"/>
      <c r="BJ108" s="87"/>
      <c r="BK108" s="87"/>
      <c r="BL108" s="234" t="s">
        <v>544</v>
      </c>
      <c r="BM108" s="87"/>
      <c r="BN108" s="87"/>
      <c r="BO108" s="87"/>
      <c r="BP108" s="87"/>
      <c r="BQ108" s="87"/>
      <c r="BR108" s="87"/>
      <c r="BS108" s="87"/>
      <c r="BT108" s="87"/>
      <c r="BU108" s="87"/>
      <c r="BV108" s="87"/>
      <c r="BW108" s="87"/>
      <c r="BX108" s="87"/>
      <c r="BY108" s="87"/>
      <c r="BZ108" s="87"/>
      <c r="CA108" s="87"/>
      <c r="CB108" s="87"/>
      <c r="CC108" s="87"/>
      <c r="CD108" s="87"/>
      <c r="CE108" s="87"/>
      <c r="CF108" s="87"/>
      <c r="CG108" s="87"/>
    </row>
    <row r="109" spans="52:85">
      <c r="AZ109" t="s">
        <v>774</v>
      </c>
      <c r="BA109" s="87"/>
      <c r="BB109" s="87"/>
      <c r="BC109" s="87"/>
      <c r="BD109" s="87"/>
      <c r="BE109" s="87"/>
      <c r="BF109" s="87"/>
      <c r="BG109" s="87"/>
      <c r="BH109" s="87"/>
      <c r="BI109" s="87"/>
      <c r="BJ109" s="87"/>
      <c r="BK109" s="87"/>
      <c r="BL109" s="234" t="s">
        <v>545</v>
      </c>
      <c r="BM109" s="87"/>
      <c r="BN109" s="87"/>
      <c r="BO109" s="87"/>
      <c r="BP109" s="87"/>
      <c r="BQ109" s="87"/>
      <c r="BR109" s="87"/>
      <c r="BS109" s="87"/>
      <c r="BT109" s="87"/>
      <c r="BU109" s="87"/>
      <c r="BV109" s="87"/>
      <c r="BW109" s="87"/>
      <c r="BX109" s="87"/>
      <c r="BY109" s="87"/>
      <c r="BZ109" s="87"/>
      <c r="CA109" s="87"/>
      <c r="CB109" s="87"/>
      <c r="CC109" s="87"/>
      <c r="CD109" s="87"/>
      <c r="CE109" s="87"/>
      <c r="CF109" s="87"/>
      <c r="CG109" s="87"/>
    </row>
    <row r="110" spans="52:85">
      <c r="AZ110" t="s">
        <v>775</v>
      </c>
      <c r="BA110" s="87"/>
      <c r="BB110" s="87"/>
      <c r="BC110" s="87"/>
      <c r="BD110" s="87"/>
      <c r="BE110" s="87"/>
      <c r="BF110" s="87"/>
      <c r="BG110" s="87"/>
      <c r="BH110" s="87"/>
      <c r="BI110" s="87"/>
      <c r="BJ110" s="87"/>
      <c r="BK110" s="87"/>
      <c r="BL110" s="234" t="s">
        <v>546</v>
      </c>
      <c r="BM110" s="87"/>
      <c r="BN110" s="87"/>
      <c r="BO110" s="87"/>
      <c r="BP110" s="87"/>
      <c r="BQ110" s="87"/>
      <c r="BR110" s="87"/>
      <c r="BS110" s="87"/>
      <c r="BT110" s="87"/>
      <c r="BU110" s="87"/>
      <c r="BV110" s="87"/>
      <c r="BW110" s="87"/>
      <c r="BX110" s="87"/>
      <c r="BY110" s="87"/>
      <c r="BZ110" s="87"/>
      <c r="CA110" s="87"/>
      <c r="CB110" s="87"/>
      <c r="CC110" s="87"/>
      <c r="CD110" s="87"/>
      <c r="CE110" s="87"/>
      <c r="CF110" s="87"/>
      <c r="CG110" s="87"/>
    </row>
    <row r="111" spans="52:85">
      <c r="AZ111" t="s">
        <v>776</v>
      </c>
      <c r="BA111" s="87"/>
      <c r="BB111" s="87"/>
      <c r="BC111" s="87"/>
      <c r="BD111" s="87"/>
      <c r="BE111" s="87"/>
      <c r="BF111" s="87"/>
      <c r="BG111" s="87"/>
      <c r="BH111" s="87"/>
      <c r="BI111" s="87"/>
      <c r="BJ111" s="87"/>
      <c r="BK111" s="87"/>
      <c r="BL111" s="234" t="s">
        <v>547</v>
      </c>
      <c r="BM111" s="87"/>
      <c r="BN111" s="87"/>
      <c r="BO111" s="87"/>
      <c r="BP111" s="87"/>
      <c r="BQ111" s="87"/>
      <c r="BR111" s="87"/>
      <c r="BS111" s="87"/>
      <c r="BT111" s="87"/>
      <c r="BU111" s="87"/>
      <c r="BV111" s="87"/>
      <c r="BW111" s="87"/>
      <c r="BX111" s="87"/>
      <c r="BY111" s="87"/>
      <c r="BZ111" s="87"/>
      <c r="CA111" s="87"/>
      <c r="CB111" s="87"/>
      <c r="CC111" s="87"/>
      <c r="CD111" s="87"/>
      <c r="CE111" s="87"/>
      <c r="CF111" s="87"/>
      <c r="CG111" s="87"/>
    </row>
    <row r="112" spans="52:85">
      <c r="AZ112" t="s">
        <v>777</v>
      </c>
      <c r="BA112" s="87"/>
      <c r="BB112" s="87"/>
      <c r="BC112" s="87"/>
      <c r="BD112" s="87"/>
      <c r="BE112" s="87"/>
      <c r="BF112" s="87"/>
      <c r="BG112" s="87"/>
      <c r="BH112" s="87"/>
      <c r="BI112" s="87"/>
      <c r="BJ112" s="87"/>
      <c r="BK112" s="87"/>
      <c r="BL112" s="235" t="s">
        <v>548</v>
      </c>
      <c r="BM112" s="87"/>
      <c r="BN112" s="87"/>
      <c r="BO112" s="87"/>
      <c r="BP112" s="87"/>
      <c r="BQ112" s="87"/>
      <c r="BR112" s="87"/>
      <c r="BS112" s="87"/>
      <c r="BT112" s="87"/>
      <c r="BU112" s="87"/>
      <c r="BV112" s="87"/>
      <c r="BW112" s="87"/>
      <c r="BX112" s="87"/>
      <c r="BY112" s="87"/>
      <c r="BZ112" s="87"/>
      <c r="CA112" s="87"/>
      <c r="CB112" s="87"/>
      <c r="CC112" s="87"/>
      <c r="CD112" s="87"/>
      <c r="CE112" s="87"/>
      <c r="CF112" s="87"/>
      <c r="CG112" s="87"/>
    </row>
    <row r="113" spans="52:85">
      <c r="AZ113" t="s">
        <v>778</v>
      </c>
      <c r="BA113" s="87"/>
      <c r="BB113" s="87"/>
      <c r="BC113" s="87"/>
      <c r="BD113" s="87"/>
      <c r="BE113" s="87"/>
      <c r="BF113" s="87"/>
      <c r="BG113" s="87"/>
      <c r="BH113" s="87"/>
      <c r="BI113" s="87"/>
      <c r="BJ113" s="87"/>
      <c r="BK113" s="87"/>
      <c r="BL113" s="234" t="s">
        <v>549</v>
      </c>
      <c r="BM113" s="87"/>
      <c r="BN113" s="87"/>
      <c r="BO113" s="87"/>
      <c r="BP113" s="87"/>
      <c r="BQ113" s="87"/>
      <c r="BR113" s="87"/>
      <c r="BS113" s="87"/>
      <c r="BT113" s="87"/>
      <c r="BU113" s="87"/>
      <c r="BV113" s="87"/>
      <c r="BW113" s="87"/>
      <c r="BX113" s="87"/>
      <c r="BY113" s="87"/>
      <c r="BZ113" s="87"/>
      <c r="CA113" s="87"/>
      <c r="CB113" s="87"/>
      <c r="CC113" s="87"/>
      <c r="CD113" s="87"/>
      <c r="CE113" s="87"/>
      <c r="CF113" s="87"/>
      <c r="CG113" s="87"/>
    </row>
    <row r="114" spans="52:85">
      <c r="AZ114" t="s">
        <v>779</v>
      </c>
      <c r="BA114" s="87"/>
      <c r="BB114" s="87"/>
      <c r="BC114" s="87"/>
      <c r="BD114" s="87"/>
      <c r="BE114" s="87"/>
      <c r="BF114" s="87"/>
      <c r="BG114" s="87"/>
      <c r="BH114" s="87"/>
      <c r="BI114" s="87"/>
      <c r="BJ114" s="87"/>
      <c r="BK114" s="87"/>
      <c r="BL114" s="234" t="s">
        <v>550</v>
      </c>
      <c r="BM114" s="87"/>
      <c r="BN114" s="87"/>
      <c r="BO114" s="87"/>
      <c r="BP114" s="87"/>
      <c r="BQ114" s="87"/>
      <c r="BR114" s="87"/>
      <c r="BS114" s="87"/>
      <c r="BT114" s="87"/>
      <c r="BU114" s="87"/>
      <c r="BV114" s="87"/>
      <c r="BW114" s="87"/>
      <c r="BX114" s="87"/>
      <c r="BY114" s="87"/>
      <c r="BZ114" s="87"/>
      <c r="CA114" s="87"/>
      <c r="CB114" s="87"/>
      <c r="CC114" s="87"/>
      <c r="CD114" s="87"/>
      <c r="CE114" s="87"/>
      <c r="CF114" s="87"/>
      <c r="CG114" s="87"/>
    </row>
    <row r="115" spans="52:85">
      <c r="AZ115" t="s">
        <v>780</v>
      </c>
      <c r="BA115" s="87"/>
      <c r="BB115" s="87"/>
      <c r="BC115" s="87"/>
      <c r="BD115" s="87"/>
      <c r="BE115" s="87"/>
      <c r="BF115" s="87"/>
      <c r="BG115" s="87"/>
      <c r="BH115" s="87"/>
      <c r="BI115" s="87"/>
      <c r="BJ115" s="87"/>
      <c r="BK115" s="87"/>
      <c r="BL115" s="234" t="s">
        <v>551</v>
      </c>
      <c r="BM115" s="87"/>
      <c r="BN115" s="87"/>
      <c r="BO115" s="87"/>
      <c r="BP115" s="87"/>
      <c r="BQ115" s="87"/>
      <c r="BR115" s="87"/>
      <c r="BS115" s="87"/>
      <c r="BT115" s="87"/>
      <c r="BU115" s="87"/>
      <c r="BV115" s="87"/>
      <c r="BW115" s="87"/>
      <c r="BX115" s="87"/>
      <c r="BY115" s="87"/>
      <c r="BZ115" s="87"/>
      <c r="CA115" s="87"/>
      <c r="CB115" s="87"/>
      <c r="CC115" s="87"/>
      <c r="CD115" s="87"/>
      <c r="CE115" s="87"/>
      <c r="CF115" s="87"/>
      <c r="CG115" s="87"/>
    </row>
    <row r="116" spans="52:85">
      <c r="AZ116" t="s">
        <v>781</v>
      </c>
      <c r="BA116" s="87"/>
      <c r="BB116" s="87"/>
      <c r="BC116" s="87"/>
      <c r="BD116" s="87"/>
      <c r="BE116" s="87"/>
      <c r="BF116" s="87"/>
      <c r="BG116" s="87"/>
      <c r="BH116" s="87"/>
      <c r="BI116" s="87"/>
      <c r="BJ116" s="87"/>
      <c r="BK116" s="87"/>
      <c r="BL116" s="234" t="s">
        <v>552</v>
      </c>
      <c r="BM116" s="87"/>
      <c r="BN116" s="87"/>
      <c r="BO116" s="87"/>
      <c r="BP116" s="87"/>
      <c r="BQ116" s="87"/>
      <c r="BR116" s="87"/>
      <c r="BS116" s="87"/>
      <c r="BT116" s="87"/>
      <c r="BU116" s="87"/>
      <c r="BV116" s="87"/>
      <c r="BW116" s="87"/>
      <c r="BX116" s="87"/>
      <c r="BY116" s="87"/>
      <c r="BZ116" s="87"/>
      <c r="CA116" s="87"/>
      <c r="CB116" s="87"/>
      <c r="CC116" s="87"/>
      <c r="CD116" s="87"/>
      <c r="CE116" s="87"/>
      <c r="CF116" s="87"/>
      <c r="CG116" s="87"/>
    </row>
    <row r="117" spans="52:85">
      <c r="AZ117" t="s">
        <v>782</v>
      </c>
      <c r="BA117" s="87"/>
      <c r="BB117" s="87"/>
      <c r="BC117" s="87"/>
      <c r="BD117" s="87"/>
      <c r="BE117" s="87"/>
      <c r="BF117" s="87"/>
      <c r="BG117" s="87"/>
      <c r="BH117" s="87"/>
      <c r="BI117" s="87"/>
      <c r="BJ117" s="87"/>
      <c r="BK117" s="87"/>
      <c r="BL117" s="234" t="s">
        <v>553</v>
      </c>
      <c r="BM117" s="87"/>
      <c r="BN117" s="87"/>
      <c r="BO117" s="87"/>
      <c r="BP117" s="87"/>
      <c r="BQ117" s="87"/>
      <c r="BR117" s="87"/>
      <c r="BS117" s="87"/>
      <c r="BT117" s="87"/>
      <c r="BU117" s="87"/>
      <c r="BV117" s="87"/>
      <c r="BW117" s="87"/>
      <c r="BX117" s="87"/>
      <c r="BY117" s="87"/>
      <c r="BZ117" s="87"/>
      <c r="CA117" s="87"/>
      <c r="CB117" s="87"/>
      <c r="CC117" s="87"/>
      <c r="CD117" s="87"/>
      <c r="CE117" s="87"/>
      <c r="CF117" s="87"/>
      <c r="CG117" s="87"/>
    </row>
    <row r="118" spans="52:85">
      <c r="AZ118" t="s">
        <v>783</v>
      </c>
      <c r="BA118" s="87"/>
      <c r="BB118" s="87"/>
      <c r="BC118" s="87"/>
      <c r="BD118" s="87"/>
      <c r="BE118" s="87"/>
      <c r="BF118" s="87"/>
      <c r="BG118" s="87"/>
      <c r="BH118" s="87"/>
      <c r="BI118" s="87"/>
      <c r="BJ118" s="87"/>
      <c r="BK118" s="87"/>
      <c r="BL118" s="234" t="s">
        <v>652</v>
      </c>
      <c r="BM118" s="87"/>
      <c r="BN118" s="87"/>
      <c r="BO118" s="87"/>
      <c r="BP118" s="87"/>
      <c r="BQ118" s="87"/>
      <c r="BR118" s="87"/>
      <c r="BS118" s="87"/>
      <c r="BT118" s="87"/>
      <c r="BU118" s="87"/>
      <c r="BV118" s="87"/>
      <c r="BW118" s="87"/>
      <c r="BX118" s="87"/>
      <c r="BY118" s="87"/>
      <c r="BZ118" s="87"/>
      <c r="CA118" s="87"/>
      <c r="CB118" s="87"/>
      <c r="CC118" s="87"/>
      <c r="CD118" s="87"/>
      <c r="CE118" s="87"/>
      <c r="CF118" s="87"/>
      <c r="CG118" s="87"/>
    </row>
    <row r="119" spans="52:85">
      <c r="AZ119" t="s">
        <v>784</v>
      </c>
      <c r="BA119" s="87"/>
      <c r="BB119" s="87"/>
      <c r="BC119" s="87"/>
      <c r="BD119" s="87"/>
      <c r="BE119" s="87"/>
      <c r="BF119" s="87"/>
      <c r="BG119" s="87"/>
      <c r="BH119" s="87"/>
      <c r="BI119" s="87"/>
      <c r="BJ119" s="87"/>
      <c r="BK119" s="87"/>
      <c r="BL119" s="234" t="s">
        <v>554</v>
      </c>
      <c r="BM119" s="87"/>
      <c r="BN119" s="87"/>
      <c r="BO119" s="87"/>
      <c r="BP119" s="87"/>
      <c r="BQ119" s="87"/>
      <c r="BR119" s="87"/>
      <c r="BS119" s="87"/>
      <c r="BT119" s="87"/>
      <c r="BU119" s="87"/>
      <c r="BV119" s="87"/>
      <c r="BW119" s="87"/>
      <c r="BX119" s="87"/>
      <c r="BY119" s="87"/>
      <c r="BZ119" s="87"/>
      <c r="CA119" s="87"/>
      <c r="CB119" s="87"/>
      <c r="CC119" s="87"/>
      <c r="CD119" s="87"/>
      <c r="CE119" s="87"/>
      <c r="CF119" s="87"/>
      <c r="CG119" s="87"/>
    </row>
    <row r="120" spans="52:85" ht="15">
      <c r="AZ120" s="245" t="s">
        <v>785</v>
      </c>
      <c r="BA120" s="87"/>
      <c r="BB120" s="87"/>
      <c r="BC120" s="87"/>
      <c r="BD120" s="87"/>
      <c r="BE120" s="87"/>
      <c r="BF120" s="87"/>
      <c r="BG120" s="87"/>
      <c r="BH120" s="87"/>
      <c r="BI120" s="87"/>
      <c r="BJ120" s="87"/>
      <c r="BK120" s="87"/>
      <c r="BL120" s="234" t="s">
        <v>94</v>
      </c>
      <c r="BM120" s="87"/>
      <c r="BN120" s="87"/>
      <c r="BO120" s="87"/>
      <c r="BP120" s="87"/>
      <c r="BQ120" s="87"/>
      <c r="BR120" s="87"/>
      <c r="BS120" s="87"/>
      <c r="BT120" s="87"/>
      <c r="BU120" s="87"/>
      <c r="BV120" s="87"/>
      <c r="BW120" s="87"/>
      <c r="BX120" s="87"/>
      <c r="BY120" s="87"/>
      <c r="BZ120" s="87"/>
      <c r="CA120" s="87"/>
      <c r="CB120" s="87"/>
      <c r="CC120" s="87"/>
      <c r="CD120" s="87"/>
      <c r="CE120" s="87"/>
      <c r="CF120" s="87"/>
      <c r="CG120" s="87"/>
    </row>
    <row r="121" spans="52:85">
      <c r="AZ121" t="s">
        <v>809</v>
      </c>
      <c r="BA121" s="87"/>
      <c r="BB121" s="87"/>
      <c r="BC121" s="87"/>
      <c r="BD121" s="87"/>
      <c r="BE121" s="87"/>
      <c r="BF121" s="87"/>
      <c r="BG121" s="87"/>
      <c r="BH121" s="87"/>
      <c r="BI121" s="87"/>
      <c r="BJ121" s="87"/>
      <c r="BK121" s="87"/>
      <c r="BL121" s="234" t="s">
        <v>555</v>
      </c>
      <c r="BM121" s="87"/>
      <c r="BN121" s="87"/>
      <c r="BO121" s="87"/>
      <c r="BP121" s="87"/>
      <c r="BQ121" s="87"/>
      <c r="BR121" s="87"/>
      <c r="BS121" s="87"/>
      <c r="BT121" s="87"/>
      <c r="BU121" s="87"/>
      <c r="BV121" s="87"/>
      <c r="BW121" s="87"/>
      <c r="BX121" s="87"/>
      <c r="BY121" s="87"/>
      <c r="BZ121" s="87"/>
      <c r="CA121" s="87"/>
      <c r="CB121" s="87"/>
      <c r="CC121" s="87"/>
      <c r="CD121" s="87"/>
      <c r="CE121" s="87"/>
      <c r="CF121" s="87"/>
      <c r="CG121" s="87"/>
    </row>
    <row r="122" spans="52:85">
      <c r="AZ122" t="s">
        <v>810</v>
      </c>
      <c r="BA122" s="87"/>
      <c r="BB122" s="87"/>
      <c r="BC122" s="87"/>
      <c r="BD122" s="87"/>
      <c r="BE122" s="87"/>
      <c r="BF122" s="87"/>
      <c r="BG122" s="87"/>
      <c r="BH122" s="87"/>
      <c r="BI122" s="87"/>
      <c r="BJ122" s="87"/>
      <c r="BK122" s="87"/>
      <c r="BL122" s="234" t="s">
        <v>556</v>
      </c>
      <c r="BM122" s="87"/>
      <c r="BN122" s="87"/>
      <c r="BO122" s="87"/>
      <c r="BP122" s="87"/>
      <c r="BQ122" s="87"/>
      <c r="BR122" s="87"/>
      <c r="BS122" s="87"/>
      <c r="BT122" s="87"/>
      <c r="BU122" s="87"/>
      <c r="BV122" s="87"/>
      <c r="BW122" s="87"/>
      <c r="BX122" s="87"/>
      <c r="BY122" s="87"/>
      <c r="BZ122" s="87"/>
      <c r="CA122" s="87"/>
      <c r="CB122" s="87"/>
      <c r="CC122" s="87"/>
      <c r="CD122" s="87"/>
      <c r="CE122" s="87"/>
      <c r="CF122" s="87"/>
      <c r="CG122" s="87"/>
    </row>
    <row r="123" spans="52:85">
      <c r="AZ123" t="s">
        <v>811</v>
      </c>
      <c r="BA123" s="87"/>
      <c r="BB123" s="87"/>
      <c r="BC123" s="87"/>
      <c r="BD123" s="87"/>
      <c r="BE123" s="87"/>
      <c r="BF123" s="87"/>
      <c r="BG123" s="87"/>
      <c r="BH123" s="87"/>
      <c r="BI123" s="87"/>
      <c r="BJ123" s="87"/>
      <c r="BK123" s="87"/>
      <c r="BL123" s="234" t="s">
        <v>557</v>
      </c>
      <c r="BM123" s="87"/>
      <c r="BN123" s="87"/>
      <c r="BO123" s="87"/>
      <c r="BP123" s="87"/>
      <c r="BQ123" s="87"/>
      <c r="BR123" s="87"/>
      <c r="BS123" s="87"/>
      <c r="BT123" s="87"/>
      <c r="BU123" s="87"/>
      <c r="BV123" s="87"/>
      <c r="BW123" s="87"/>
      <c r="BX123" s="87"/>
      <c r="BY123" s="87"/>
      <c r="BZ123" s="87"/>
      <c r="CA123" s="87"/>
      <c r="CB123" s="87"/>
      <c r="CC123" s="87"/>
      <c r="CD123" s="87"/>
      <c r="CE123" s="87"/>
      <c r="CF123" s="87"/>
      <c r="CG123" s="87"/>
    </row>
    <row r="124" spans="52:85" ht="15">
      <c r="AZ124" s="245" t="s">
        <v>786</v>
      </c>
      <c r="BA124" s="87"/>
      <c r="BB124" s="87"/>
      <c r="BC124" s="87"/>
      <c r="BD124" s="87"/>
      <c r="BE124" s="87"/>
      <c r="BF124" s="87"/>
      <c r="BG124" s="87"/>
      <c r="BH124" s="87"/>
      <c r="BI124" s="87"/>
      <c r="BJ124" s="87"/>
      <c r="BK124" s="87"/>
      <c r="BL124" s="234" t="s">
        <v>558</v>
      </c>
      <c r="BM124" s="87"/>
      <c r="BN124" s="87"/>
      <c r="BO124" s="87"/>
      <c r="BP124" s="87"/>
      <c r="BQ124" s="87"/>
      <c r="BR124" s="87"/>
      <c r="BS124" s="87"/>
      <c r="BT124" s="87"/>
      <c r="BU124" s="87"/>
      <c r="BV124" s="87"/>
      <c r="BW124" s="87"/>
      <c r="BX124" s="87"/>
      <c r="BY124" s="87"/>
      <c r="BZ124" s="87"/>
      <c r="CA124" s="87"/>
      <c r="CB124" s="87"/>
      <c r="CC124" s="87"/>
      <c r="CD124" s="87"/>
      <c r="CE124" s="87"/>
      <c r="CF124" s="87"/>
      <c r="CG124" s="87"/>
    </row>
    <row r="125" spans="52:85">
      <c r="AZ125" t="s">
        <v>787</v>
      </c>
      <c r="BA125" s="87"/>
      <c r="BB125" s="87"/>
      <c r="BC125" s="87"/>
      <c r="BD125" s="87"/>
      <c r="BE125" s="87"/>
      <c r="BF125" s="87"/>
      <c r="BG125" s="87"/>
      <c r="BH125" s="87"/>
      <c r="BI125" s="87"/>
      <c r="BJ125" s="87"/>
      <c r="BK125" s="87"/>
      <c r="BL125" s="234" t="s">
        <v>559</v>
      </c>
      <c r="BM125" s="87"/>
      <c r="BN125" s="87"/>
      <c r="BO125" s="87"/>
      <c r="BP125" s="87"/>
      <c r="BQ125" s="87"/>
      <c r="BR125" s="87"/>
      <c r="BS125" s="87"/>
      <c r="BT125" s="87"/>
      <c r="BU125" s="87"/>
      <c r="BV125" s="87"/>
      <c r="BW125" s="87"/>
      <c r="BX125" s="87"/>
      <c r="BY125" s="87"/>
      <c r="BZ125" s="87"/>
      <c r="CA125" s="87"/>
      <c r="CB125" s="87"/>
      <c r="CC125" s="87"/>
      <c r="CD125" s="87"/>
      <c r="CE125" s="87"/>
      <c r="CF125" s="87"/>
      <c r="CG125" s="87"/>
    </row>
    <row r="126" spans="52:85" ht="15">
      <c r="AZ126" s="245" t="s">
        <v>788</v>
      </c>
      <c r="BA126" s="87"/>
      <c r="BB126" s="87"/>
      <c r="BC126" s="87"/>
      <c r="BD126" s="87"/>
      <c r="BE126" s="87"/>
      <c r="BF126" s="87"/>
      <c r="BG126" s="87"/>
      <c r="BH126" s="87"/>
      <c r="BI126" s="87"/>
      <c r="BJ126" s="87"/>
      <c r="BK126" s="87"/>
      <c r="BL126" s="234" t="s">
        <v>560</v>
      </c>
      <c r="BM126" s="87"/>
      <c r="BN126" s="87"/>
      <c r="BO126" s="87"/>
      <c r="BP126" s="87"/>
      <c r="BQ126" s="87"/>
      <c r="BR126" s="87"/>
      <c r="BS126" s="87"/>
      <c r="BT126" s="87"/>
      <c r="BU126" s="87"/>
      <c r="BV126" s="87"/>
      <c r="BW126" s="87"/>
      <c r="BX126" s="87"/>
      <c r="BY126" s="87"/>
      <c r="BZ126" s="87"/>
      <c r="CA126" s="87"/>
      <c r="CB126" s="87"/>
      <c r="CC126" s="87"/>
      <c r="CD126" s="87"/>
      <c r="CE126" s="87"/>
      <c r="CF126" s="87"/>
      <c r="CG126" s="87"/>
    </row>
    <row r="127" spans="52:85">
      <c r="AZ127" t="s">
        <v>789</v>
      </c>
      <c r="BA127" s="87"/>
      <c r="BB127" s="87"/>
      <c r="BC127" s="87"/>
      <c r="BD127" s="87"/>
      <c r="BE127" s="87"/>
      <c r="BF127" s="87"/>
      <c r="BG127" s="87"/>
      <c r="BH127" s="87"/>
      <c r="BI127" s="87"/>
      <c r="BJ127" s="87"/>
      <c r="BK127" s="87"/>
      <c r="BL127" s="234" t="s">
        <v>653</v>
      </c>
      <c r="BM127" s="87"/>
      <c r="BN127" s="87"/>
      <c r="BO127" s="87"/>
      <c r="BP127" s="87"/>
      <c r="BQ127" s="87"/>
      <c r="BR127" s="87"/>
      <c r="BS127" s="87"/>
      <c r="BT127" s="87"/>
      <c r="BU127" s="87"/>
      <c r="BV127" s="87"/>
      <c r="BW127" s="87"/>
      <c r="BX127" s="87"/>
      <c r="BY127" s="87"/>
      <c r="BZ127" s="87"/>
      <c r="CA127" s="87"/>
      <c r="CB127" s="87"/>
      <c r="CC127" s="87"/>
      <c r="CD127" s="87"/>
      <c r="CE127" s="87"/>
      <c r="CF127" s="87"/>
      <c r="CG127" s="87"/>
    </row>
    <row r="128" spans="52:85">
      <c r="AZ128" t="s">
        <v>790</v>
      </c>
      <c r="BA128" s="87"/>
      <c r="BB128" s="87"/>
      <c r="BC128" s="87"/>
      <c r="BD128" s="87"/>
      <c r="BE128" s="87"/>
      <c r="BF128" s="87"/>
      <c r="BG128" s="87"/>
      <c r="BH128" s="87"/>
      <c r="BI128" s="87"/>
      <c r="BJ128" s="87"/>
      <c r="BK128" s="87"/>
      <c r="BL128" s="234" t="s">
        <v>83</v>
      </c>
      <c r="BM128" s="87"/>
      <c r="BN128" s="87"/>
      <c r="BO128" s="87"/>
      <c r="BP128" s="87"/>
      <c r="BQ128" s="87"/>
      <c r="BR128" s="87"/>
      <c r="BS128" s="87"/>
      <c r="BT128" s="87"/>
      <c r="BU128" s="87"/>
      <c r="BV128" s="87"/>
      <c r="BW128" s="87"/>
      <c r="BX128" s="87"/>
      <c r="BY128" s="87"/>
      <c r="BZ128" s="87"/>
      <c r="CA128" s="87"/>
      <c r="CB128" s="87"/>
      <c r="CC128" s="87"/>
      <c r="CD128" s="87"/>
      <c r="CE128" s="87"/>
      <c r="CF128" s="87"/>
      <c r="CG128" s="87"/>
    </row>
    <row r="129" spans="52:85">
      <c r="AZ129" t="s">
        <v>791</v>
      </c>
      <c r="BA129" s="87"/>
      <c r="BB129" s="87"/>
      <c r="BC129" s="87"/>
      <c r="BD129" s="87"/>
      <c r="BE129" s="87"/>
      <c r="BF129" s="87"/>
      <c r="BG129" s="87"/>
      <c r="BH129" s="87"/>
      <c r="BI129" s="87"/>
      <c r="BJ129" s="87"/>
      <c r="BK129" s="87"/>
      <c r="BL129" s="234" t="s">
        <v>561</v>
      </c>
      <c r="BM129" s="87"/>
      <c r="BN129" s="87"/>
      <c r="BO129" s="87"/>
      <c r="BP129" s="87"/>
      <c r="BQ129" s="87"/>
      <c r="BR129" s="87"/>
      <c r="BS129" s="87"/>
      <c r="BT129" s="87"/>
      <c r="BU129" s="87"/>
      <c r="BV129" s="87"/>
      <c r="BW129" s="87"/>
      <c r="BX129" s="87"/>
      <c r="BY129" s="87"/>
      <c r="BZ129" s="87"/>
      <c r="CA129" s="87"/>
      <c r="CB129" s="87"/>
      <c r="CC129" s="87"/>
      <c r="CD129" s="87"/>
      <c r="CE129" s="87"/>
      <c r="CF129" s="87"/>
      <c r="CG129" s="87"/>
    </row>
    <row r="130" spans="52:85">
      <c r="AZ130" t="s">
        <v>792</v>
      </c>
      <c r="BA130" s="87"/>
      <c r="BB130" s="87"/>
      <c r="BC130" s="87"/>
      <c r="BD130" s="87"/>
      <c r="BE130" s="87"/>
      <c r="BF130" s="87"/>
      <c r="BG130" s="87"/>
      <c r="BH130" s="87"/>
      <c r="BI130" s="87"/>
      <c r="BJ130" s="87"/>
      <c r="BK130" s="87"/>
      <c r="BL130" s="234" t="s">
        <v>562</v>
      </c>
      <c r="BM130" s="87"/>
      <c r="BN130" s="87"/>
      <c r="BO130" s="87"/>
      <c r="BP130" s="87"/>
      <c r="BQ130" s="87"/>
      <c r="BR130" s="87"/>
      <c r="BS130" s="87"/>
      <c r="BT130" s="87"/>
      <c r="BU130" s="87"/>
      <c r="BV130" s="87"/>
      <c r="BW130" s="87"/>
      <c r="BX130" s="87"/>
      <c r="BY130" s="87"/>
      <c r="BZ130" s="87"/>
      <c r="CA130" s="87"/>
      <c r="CB130" s="87"/>
      <c r="CC130" s="87"/>
      <c r="CD130" s="87"/>
      <c r="CE130" s="87"/>
      <c r="CF130" s="87"/>
      <c r="CG130" s="87"/>
    </row>
    <row r="131" spans="52:85" ht="15">
      <c r="AZ131" s="245" t="s">
        <v>793</v>
      </c>
      <c r="BA131" s="87"/>
      <c r="BB131" s="87"/>
      <c r="BC131" s="87"/>
      <c r="BD131" s="87"/>
      <c r="BE131" s="87"/>
      <c r="BF131" s="87"/>
      <c r="BG131" s="87"/>
      <c r="BH131" s="87"/>
      <c r="BI131" s="87"/>
      <c r="BJ131" s="87"/>
      <c r="BK131" s="87"/>
      <c r="BL131" s="234" t="s">
        <v>563</v>
      </c>
      <c r="BM131" s="87"/>
      <c r="BN131" s="87"/>
      <c r="BO131" s="87"/>
      <c r="BP131" s="87"/>
      <c r="BQ131" s="87"/>
      <c r="BR131" s="87"/>
      <c r="BS131" s="87"/>
      <c r="BT131" s="87"/>
      <c r="BU131" s="87"/>
      <c r="BV131" s="87"/>
      <c r="BW131" s="87"/>
      <c r="BX131" s="87"/>
      <c r="BY131" s="87"/>
      <c r="BZ131" s="87"/>
      <c r="CA131" s="87"/>
      <c r="CB131" s="87"/>
      <c r="CC131" s="87"/>
      <c r="CD131" s="87"/>
      <c r="CE131" s="87"/>
      <c r="CF131" s="87"/>
      <c r="CG131" s="87"/>
    </row>
    <row r="132" spans="52:85">
      <c r="AZ132" t="s">
        <v>794</v>
      </c>
      <c r="BA132" s="87"/>
      <c r="BB132" s="87"/>
      <c r="BC132" s="87"/>
      <c r="BD132" s="87"/>
      <c r="BE132" s="87"/>
      <c r="BF132" s="87"/>
      <c r="BG132" s="87"/>
      <c r="BH132" s="87"/>
      <c r="BI132" s="87"/>
      <c r="BJ132" s="87"/>
      <c r="BK132" s="87"/>
      <c r="BL132" s="234" t="s">
        <v>564</v>
      </c>
      <c r="BM132" s="87"/>
      <c r="BN132" s="87"/>
      <c r="BO132" s="87"/>
      <c r="BP132" s="87"/>
      <c r="BQ132" s="87"/>
      <c r="BR132" s="87"/>
      <c r="BS132" s="87"/>
      <c r="BT132" s="87"/>
      <c r="BU132" s="87"/>
      <c r="BV132" s="87"/>
      <c r="BW132" s="87"/>
      <c r="BX132" s="87"/>
      <c r="BY132" s="87"/>
      <c r="BZ132" s="87"/>
      <c r="CA132" s="87"/>
      <c r="CB132" s="87"/>
      <c r="CC132" s="87"/>
      <c r="CD132" s="87"/>
      <c r="CE132" s="87"/>
      <c r="CF132" s="87"/>
      <c r="CG132" s="87"/>
    </row>
    <row r="133" spans="52:85">
      <c r="AZ133" t="s">
        <v>795</v>
      </c>
      <c r="BA133" s="87"/>
      <c r="BB133" s="87"/>
      <c r="BC133" s="87"/>
      <c r="BD133" s="87"/>
      <c r="BE133" s="87"/>
      <c r="BF133" s="87"/>
      <c r="BG133" s="87"/>
      <c r="BH133" s="87"/>
      <c r="BI133" s="87"/>
      <c r="BJ133" s="87"/>
      <c r="BK133" s="87"/>
      <c r="BL133" s="234" t="s">
        <v>565</v>
      </c>
      <c r="BM133" s="87"/>
      <c r="BN133" s="87"/>
      <c r="BO133" s="87"/>
      <c r="BP133" s="87"/>
      <c r="BQ133" s="87"/>
      <c r="BR133" s="87"/>
      <c r="BS133" s="87"/>
      <c r="BT133" s="87"/>
      <c r="BU133" s="87"/>
      <c r="BV133" s="87"/>
      <c r="BW133" s="87"/>
      <c r="BX133" s="87"/>
      <c r="BY133" s="87"/>
      <c r="BZ133" s="87"/>
      <c r="CA133" s="87"/>
      <c r="CB133" s="87"/>
      <c r="CC133" s="87"/>
      <c r="CD133" s="87"/>
      <c r="CE133" s="87"/>
      <c r="CF133" s="87"/>
      <c r="CG133" s="87"/>
    </row>
    <row r="134" spans="52:85">
      <c r="AZ134" t="s">
        <v>796</v>
      </c>
      <c r="BA134" s="87"/>
      <c r="BB134" s="87"/>
      <c r="BC134" s="87"/>
      <c r="BD134" s="87"/>
      <c r="BE134" s="87"/>
      <c r="BF134" s="87"/>
      <c r="BG134" s="87"/>
      <c r="BH134" s="87"/>
      <c r="BI134" s="87"/>
      <c r="BJ134" s="87"/>
      <c r="BK134" s="87"/>
      <c r="BL134" s="234" t="s">
        <v>566</v>
      </c>
      <c r="BM134" s="87"/>
      <c r="BN134" s="87"/>
      <c r="BO134" s="87"/>
      <c r="BP134" s="87"/>
      <c r="BQ134" s="87"/>
      <c r="BR134" s="87"/>
      <c r="BS134" s="87"/>
      <c r="BT134" s="87"/>
      <c r="BU134" s="87"/>
      <c r="BV134" s="87"/>
      <c r="BW134" s="87"/>
      <c r="BX134" s="87"/>
      <c r="BY134" s="87"/>
      <c r="BZ134" s="87"/>
      <c r="CA134" s="87"/>
      <c r="CB134" s="87"/>
      <c r="CC134" s="87"/>
      <c r="CD134" s="87"/>
      <c r="CE134" s="87"/>
      <c r="CF134" s="87"/>
      <c r="CG134" s="87"/>
    </row>
    <row r="135" spans="52:85">
      <c r="AZ135" t="s">
        <v>797</v>
      </c>
      <c r="BA135" s="87"/>
      <c r="BB135" s="87"/>
      <c r="BC135" s="87"/>
      <c r="BD135" s="87"/>
      <c r="BE135" s="87"/>
      <c r="BF135" s="87"/>
      <c r="BG135" s="87"/>
      <c r="BH135" s="87"/>
      <c r="BI135" s="87"/>
      <c r="BJ135" s="87"/>
      <c r="BK135" s="87"/>
      <c r="BL135" s="234" t="s">
        <v>567</v>
      </c>
      <c r="BM135" s="87"/>
      <c r="BN135" s="87"/>
      <c r="BO135" s="87"/>
      <c r="BP135" s="87"/>
      <c r="BQ135" s="87"/>
      <c r="BR135" s="87"/>
      <c r="BS135" s="87"/>
      <c r="BT135" s="87"/>
      <c r="BU135" s="87"/>
      <c r="BV135" s="87"/>
      <c r="BW135" s="87"/>
      <c r="BX135" s="87"/>
      <c r="BY135" s="87"/>
      <c r="BZ135" s="87"/>
      <c r="CA135" s="87"/>
      <c r="CB135" s="87"/>
      <c r="CC135" s="87"/>
      <c r="CD135" s="87"/>
      <c r="CE135" s="87"/>
      <c r="CF135" s="87"/>
      <c r="CG135" s="87"/>
    </row>
    <row r="136" spans="52:85">
      <c r="AZ136" t="s">
        <v>798</v>
      </c>
      <c r="BA136" s="87"/>
      <c r="BB136" s="87"/>
      <c r="BC136" s="87"/>
      <c r="BD136" s="87"/>
      <c r="BE136" s="87"/>
      <c r="BF136" s="87"/>
      <c r="BG136" s="87"/>
      <c r="BH136" s="87"/>
      <c r="BI136" s="87"/>
      <c r="BJ136" s="87"/>
      <c r="BK136" s="87"/>
      <c r="BL136" s="234" t="s">
        <v>84</v>
      </c>
      <c r="BM136" s="87"/>
      <c r="BN136" s="87"/>
      <c r="BO136" s="87"/>
      <c r="BP136" s="87"/>
      <c r="BQ136" s="87"/>
      <c r="BR136" s="87"/>
      <c r="BS136" s="87"/>
      <c r="BT136" s="87"/>
      <c r="BU136" s="87"/>
      <c r="BV136" s="87"/>
      <c r="BW136" s="87"/>
      <c r="BX136" s="87"/>
      <c r="BY136" s="87"/>
      <c r="BZ136" s="87"/>
      <c r="CA136" s="87"/>
      <c r="CB136" s="87"/>
      <c r="CC136" s="87"/>
      <c r="CD136" s="87"/>
      <c r="CE136" s="87"/>
      <c r="CF136" s="87"/>
      <c r="CG136" s="87"/>
    </row>
    <row r="137" spans="52:85">
      <c r="AZ137" t="s">
        <v>799</v>
      </c>
      <c r="BA137" s="87"/>
      <c r="BB137" s="87"/>
      <c r="BC137" s="87"/>
      <c r="BD137" s="87"/>
      <c r="BE137" s="87"/>
      <c r="BF137" s="87"/>
      <c r="BG137" s="87"/>
      <c r="BH137" s="87"/>
      <c r="BI137" s="87"/>
      <c r="BJ137" s="87"/>
      <c r="BK137" s="87"/>
      <c r="BL137" s="234" t="s">
        <v>568</v>
      </c>
      <c r="BM137" s="87"/>
      <c r="BN137" s="87"/>
      <c r="BO137" s="87"/>
      <c r="BP137" s="87"/>
      <c r="BQ137" s="87"/>
      <c r="BR137" s="87"/>
      <c r="BS137" s="87"/>
      <c r="BT137" s="87"/>
      <c r="BU137" s="87"/>
      <c r="BV137" s="87"/>
      <c r="BW137" s="87"/>
      <c r="BX137" s="87"/>
      <c r="BY137" s="87"/>
      <c r="BZ137" s="87"/>
      <c r="CA137" s="87"/>
      <c r="CB137" s="87"/>
      <c r="CC137" s="87"/>
      <c r="CD137" s="87"/>
      <c r="CE137" s="87"/>
      <c r="CF137" s="87"/>
      <c r="CG137" s="87"/>
    </row>
    <row r="138" spans="52:85" ht="15">
      <c r="AZ138" s="245" t="s">
        <v>800</v>
      </c>
      <c r="BA138" s="87"/>
      <c r="BB138" s="87"/>
      <c r="BC138" s="87"/>
      <c r="BD138" s="87"/>
      <c r="BE138" s="87"/>
      <c r="BF138" s="87"/>
      <c r="BG138" s="87"/>
      <c r="BH138" s="87"/>
      <c r="BI138" s="87"/>
      <c r="BJ138" s="87"/>
      <c r="BK138" s="87"/>
      <c r="BL138" s="234" t="s">
        <v>569</v>
      </c>
      <c r="BM138" s="87"/>
      <c r="BN138" s="87"/>
      <c r="BO138" s="87"/>
      <c r="BP138" s="87"/>
      <c r="BQ138" s="87"/>
      <c r="BR138" s="87"/>
      <c r="BS138" s="87"/>
      <c r="BT138" s="87"/>
      <c r="BU138" s="87"/>
      <c r="BV138" s="87"/>
      <c r="BW138" s="87"/>
      <c r="BX138" s="87"/>
      <c r="BY138" s="87"/>
      <c r="BZ138" s="87"/>
      <c r="CA138" s="87"/>
      <c r="CB138" s="87"/>
      <c r="CC138" s="87"/>
      <c r="CD138" s="87"/>
      <c r="CE138" s="87"/>
      <c r="CF138" s="87"/>
      <c r="CG138" s="87"/>
    </row>
    <row r="139" spans="52:85">
      <c r="AZ139" t="s">
        <v>801</v>
      </c>
      <c r="BA139" s="87"/>
      <c r="BB139" s="87"/>
      <c r="BC139" s="87"/>
      <c r="BD139" s="87"/>
      <c r="BE139" s="87"/>
      <c r="BF139" s="87"/>
      <c r="BG139" s="87"/>
      <c r="BH139" s="87"/>
      <c r="BI139" s="87"/>
      <c r="BJ139" s="87"/>
      <c r="BK139" s="87"/>
      <c r="BL139" s="234" t="s">
        <v>570</v>
      </c>
      <c r="BM139" s="87"/>
      <c r="BN139" s="87"/>
      <c r="BO139" s="87"/>
      <c r="BP139" s="87"/>
      <c r="BQ139" s="87"/>
      <c r="BR139" s="87"/>
      <c r="BS139" s="87"/>
      <c r="BT139" s="87"/>
      <c r="BU139" s="87"/>
      <c r="BV139" s="87"/>
      <c r="BW139" s="87"/>
      <c r="BX139" s="87"/>
      <c r="BY139" s="87"/>
      <c r="BZ139" s="87"/>
      <c r="CA139" s="87"/>
      <c r="CB139" s="87"/>
      <c r="CC139" s="87"/>
      <c r="CD139" s="87"/>
      <c r="CE139" s="87"/>
      <c r="CF139" s="87"/>
      <c r="CG139" s="87"/>
    </row>
    <row r="140" spans="52:85" ht="15">
      <c r="AZ140" s="245" t="s">
        <v>802</v>
      </c>
      <c r="BA140" s="87"/>
      <c r="BB140" s="87"/>
      <c r="BC140" s="87"/>
      <c r="BD140" s="87"/>
      <c r="BE140" s="87"/>
      <c r="BF140" s="87"/>
      <c r="BG140" s="87"/>
      <c r="BH140" s="87"/>
      <c r="BI140" s="87"/>
      <c r="BJ140" s="87"/>
      <c r="BK140" s="87"/>
      <c r="BL140" s="234" t="s">
        <v>571</v>
      </c>
      <c r="BM140" s="87"/>
      <c r="BN140" s="87"/>
      <c r="BO140" s="87"/>
      <c r="BP140" s="87"/>
      <c r="BQ140" s="87"/>
      <c r="BR140" s="87"/>
      <c r="BS140" s="87"/>
      <c r="BT140" s="87"/>
      <c r="BU140" s="87"/>
      <c r="BV140" s="87"/>
      <c r="BW140" s="87"/>
      <c r="BX140" s="87"/>
      <c r="BY140" s="87"/>
      <c r="BZ140" s="87"/>
      <c r="CA140" s="87"/>
      <c r="CB140" s="87"/>
      <c r="CC140" s="87"/>
      <c r="CD140" s="87"/>
      <c r="CE140" s="87"/>
      <c r="CF140" s="87"/>
      <c r="CG140" s="87"/>
    </row>
    <row r="141" spans="52:85">
      <c r="AZ141" t="s">
        <v>803</v>
      </c>
      <c r="BA141" s="87"/>
      <c r="BB141" s="87"/>
      <c r="BC141" s="87"/>
      <c r="BD141" s="87"/>
      <c r="BE141" s="87"/>
      <c r="BF141" s="87"/>
      <c r="BG141" s="87"/>
      <c r="BH141" s="87"/>
      <c r="BI141" s="87"/>
      <c r="BJ141" s="87"/>
      <c r="BK141" s="87"/>
      <c r="BL141" s="234" t="s">
        <v>572</v>
      </c>
      <c r="BM141" s="87"/>
      <c r="BN141" s="87"/>
      <c r="BO141" s="87"/>
      <c r="BP141" s="87"/>
      <c r="BQ141" s="87"/>
      <c r="BR141" s="87"/>
      <c r="BS141" s="87"/>
      <c r="BT141" s="87"/>
      <c r="BU141" s="87"/>
      <c r="BV141" s="87"/>
      <c r="BW141" s="87"/>
      <c r="BX141" s="87"/>
      <c r="BY141" s="87"/>
      <c r="BZ141" s="87"/>
      <c r="CA141" s="87"/>
      <c r="CB141" s="87"/>
      <c r="CC141" s="87"/>
      <c r="CD141" s="87"/>
      <c r="CE141" s="87"/>
      <c r="CF141" s="87"/>
      <c r="CG141" s="87"/>
    </row>
    <row r="142" spans="52:85">
      <c r="AZ142" s="87"/>
      <c r="BA142" s="87"/>
      <c r="BB142" s="87"/>
      <c r="BC142" s="87"/>
      <c r="BD142" s="87"/>
      <c r="BE142" s="87"/>
      <c r="BF142" s="87"/>
      <c r="BG142" s="87"/>
      <c r="BH142" s="87"/>
      <c r="BI142" s="87"/>
      <c r="BJ142" s="87"/>
      <c r="BK142" s="87"/>
      <c r="BL142" s="234" t="s">
        <v>573</v>
      </c>
      <c r="BM142" s="87"/>
      <c r="BN142" s="87"/>
      <c r="BO142" s="87"/>
      <c r="BP142" s="87"/>
      <c r="BQ142" s="87"/>
      <c r="BR142" s="87"/>
      <c r="BS142" s="87"/>
      <c r="BT142" s="87"/>
      <c r="BU142" s="87"/>
      <c r="BV142" s="87"/>
      <c r="BW142" s="87"/>
      <c r="BX142" s="87"/>
      <c r="BY142" s="87"/>
      <c r="BZ142" s="87"/>
      <c r="CA142" s="87"/>
      <c r="CB142" s="87"/>
      <c r="CC142" s="87"/>
      <c r="CD142" s="87"/>
      <c r="CE142" s="87"/>
      <c r="CF142" s="87"/>
      <c r="CG142" s="87"/>
    </row>
    <row r="143" spans="52:85">
      <c r="AZ143" s="87"/>
      <c r="BA143" s="87"/>
      <c r="BB143" s="87"/>
      <c r="BC143" s="87"/>
      <c r="BD143" s="87"/>
      <c r="BE143" s="87"/>
      <c r="BF143" s="87"/>
      <c r="BG143" s="87"/>
      <c r="BH143" s="87"/>
      <c r="BI143" s="87"/>
      <c r="BJ143" s="87"/>
      <c r="BK143" s="87"/>
      <c r="BL143" s="234" t="s">
        <v>574</v>
      </c>
      <c r="BM143" s="87"/>
      <c r="BN143" s="87"/>
      <c r="BO143" s="87"/>
      <c r="BP143" s="87"/>
      <c r="BQ143" s="87"/>
      <c r="BR143" s="87"/>
      <c r="BS143" s="87"/>
      <c r="BT143" s="87"/>
      <c r="BU143" s="87"/>
      <c r="BV143" s="87"/>
      <c r="BW143" s="87"/>
      <c r="BX143" s="87"/>
      <c r="BY143" s="87"/>
      <c r="BZ143" s="87"/>
      <c r="CA143" s="87"/>
      <c r="CB143" s="87"/>
      <c r="CC143" s="87"/>
      <c r="CD143" s="87"/>
      <c r="CE143" s="87"/>
      <c r="CF143" s="87"/>
      <c r="CG143" s="87"/>
    </row>
    <row r="144" spans="52:85">
      <c r="AZ144" s="87"/>
      <c r="BA144" s="87"/>
      <c r="BB144" s="87"/>
      <c r="BC144" s="87"/>
      <c r="BD144" s="87"/>
      <c r="BE144" s="87"/>
      <c r="BF144" s="87"/>
      <c r="BG144" s="87"/>
      <c r="BH144" s="87"/>
      <c r="BI144" s="87"/>
      <c r="BJ144" s="87"/>
      <c r="BK144" s="87"/>
      <c r="BL144" s="234" t="s">
        <v>575</v>
      </c>
      <c r="BM144" s="87"/>
      <c r="BN144" s="87"/>
      <c r="BO144" s="87"/>
      <c r="BP144" s="87"/>
      <c r="BQ144" s="87"/>
      <c r="BR144" s="87"/>
      <c r="BS144" s="87"/>
      <c r="BT144" s="87"/>
      <c r="BU144" s="87"/>
      <c r="BV144" s="87"/>
      <c r="BW144" s="87"/>
      <c r="BX144" s="87"/>
      <c r="BY144" s="87"/>
      <c r="BZ144" s="87"/>
      <c r="CA144" s="87"/>
      <c r="CB144" s="87"/>
      <c r="CC144" s="87"/>
      <c r="CD144" s="87"/>
      <c r="CE144" s="87"/>
      <c r="CF144" s="87"/>
      <c r="CG144" s="87"/>
    </row>
    <row r="145" spans="52:85">
      <c r="AZ145" s="87"/>
      <c r="BA145" s="87"/>
      <c r="BB145" s="87"/>
      <c r="BC145" s="87"/>
      <c r="BD145" s="87"/>
      <c r="BE145" s="87"/>
      <c r="BF145" s="87"/>
      <c r="BG145" s="87"/>
      <c r="BH145" s="87"/>
      <c r="BI145" s="87"/>
      <c r="BJ145" s="87"/>
      <c r="BK145" s="87"/>
      <c r="BL145" s="234" t="s">
        <v>576</v>
      </c>
      <c r="BM145" s="87"/>
      <c r="BN145" s="87"/>
      <c r="BO145" s="87"/>
      <c r="BP145" s="87"/>
      <c r="BQ145" s="87"/>
      <c r="BR145" s="87"/>
      <c r="BS145" s="87"/>
      <c r="BT145" s="87"/>
      <c r="BU145" s="87"/>
      <c r="BV145" s="87"/>
      <c r="BW145" s="87"/>
      <c r="BX145" s="87"/>
      <c r="BY145" s="87"/>
      <c r="BZ145" s="87"/>
      <c r="CA145" s="87"/>
      <c r="CB145" s="87"/>
      <c r="CC145" s="87"/>
      <c r="CD145" s="87"/>
      <c r="CE145" s="87"/>
      <c r="CF145" s="87"/>
      <c r="CG145" s="87"/>
    </row>
    <row r="146" spans="52:85">
      <c r="AZ146" s="87"/>
      <c r="BA146" s="87"/>
      <c r="BB146" s="87"/>
      <c r="BC146" s="87"/>
      <c r="BD146" s="87"/>
      <c r="BE146" s="87"/>
      <c r="BF146" s="87"/>
      <c r="BG146" s="87"/>
      <c r="BH146" s="87"/>
      <c r="BI146" s="87"/>
      <c r="BJ146" s="87"/>
      <c r="BK146" s="87"/>
      <c r="BL146" s="234" t="s">
        <v>577</v>
      </c>
      <c r="BM146" s="87"/>
      <c r="BN146" s="87"/>
      <c r="BO146" s="87"/>
      <c r="BP146" s="87"/>
      <c r="BQ146" s="87"/>
      <c r="BR146" s="87"/>
      <c r="BS146" s="87"/>
      <c r="BT146" s="87"/>
      <c r="BU146" s="87"/>
      <c r="BV146" s="87"/>
      <c r="BW146" s="87"/>
      <c r="BX146" s="87"/>
      <c r="BY146" s="87"/>
      <c r="BZ146" s="87"/>
      <c r="CA146" s="87"/>
      <c r="CB146" s="87"/>
      <c r="CC146" s="87"/>
      <c r="CD146" s="87"/>
      <c r="CE146" s="87"/>
      <c r="CF146" s="87"/>
      <c r="CG146" s="87"/>
    </row>
    <row r="147" spans="52:85">
      <c r="AZ147" s="87"/>
      <c r="BA147" s="87"/>
      <c r="BB147" s="87"/>
      <c r="BC147" s="87"/>
      <c r="BD147" s="87"/>
      <c r="BE147" s="87"/>
      <c r="BF147" s="87"/>
      <c r="BG147" s="87"/>
      <c r="BH147" s="87"/>
      <c r="BI147" s="87"/>
      <c r="BJ147" s="87"/>
      <c r="BK147" s="87"/>
      <c r="BL147" s="234" t="s">
        <v>578</v>
      </c>
      <c r="BM147" s="87"/>
      <c r="BN147" s="87"/>
      <c r="BO147" s="87"/>
      <c r="BP147" s="87"/>
      <c r="BQ147" s="87"/>
      <c r="BR147" s="87"/>
      <c r="BS147" s="87"/>
      <c r="BT147" s="87"/>
      <c r="BU147" s="87"/>
      <c r="BV147" s="87"/>
      <c r="BW147" s="87"/>
      <c r="BX147" s="87"/>
      <c r="BY147" s="87"/>
      <c r="BZ147" s="87"/>
      <c r="CA147" s="87"/>
      <c r="CB147" s="87"/>
      <c r="CC147" s="87"/>
      <c r="CD147" s="87"/>
      <c r="CE147" s="87"/>
      <c r="CF147" s="87"/>
      <c r="CG147" s="87"/>
    </row>
    <row r="148" spans="52:85">
      <c r="AZ148" s="87"/>
      <c r="BA148" s="87"/>
      <c r="BB148" s="87"/>
      <c r="BC148" s="87"/>
      <c r="BD148" s="87"/>
      <c r="BE148" s="87"/>
      <c r="BF148" s="87"/>
      <c r="BG148" s="87"/>
      <c r="BH148" s="87"/>
      <c r="BI148" s="87"/>
      <c r="BJ148" s="87"/>
      <c r="BK148" s="87"/>
      <c r="BL148" s="234" t="s">
        <v>579</v>
      </c>
      <c r="BM148" s="87"/>
      <c r="BN148" s="87"/>
      <c r="BO148" s="87"/>
      <c r="BP148" s="87"/>
      <c r="BQ148" s="87"/>
      <c r="BR148" s="87"/>
      <c r="BS148" s="87"/>
      <c r="BT148" s="87"/>
      <c r="BU148" s="87"/>
      <c r="BV148" s="87"/>
      <c r="BW148" s="87"/>
      <c r="BX148" s="87"/>
      <c r="BY148" s="87"/>
      <c r="BZ148" s="87"/>
      <c r="CA148" s="87"/>
      <c r="CB148" s="87"/>
      <c r="CC148" s="87"/>
      <c r="CD148" s="87"/>
      <c r="CE148" s="87"/>
      <c r="CF148" s="87"/>
      <c r="CG148" s="87"/>
    </row>
    <row r="149" spans="52:85">
      <c r="AZ149" s="87"/>
      <c r="BA149" s="87"/>
      <c r="BB149" s="87"/>
      <c r="BC149" s="87"/>
      <c r="BD149" s="87"/>
      <c r="BE149" s="87"/>
      <c r="BF149" s="87"/>
      <c r="BG149" s="87"/>
      <c r="BH149" s="87"/>
      <c r="BI149" s="87"/>
      <c r="BJ149" s="87"/>
      <c r="BK149" s="87"/>
      <c r="BL149" s="234" t="s">
        <v>580</v>
      </c>
      <c r="BM149" s="87"/>
      <c r="BN149" s="87"/>
      <c r="BO149" s="87"/>
      <c r="BP149" s="87"/>
      <c r="BQ149" s="87"/>
      <c r="BR149" s="87"/>
      <c r="BS149" s="87"/>
      <c r="BT149" s="87"/>
      <c r="BU149" s="87"/>
      <c r="BV149" s="87"/>
      <c r="BW149" s="87"/>
      <c r="BX149" s="87"/>
      <c r="BY149" s="87"/>
      <c r="BZ149" s="87"/>
      <c r="CA149" s="87"/>
      <c r="CB149" s="87"/>
      <c r="CC149" s="87"/>
      <c r="CD149" s="87"/>
      <c r="CE149" s="87"/>
      <c r="CF149" s="87"/>
      <c r="CG149" s="87"/>
    </row>
    <row r="150" spans="52:85">
      <c r="AZ150" s="87"/>
      <c r="BA150" s="87"/>
      <c r="BB150" s="87"/>
      <c r="BC150" s="87"/>
      <c r="BD150" s="87"/>
      <c r="BE150" s="87"/>
      <c r="BF150" s="87"/>
      <c r="BG150" s="87"/>
      <c r="BH150" s="87"/>
      <c r="BI150" s="87"/>
      <c r="BJ150" s="87"/>
      <c r="BK150" s="87"/>
      <c r="BL150" s="234" t="s">
        <v>581</v>
      </c>
      <c r="BM150" s="87"/>
      <c r="BN150" s="87"/>
      <c r="BO150" s="87"/>
      <c r="BP150" s="87"/>
      <c r="BQ150" s="87"/>
      <c r="BR150" s="87"/>
      <c r="BS150" s="87"/>
      <c r="BT150" s="87"/>
      <c r="BU150" s="87"/>
      <c r="BV150" s="87"/>
      <c r="BW150" s="87"/>
      <c r="BX150" s="87"/>
      <c r="BY150" s="87"/>
      <c r="BZ150" s="87"/>
      <c r="CA150" s="87"/>
      <c r="CB150" s="87"/>
      <c r="CC150" s="87"/>
      <c r="CD150" s="87"/>
      <c r="CE150" s="87"/>
      <c r="CF150" s="87"/>
      <c r="CG150" s="87"/>
    </row>
    <row r="151" spans="52:85">
      <c r="AZ151" s="87"/>
      <c r="BA151" s="87"/>
      <c r="BB151" s="87"/>
      <c r="BC151" s="87"/>
      <c r="BD151" s="87"/>
      <c r="BE151" s="87"/>
      <c r="BF151" s="87"/>
      <c r="BG151" s="87"/>
      <c r="BH151" s="87"/>
      <c r="BI151" s="87"/>
      <c r="BJ151" s="87"/>
      <c r="BK151" s="87"/>
      <c r="BL151" s="234" t="s">
        <v>582</v>
      </c>
      <c r="BM151" s="87"/>
      <c r="BN151" s="87"/>
      <c r="BO151" s="87"/>
      <c r="BP151" s="87"/>
      <c r="BQ151" s="87"/>
      <c r="BR151" s="87"/>
      <c r="BS151" s="87"/>
      <c r="BT151" s="87"/>
      <c r="BU151" s="87"/>
      <c r="BV151" s="87"/>
      <c r="BW151" s="87"/>
      <c r="BX151" s="87"/>
      <c r="BY151" s="87"/>
      <c r="BZ151" s="87"/>
      <c r="CA151" s="87"/>
      <c r="CB151" s="87"/>
      <c r="CC151" s="87"/>
      <c r="CD151" s="87"/>
      <c r="CE151" s="87"/>
      <c r="CF151" s="87"/>
      <c r="CG151" s="87"/>
    </row>
    <row r="152" spans="52:85">
      <c r="AZ152" s="87"/>
      <c r="BA152" s="87"/>
      <c r="BB152" s="87"/>
      <c r="BC152" s="87"/>
      <c r="BD152" s="87"/>
      <c r="BE152" s="87"/>
      <c r="BF152" s="87"/>
      <c r="BG152" s="87"/>
      <c r="BH152" s="87"/>
      <c r="BI152" s="87"/>
      <c r="BJ152" s="87"/>
      <c r="BK152" s="87"/>
      <c r="BL152" s="234" t="s">
        <v>583</v>
      </c>
      <c r="BM152" s="87"/>
      <c r="BN152" s="87"/>
      <c r="BO152" s="87"/>
      <c r="BP152" s="87"/>
      <c r="BQ152" s="87"/>
      <c r="BR152" s="87"/>
      <c r="BS152" s="87"/>
      <c r="BT152" s="87"/>
      <c r="BU152" s="87"/>
      <c r="BV152" s="87"/>
      <c r="BW152" s="87"/>
      <c r="BX152" s="87"/>
      <c r="BY152" s="87"/>
      <c r="BZ152" s="87"/>
      <c r="CA152" s="87"/>
      <c r="CB152" s="87"/>
      <c r="CC152" s="87"/>
      <c r="CD152" s="87"/>
      <c r="CE152" s="87"/>
      <c r="CF152" s="87"/>
      <c r="CG152" s="87"/>
    </row>
    <row r="153" spans="52:85">
      <c r="AZ153" s="87"/>
      <c r="BA153" s="87"/>
      <c r="BB153" s="87"/>
      <c r="BC153" s="87"/>
      <c r="BD153" s="87"/>
      <c r="BE153" s="87"/>
      <c r="BF153" s="87"/>
      <c r="BG153" s="87"/>
      <c r="BH153" s="87"/>
      <c r="BI153" s="87"/>
      <c r="BJ153" s="87"/>
      <c r="BK153" s="87"/>
      <c r="BL153" s="234" t="s">
        <v>584</v>
      </c>
      <c r="BM153" s="87"/>
      <c r="BN153" s="87"/>
      <c r="BO153" s="87"/>
      <c r="BP153" s="87"/>
      <c r="BQ153" s="87"/>
      <c r="BR153" s="87"/>
      <c r="BS153" s="87"/>
      <c r="BT153" s="87"/>
      <c r="BU153" s="87"/>
      <c r="BV153" s="87"/>
      <c r="BW153" s="87"/>
      <c r="BX153" s="87"/>
      <c r="BY153" s="87"/>
      <c r="BZ153" s="87"/>
      <c r="CA153" s="87"/>
      <c r="CB153" s="87"/>
      <c r="CC153" s="87"/>
      <c r="CD153" s="87"/>
      <c r="CE153" s="87"/>
      <c r="CF153" s="87"/>
      <c r="CG153" s="87"/>
    </row>
    <row r="154" spans="52:85">
      <c r="AZ154" s="87"/>
      <c r="BA154" s="87"/>
      <c r="BB154" s="87"/>
      <c r="BC154" s="87"/>
      <c r="BD154" s="87"/>
      <c r="BE154" s="87"/>
      <c r="BF154" s="87"/>
      <c r="BG154" s="87"/>
      <c r="BH154" s="87"/>
      <c r="BI154" s="87"/>
      <c r="BJ154" s="87"/>
      <c r="BK154" s="87"/>
      <c r="BL154" s="234" t="s">
        <v>654</v>
      </c>
      <c r="BM154" s="87"/>
      <c r="BN154" s="87"/>
      <c r="BO154" s="87"/>
      <c r="BP154" s="87"/>
      <c r="BQ154" s="87"/>
      <c r="BR154" s="87"/>
      <c r="BS154" s="87"/>
      <c r="BT154" s="87"/>
      <c r="BU154" s="87"/>
      <c r="BV154" s="87"/>
      <c r="BW154" s="87"/>
      <c r="BX154" s="87"/>
      <c r="BY154" s="87"/>
      <c r="BZ154" s="87"/>
      <c r="CA154" s="87"/>
      <c r="CB154" s="87"/>
      <c r="CC154" s="87"/>
      <c r="CD154" s="87"/>
      <c r="CE154" s="87"/>
      <c r="CF154" s="87"/>
      <c r="CG154" s="87"/>
    </row>
    <row r="155" spans="52:85">
      <c r="AZ155" s="87"/>
      <c r="BA155" s="87"/>
      <c r="BB155" s="87"/>
      <c r="BC155" s="87"/>
      <c r="BD155" s="87"/>
      <c r="BE155" s="87"/>
      <c r="BF155" s="87"/>
      <c r="BG155" s="87"/>
      <c r="BH155" s="87"/>
      <c r="BI155" s="87"/>
      <c r="BJ155" s="87"/>
      <c r="BK155" s="87"/>
      <c r="BL155" s="234" t="s">
        <v>585</v>
      </c>
      <c r="BM155" s="87"/>
      <c r="BN155" s="87"/>
      <c r="BO155" s="87"/>
      <c r="BP155" s="87"/>
      <c r="BQ155" s="87"/>
      <c r="BR155" s="87"/>
      <c r="BS155" s="87"/>
      <c r="BT155" s="87"/>
      <c r="BU155" s="87"/>
      <c r="BV155" s="87"/>
      <c r="BW155" s="87"/>
      <c r="BX155" s="87"/>
      <c r="BY155" s="87"/>
      <c r="BZ155" s="87"/>
      <c r="CA155" s="87"/>
      <c r="CB155" s="87"/>
      <c r="CC155" s="87"/>
      <c r="CD155" s="87"/>
      <c r="CE155" s="87"/>
      <c r="CF155" s="87"/>
      <c r="CG155" s="87"/>
    </row>
    <row r="156" spans="52:85">
      <c r="AZ156" s="87"/>
      <c r="BA156" s="87"/>
      <c r="BB156" s="87"/>
      <c r="BC156" s="87"/>
      <c r="BD156" s="87"/>
      <c r="BE156" s="87"/>
      <c r="BF156" s="87"/>
      <c r="BG156" s="87"/>
      <c r="BH156" s="87"/>
      <c r="BI156" s="87"/>
      <c r="BJ156" s="87"/>
      <c r="BK156" s="87"/>
      <c r="BL156" s="235" t="s">
        <v>586</v>
      </c>
      <c r="BM156" s="87"/>
      <c r="BN156" s="87"/>
      <c r="BO156" s="87"/>
      <c r="BP156" s="87"/>
      <c r="BQ156" s="87"/>
      <c r="BR156" s="87"/>
      <c r="BS156" s="87"/>
      <c r="BT156" s="87"/>
      <c r="BU156" s="87"/>
      <c r="BV156" s="87"/>
      <c r="BW156" s="87"/>
      <c r="BX156" s="87"/>
      <c r="BY156" s="87"/>
      <c r="BZ156" s="87"/>
      <c r="CA156" s="87"/>
      <c r="CB156" s="87"/>
      <c r="CC156" s="87"/>
      <c r="CD156" s="87"/>
      <c r="CE156" s="87"/>
      <c r="CF156" s="87"/>
      <c r="CG156" s="87"/>
    </row>
    <row r="157" spans="52:85">
      <c r="AZ157" s="87"/>
      <c r="BA157" s="87"/>
      <c r="BB157" s="87"/>
      <c r="BC157" s="87"/>
      <c r="BD157" s="87"/>
      <c r="BE157" s="87"/>
      <c r="BF157" s="87"/>
      <c r="BG157" s="87"/>
      <c r="BH157" s="87"/>
      <c r="BI157" s="87"/>
      <c r="BJ157" s="87"/>
      <c r="BK157" s="87"/>
      <c r="BL157" s="234" t="s">
        <v>587</v>
      </c>
      <c r="BM157" s="87"/>
      <c r="BN157" s="87"/>
      <c r="BO157" s="87"/>
      <c r="BP157" s="87"/>
      <c r="BQ157" s="87"/>
      <c r="BR157" s="87"/>
      <c r="BS157" s="87"/>
      <c r="BT157" s="87"/>
      <c r="BU157" s="87"/>
      <c r="BV157" s="87"/>
      <c r="BW157" s="87"/>
      <c r="BX157" s="87"/>
      <c r="BY157" s="87"/>
      <c r="BZ157" s="87"/>
      <c r="CA157" s="87"/>
      <c r="CB157" s="87"/>
      <c r="CC157" s="87"/>
      <c r="CD157" s="87"/>
      <c r="CE157" s="87"/>
      <c r="CF157" s="87"/>
      <c r="CG157" s="87"/>
    </row>
    <row r="158" spans="52:85">
      <c r="AZ158" s="87"/>
      <c r="BA158" s="87"/>
      <c r="BB158" s="87"/>
      <c r="BC158" s="87"/>
      <c r="BD158" s="87"/>
      <c r="BE158" s="87"/>
      <c r="BF158" s="87"/>
      <c r="BG158" s="87"/>
      <c r="BH158" s="87"/>
      <c r="BI158" s="87"/>
      <c r="BJ158" s="87"/>
      <c r="BK158" s="87"/>
      <c r="BL158" s="234" t="s">
        <v>588</v>
      </c>
      <c r="BM158" s="87"/>
      <c r="BN158" s="87"/>
      <c r="BO158" s="87"/>
      <c r="BP158" s="87"/>
      <c r="BQ158" s="87"/>
      <c r="BR158" s="87"/>
      <c r="BS158" s="87"/>
      <c r="BT158" s="87"/>
      <c r="BU158" s="87"/>
      <c r="BV158" s="87"/>
      <c r="BW158" s="87"/>
      <c r="BX158" s="87"/>
      <c r="BY158" s="87"/>
      <c r="BZ158" s="87"/>
      <c r="CA158" s="87"/>
      <c r="CB158" s="87"/>
      <c r="CC158" s="87"/>
      <c r="CD158" s="87"/>
      <c r="CE158" s="87"/>
      <c r="CF158" s="87"/>
      <c r="CG158" s="87"/>
    </row>
    <row r="159" spans="52:85">
      <c r="AZ159" s="87"/>
      <c r="BA159" s="87"/>
      <c r="BB159" s="87"/>
      <c r="BC159" s="87"/>
      <c r="BD159" s="87"/>
      <c r="BE159" s="87"/>
      <c r="BF159" s="87"/>
      <c r="BG159" s="87"/>
      <c r="BH159" s="87"/>
      <c r="BI159" s="87"/>
      <c r="BJ159" s="87"/>
      <c r="BK159" s="87"/>
      <c r="BL159" s="234" t="s">
        <v>589</v>
      </c>
      <c r="BM159" s="87"/>
      <c r="BN159" s="87"/>
      <c r="BO159" s="87"/>
      <c r="BP159" s="87"/>
      <c r="BQ159" s="87"/>
      <c r="BR159" s="87"/>
      <c r="BS159" s="87"/>
      <c r="BT159" s="87"/>
      <c r="BU159" s="87"/>
      <c r="BV159" s="87"/>
      <c r="BW159" s="87"/>
      <c r="BX159" s="87"/>
      <c r="BY159" s="87"/>
      <c r="BZ159" s="87"/>
      <c r="CA159" s="87"/>
      <c r="CB159" s="87"/>
      <c r="CC159" s="87"/>
      <c r="CD159" s="87"/>
      <c r="CE159" s="87"/>
      <c r="CF159" s="87"/>
      <c r="CG159" s="87"/>
    </row>
    <row r="160" spans="52:85">
      <c r="AZ160" s="87"/>
      <c r="BA160" s="87"/>
      <c r="BB160" s="87"/>
      <c r="BC160" s="87"/>
      <c r="BD160" s="87"/>
      <c r="BE160" s="87"/>
      <c r="BF160" s="87"/>
      <c r="BG160" s="87"/>
      <c r="BH160" s="87"/>
      <c r="BI160" s="87"/>
      <c r="BJ160" s="87"/>
      <c r="BK160" s="87"/>
      <c r="BL160" s="234" t="s">
        <v>590</v>
      </c>
      <c r="BM160" s="87"/>
      <c r="BN160" s="87"/>
      <c r="BO160" s="87"/>
      <c r="BP160" s="87"/>
      <c r="BQ160" s="87"/>
      <c r="BR160" s="87"/>
      <c r="BS160" s="87"/>
      <c r="BT160" s="87"/>
      <c r="BU160" s="87"/>
      <c r="BV160" s="87"/>
      <c r="BW160" s="87"/>
      <c r="BX160" s="87"/>
      <c r="BY160" s="87"/>
      <c r="BZ160" s="87"/>
      <c r="CA160" s="87"/>
      <c r="CB160" s="87"/>
      <c r="CC160" s="87"/>
      <c r="CD160" s="87"/>
      <c r="CE160" s="87"/>
      <c r="CF160" s="87"/>
      <c r="CG160" s="87"/>
    </row>
    <row r="161" spans="52:85">
      <c r="AZ161" s="87"/>
      <c r="BA161" s="87"/>
      <c r="BB161" s="87"/>
      <c r="BC161" s="87"/>
      <c r="BD161" s="87"/>
      <c r="BE161" s="87"/>
      <c r="BF161" s="87"/>
      <c r="BG161" s="87"/>
      <c r="BH161" s="87"/>
      <c r="BI161" s="87"/>
      <c r="BJ161" s="87"/>
      <c r="BK161" s="87"/>
      <c r="BL161" s="234" t="s">
        <v>591</v>
      </c>
      <c r="BM161" s="87"/>
      <c r="BN161" s="87"/>
      <c r="BO161" s="87"/>
      <c r="BP161" s="87"/>
      <c r="BQ161" s="87"/>
      <c r="BR161" s="87"/>
      <c r="BS161" s="87"/>
      <c r="BT161" s="87"/>
      <c r="BU161" s="87"/>
      <c r="BV161" s="87"/>
      <c r="BW161" s="87"/>
      <c r="BX161" s="87"/>
      <c r="BY161" s="87"/>
      <c r="BZ161" s="87"/>
      <c r="CA161" s="87"/>
      <c r="CB161" s="87"/>
      <c r="CC161" s="87"/>
      <c r="CD161" s="87"/>
      <c r="CE161" s="87"/>
      <c r="CF161" s="87"/>
      <c r="CG161" s="87"/>
    </row>
    <row r="162" spans="52:85">
      <c r="AZ162" s="87"/>
      <c r="BA162" s="87"/>
      <c r="BB162" s="87"/>
      <c r="BC162" s="87"/>
      <c r="BD162" s="87"/>
      <c r="BE162" s="87"/>
      <c r="BF162" s="87"/>
      <c r="BG162" s="87"/>
      <c r="BH162" s="87"/>
      <c r="BI162" s="87"/>
      <c r="BJ162" s="87"/>
      <c r="BK162" s="87"/>
      <c r="BL162" s="234" t="s">
        <v>592</v>
      </c>
      <c r="BM162" s="87"/>
      <c r="BN162" s="87"/>
      <c r="BO162" s="87"/>
      <c r="BP162" s="87"/>
      <c r="BQ162" s="87"/>
      <c r="BR162" s="87"/>
      <c r="BS162" s="87"/>
      <c r="BT162" s="87"/>
      <c r="BU162" s="87"/>
      <c r="BV162" s="87"/>
      <c r="BW162" s="87"/>
      <c r="BX162" s="87"/>
      <c r="BY162" s="87"/>
      <c r="BZ162" s="87"/>
      <c r="CA162" s="87"/>
      <c r="CB162" s="87"/>
      <c r="CC162" s="87"/>
      <c r="CD162" s="87"/>
      <c r="CE162" s="87"/>
      <c r="CF162" s="87"/>
      <c r="CG162" s="87"/>
    </row>
    <row r="163" spans="52:85">
      <c r="AZ163" s="87"/>
      <c r="BA163" s="87"/>
      <c r="BB163" s="87"/>
      <c r="BC163" s="87"/>
      <c r="BD163" s="87"/>
      <c r="BE163" s="87"/>
      <c r="BF163" s="87"/>
      <c r="BG163" s="87"/>
      <c r="BH163" s="87"/>
      <c r="BI163" s="87"/>
      <c r="BJ163" s="87"/>
      <c r="BK163" s="87"/>
      <c r="BL163" s="234" t="s">
        <v>593</v>
      </c>
      <c r="BM163" s="87"/>
      <c r="BN163" s="87"/>
      <c r="BO163" s="87"/>
      <c r="BP163" s="87"/>
      <c r="BQ163" s="87"/>
      <c r="BR163" s="87"/>
      <c r="BS163" s="87"/>
      <c r="BT163" s="87"/>
      <c r="BU163" s="87"/>
      <c r="BV163" s="87"/>
      <c r="BW163" s="87"/>
      <c r="BX163" s="87"/>
      <c r="BY163" s="87"/>
      <c r="BZ163" s="87"/>
      <c r="CA163" s="87"/>
      <c r="CB163" s="87"/>
      <c r="CC163" s="87"/>
      <c r="CD163" s="87"/>
      <c r="CE163" s="87"/>
      <c r="CF163" s="87"/>
      <c r="CG163" s="87"/>
    </row>
    <row r="164" spans="52:85">
      <c r="AZ164" s="87"/>
      <c r="BA164" s="87"/>
      <c r="BB164" s="87"/>
      <c r="BC164" s="87"/>
      <c r="BD164" s="87"/>
      <c r="BE164" s="87"/>
      <c r="BF164" s="87"/>
      <c r="BG164" s="87"/>
      <c r="BH164" s="87"/>
      <c r="BI164" s="87"/>
      <c r="BJ164" s="87"/>
      <c r="BK164" s="87"/>
      <c r="BL164" s="234" t="s">
        <v>594</v>
      </c>
      <c r="BM164" s="87"/>
      <c r="BN164" s="87"/>
      <c r="BO164" s="87"/>
      <c r="BP164" s="87"/>
      <c r="BQ164" s="87"/>
      <c r="BR164" s="87"/>
      <c r="BS164" s="87"/>
      <c r="BT164" s="87"/>
      <c r="BU164" s="87"/>
      <c r="BV164" s="87"/>
      <c r="BW164" s="87"/>
      <c r="BX164" s="87"/>
      <c r="BY164" s="87"/>
      <c r="BZ164" s="87"/>
      <c r="CA164" s="87"/>
      <c r="CB164" s="87"/>
      <c r="CC164" s="87"/>
      <c r="CD164" s="87"/>
      <c r="CE164" s="87"/>
      <c r="CF164" s="87"/>
      <c r="CG164" s="87"/>
    </row>
    <row r="165" spans="52:85">
      <c r="AZ165" s="87"/>
      <c r="BA165" s="87"/>
      <c r="BB165" s="87"/>
      <c r="BC165" s="87"/>
      <c r="BD165" s="87"/>
      <c r="BE165" s="87"/>
      <c r="BF165" s="87"/>
      <c r="BG165" s="87"/>
      <c r="BH165" s="87"/>
      <c r="BI165" s="87"/>
      <c r="BJ165" s="87"/>
      <c r="BK165" s="87"/>
      <c r="BL165" s="234" t="s">
        <v>595</v>
      </c>
      <c r="BM165" s="87"/>
      <c r="BN165" s="87"/>
      <c r="BO165" s="87"/>
      <c r="BP165" s="87"/>
      <c r="BQ165" s="87"/>
      <c r="BR165" s="87"/>
      <c r="BS165" s="87"/>
      <c r="BT165" s="87"/>
      <c r="BU165" s="87"/>
      <c r="BV165" s="87"/>
      <c r="BW165" s="87"/>
      <c r="BX165" s="87"/>
      <c r="BY165" s="87"/>
      <c r="BZ165" s="87"/>
      <c r="CA165" s="87"/>
      <c r="CB165" s="87"/>
      <c r="CC165" s="87"/>
      <c r="CD165" s="87"/>
      <c r="CE165" s="87"/>
      <c r="CF165" s="87"/>
      <c r="CG165" s="87"/>
    </row>
    <row r="166" spans="52:85">
      <c r="AZ166" s="87"/>
      <c r="BA166" s="87"/>
      <c r="BB166" s="87"/>
      <c r="BC166" s="87"/>
      <c r="BD166" s="87"/>
      <c r="BE166" s="87"/>
      <c r="BF166" s="87"/>
      <c r="BG166" s="87"/>
      <c r="BH166" s="87"/>
      <c r="BI166" s="87"/>
      <c r="BJ166" s="87"/>
      <c r="BK166" s="87"/>
      <c r="BL166" s="234" t="s">
        <v>596</v>
      </c>
      <c r="BM166" s="87"/>
      <c r="BN166" s="87"/>
      <c r="BO166" s="87"/>
      <c r="BP166" s="87"/>
      <c r="BQ166" s="87"/>
      <c r="BR166" s="87"/>
      <c r="BS166" s="87"/>
      <c r="BT166" s="87"/>
      <c r="BU166" s="87"/>
      <c r="BV166" s="87"/>
      <c r="BW166" s="87"/>
      <c r="BX166" s="87"/>
      <c r="BY166" s="87"/>
      <c r="BZ166" s="87"/>
      <c r="CA166" s="87"/>
      <c r="CB166" s="87"/>
      <c r="CC166" s="87"/>
      <c r="CD166" s="87"/>
      <c r="CE166" s="87"/>
      <c r="CF166" s="87"/>
      <c r="CG166" s="87"/>
    </row>
    <row r="167" spans="52:85">
      <c r="AZ167" s="87"/>
      <c r="BA167" s="87"/>
      <c r="BB167" s="87"/>
      <c r="BC167" s="87"/>
      <c r="BD167" s="87"/>
      <c r="BE167" s="87"/>
      <c r="BF167" s="87"/>
      <c r="BG167" s="87"/>
      <c r="BH167" s="87"/>
      <c r="BI167" s="87"/>
      <c r="BJ167" s="87"/>
      <c r="BK167" s="87"/>
      <c r="BL167" s="234" t="s">
        <v>597</v>
      </c>
      <c r="BM167" s="87"/>
      <c r="BN167" s="87"/>
      <c r="BO167" s="87"/>
      <c r="BP167" s="87"/>
      <c r="BQ167" s="87"/>
      <c r="BR167" s="87"/>
      <c r="BS167" s="87"/>
      <c r="BT167" s="87"/>
      <c r="BU167" s="87"/>
      <c r="BV167" s="87"/>
      <c r="BW167" s="87"/>
      <c r="BX167" s="87"/>
      <c r="BY167" s="87"/>
      <c r="BZ167" s="87"/>
      <c r="CA167" s="87"/>
      <c r="CB167" s="87"/>
      <c r="CC167" s="87"/>
      <c r="CD167" s="87"/>
      <c r="CE167" s="87"/>
      <c r="CF167" s="87"/>
      <c r="CG167" s="87"/>
    </row>
    <row r="168" spans="52:85">
      <c r="AZ168" s="87"/>
      <c r="BA168" s="87"/>
      <c r="BB168" s="87"/>
      <c r="BC168" s="87"/>
      <c r="BD168" s="87"/>
      <c r="BE168" s="87"/>
      <c r="BF168" s="87"/>
      <c r="BG168" s="87"/>
      <c r="BH168" s="87"/>
      <c r="BI168" s="87"/>
      <c r="BJ168" s="87"/>
      <c r="BK168" s="87"/>
      <c r="BL168" s="234" t="s">
        <v>598</v>
      </c>
      <c r="BM168" s="87"/>
      <c r="BN168" s="87"/>
      <c r="BO168" s="87"/>
      <c r="BP168" s="87"/>
      <c r="BQ168" s="87"/>
      <c r="BR168" s="87"/>
      <c r="BS168" s="87"/>
      <c r="BT168" s="87"/>
      <c r="BU168" s="87"/>
      <c r="BV168" s="87"/>
      <c r="BW168" s="87"/>
      <c r="BX168" s="87"/>
      <c r="BY168" s="87"/>
      <c r="BZ168" s="87"/>
      <c r="CA168" s="87"/>
      <c r="CB168" s="87"/>
      <c r="CC168" s="87"/>
      <c r="CD168" s="87"/>
      <c r="CE168" s="87"/>
      <c r="CF168" s="87"/>
      <c r="CG168" s="87"/>
    </row>
    <row r="169" spans="52:85">
      <c r="AZ169" s="87"/>
      <c r="BA169" s="87"/>
      <c r="BB169" s="87"/>
      <c r="BC169" s="87"/>
      <c r="BD169" s="87"/>
      <c r="BE169" s="87"/>
      <c r="BF169" s="87"/>
      <c r="BG169" s="87"/>
      <c r="BH169" s="87"/>
      <c r="BI169" s="87"/>
      <c r="BJ169" s="87"/>
      <c r="BK169" s="87"/>
      <c r="BL169" s="234" t="s">
        <v>599</v>
      </c>
      <c r="BM169" s="87"/>
      <c r="BN169" s="87"/>
      <c r="BO169" s="87"/>
      <c r="BP169" s="87"/>
      <c r="BQ169" s="87"/>
      <c r="BR169" s="87"/>
      <c r="BS169" s="87"/>
      <c r="BT169" s="87"/>
      <c r="BU169" s="87"/>
      <c r="BV169" s="87"/>
      <c r="BW169" s="87"/>
      <c r="BX169" s="87"/>
      <c r="BY169" s="87"/>
      <c r="BZ169" s="87"/>
      <c r="CA169" s="87"/>
      <c r="CB169" s="87"/>
      <c r="CC169" s="87"/>
      <c r="CD169" s="87"/>
      <c r="CE169" s="87"/>
      <c r="CF169" s="87"/>
      <c r="CG169" s="87"/>
    </row>
    <row r="170" spans="52:85">
      <c r="AZ170" s="87"/>
      <c r="BA170" s="87"/>
      <c r="BB170" s="87"/>
      <c r="BC170" s="87"/>
      <c r="BD170" s="87"/>
      <c r="BE170" s="87"/>
      <c r="BF170" s="87"/>
      <c r="BG170" s="87"/>
      <c r="BH170" s="87"/>
      <c r="BI170" s="87"/>
      <c r="BJ170" s="87"/>
      <c r="BK170" s="87"/>
      <c r="BL170" s="234" t="s">
        <v>655</v>
      </c>
      <c r="BM170" s="87"/>
      <c r="BN170" s="87"/>
      <c r="BO170" s="87"/>
      <c r="BP170" s="87"/>
      <c r="BQ170" s="87"/>
      <c r="BR170" s="87"/>
      <c r="BS170" s="87"/>
      <c r="BT170" s="87"/>
      <c r="BU170" s="87"/>
      <c r="BV170" s="87"/>
      <c r="BW170" s="87"/>
      <c r="BX170" s="87"/>
      <c r="BY170" s="87"/>
      <c r="BZ170" s="87"/>
      <c r="CA170" s="87"/>
      <c r="CB170" s="87"/>
      <c r="CC170" s="87"/>
      <c r="CD170" s="87"/>
      <c r="CE170" s="87"/>
      <c r="CF170" s="87"/>
      <c r="CG170" s="87"/>
    </row>
    <row r="171" spans="52:85">
      <c r="AZ171" s="87"/>
      <c r="BA171" s="87"/>
      <c r="BB171" s="87"/>
      <c r="BC171" s="87"/>
      <c r="BD171" s="87"/>
      <c r="BE171" s="87"/>
      <c r="BF171" s="87"/>
      <c r="BG171" s="87"/>
      <c r="BH171" s="87"/>
      <c r="BI171" s="87"/>
      <c r="BJ171" s="87"/>
      <c r="BK171" s="87"/>
      <c r="BL171" s="234" t="s">
        <v>600</v>
      </c>
      <c r="BM171" s="87"/>
      <c r="BN171" s="87"/>
      <c r="BO171" s="87"/>
      <c r="BP171" s="87"/>
      <c r="BQ171" s="87"/>
      <c r="BR171" s="87"/>
      <c r="BS171" s="87"/>
      <c r="BT171" s="87"/>
      <c r="BU171" s="87"/>
      <c r="BV171" s="87"/>
      <c r="BW171" s="87"/>
      <c r="BX171" s="87"/>
      <c r="BY171" s="87"/>
      <c r="BZ171" s="87"/>
      <c r="CA171" s="87"/>
      <c r="CB171" s="87"/>
      <c r="CC171" s="87"/>
      <c r="CD171" s="87"/>
      <c r="CE171" s="87"/>
      <c r="CF171" s="87"/>
      <c r="CG171" s="87"/>
    </row>
    <row r="172" spans="52:85">
      <c r="AZ172" s="87"/>
      <c r="BA172" s="87"/>
      <c r="BB172" s="87"/>
      <c r="BC172" s="87"/>
      <c r="BD172" s="87"/>
      <c r="BE172" s="87"/>
      <c r="BF172" s="87"/>
      <c r="BG172" s="87"/>
      <c r="BH172" s="87"/>
      <c r="BI172" s="87"/>
      <c r="BJ172" s="87"/>
      <c r="BK172" s="87"/>
      <c r="BL172" s="234" t="s">
        <v>601</v>
      </c>
      <c r="BM172" s="87"/>
      <c r="BN172" s="87"/>
      <c r="BO172" s="87"/>
      <c r="BP172" s="87"/>
      <c r="BQ172" s="87"/>
      <c r="BR172" s="87"/>
      <c r="BS172" s="87"/>
      <c r="BT172" s="87"/>
      <c r="BU172" s="87"/>
      <c r="BV172" s="87"/>
      <c r="BW172" s="87"/>
      <c r="BX172" s="87"/>
      <c r="BY172" s="87"/>
      <c r="BZ172" s="87"/>
      <c r="CA172" s="87"/>
      <c r="CB172" s="87"/>
      <c r="CC172" s="87"/>
      <c r="CD172" s="87"/>
      <c r="CE172" s="87"/>
      <c r="CF172" s="87"/>
      <c r="CG172" s="87"/>
    </row>
    <row r="173" spans="52:85">
      <c r="AZ173" s="87"/>
      <c r="BA173" s="87"/>
      <c r="BB173" s="87"/>
      <c r="BC173" s="87"/>
      <c r="BD173" s="87"/>
      <c r="BE173" s="87"/>
      <c r="BF173" s="87"/>
      <c r="BG173" s="87"/>
      <c r="BH173" s="87"/>
      <c r="BI173" s="87"/>
      <c r="BJ173" s="87"/>
      <c r="BK173" s="87"/>
      <c r="BL173" s="234" t="s">
        <v>602</v>
      </c>
      <c r="BM173" s="87"/>
      <c r="BN173" s="87"/>
      <c r="BO173" s="87"/>
      <c r="BP173" s="87"/>
      <c r="BQ173" s="87"/>
      <c r="BR173" s="87"/>
      <c r="BS173" s="87"/>
      <c r="BT173" s="87"/>
      <c r="BU173" s="87"/>
      <c r="BV173" s="87"/>
      <c r="BW173" s="87"/>
      <c r="BX173" s="87"/>
      <c r="BY173" s="87"/>
      <c r="BZ173" s="87"/>
      <c r="CA173" s="87"/>
      <c r="CB173" s="87"/>
      <c r="CC173" s="87"/>
      <c r="CD173" s="87"/>
      <c r="CE173" s="87"/>
      <c r="CF173" s="87"/>
      <c r="CG173" s="87"/>
    </row>
    <row r="174" spans="52:85">
      <c r="AZ174" s="87"/>
      <c r="BA174" s="87"/>
      <c r="BB174" s="87"/>
      <c r="BC174" s="87"/>
      <c r="BD174" s="87"/>
      <c r="BE174" s="87"/>
      <c r="BF174" s="87"/>
      <c r="BG174" s="87"/>
      <c r="BH174" s="87"/>
      <c r="BI174" s="87"/>
      <c r="BJ174" s="87"/>
      <c r="BK174" s="87"/>
      <c r="BL174" s="234" t="s">
        <v>603</v>
      </c>
      <c r="BM174" s="87"/>
      <c r="BN174" s="87"/>
      <c r="BO174" s="87"/>
      <c r="BP174" s="87"/>
      <c r="BQ174" s="87"/>
      <c r="BR174" s="87"/>
      <c r="BS174" s="87"/>
      <c r="BT174" s="87"/>
      <c r="BU174" s="87"/>
      <c r="BV174" s="87"/>
      <c r="BW174" s="87"/>
      <c r="BX174" s="87"/>
      <c r="BY174" s="87"/>
      <c r="BZ174" s="87"/>
      <c r="CA174" s="87"/>
      <c r="CB174" s="87"/>
      <c r="CC174" s="87"/>
      <c r="CD174" s="87"/>
      <c r="CE174" s="87"/>
      <c r="CF174" s="87"/>
      <c r="CG174" s="87"/>
    </row>
    <row r="175" spans="52:85">
      <c r="AZ175" s="87"/>
      <c r="BA175" s="87"/>
      <c r="BB175" s="87"/>
      <c r="BC175" s="87"/>
      <c r="BD175" s="87"/>
      <c r="BE175" s="87"/>
      <c r="BF175" s="87"/>
      <c r="BG175" s="87"/>
      <c r="BH175" s="87"/>
      <c r="BI175" s="87"/>
      <c r="BJ175" s="87"/>
      <c r="BK175" s="87"/>
      <c r="BL175" s="234" t="s">
        <v>604</v>
      </c>
      <c r="BM175" s="87"/>
      <c r="BN175" s="87"/>
      <c r="BO175" s="87"/>
      <c r="BP175" s="87"/>
      <c r="BQ175" s="87"/>
      <c r="BR175" s="87"/>
      <c r="BS175" s="87"/>
      <c r="BT175" s="87"/>
      <c r="BU175" s="87"/>
      <c r="BV175" s="87"/>
      <c r="BW175" s="87"/>
      <c r="BX175" s="87"/>
      <c r="BY175" s="87"/>
      <c r="BZ175" s="87"/>
      <c r="CA175" s="87"/>
      <c r="CB175" s="87"/>
      <c r="CC175" s="87"/>
      <c r="CD175" s="87"/>
      <c r="CE175" s="87"/>
      <c r="CF175" s="87"/>
      <c r="CG175" s="87"/>
    </row>
    <row r="176" spans="52:85">
      <c r="AZ176" s="87"/>
      <c r="BA176" s="87"/>
      <c r="BB176" s="87"/>
      <c r="BC176" s="87"/>
      <c r="BD176" s="87"/>
      <c r="BE176" s="87"/>
      <c r="BF176" s="87"/>
      <c r="BG176" s="87"/>
      <c r="BH176" s="87"/>
      <c r="BI176" s="87"/>
      <c r="BJ176" s="87"/>
      <c r="BK176" s="87"/>
      <c r="BL176" s="234" t="s">
        <v>656</v>
      </c>
      <c r="BM176" s="87"/>
      <c r="BN176" s="87"/>
      <c r="BO176" s="87"/>
      <c r="BP176" s="87"/>
      <c r="BQ176" s="87"/>
      <c r="BR176" s="87"/>
      <c r="BS176" s="87"/>
      <c r="BT176" s="87"/>
      <c r="BU176" s="87"/>
      <c r="BV176" s="87"/>
      <c r="BW176" s="87"/>
      <c r="BX176" s="87"/>
      <c r="BY176" s="87"/>
      <c r="BZ176" s="87"/>
      <c r="CA176" s="87"/>
      <c r="CB176" s="87"/>
      <c r="CC176" s="87"/>
      <c r="CD176" s="87"/>
      <c r="CE176" s="87"/>
      <c r="CF176" s="87"/>
      <c r="CG176" s="87"/>
    </row>
    <row r="177" spans="52:85">
      <c r="AZ177" s="87"/>
      <c r="BA177" s="87"/>
      <c r="BB177" s="87"/>
      <c r="BC177" s="87"/>
      <c r="BD177" s="87"/>
      <c r="BE177" s="87"/>
      <c r="BF177" s="87"/>
      <c r="BG177" s="87"/>
      <c r="BH177" s="87"/>
      <c r="BI177" s="87"/>
      <c r="BJ177" s="87"/>
      <c r="BK177" s="87"/>
      <c r="BL177" s="234" t="s">
        <v>605</v>
      </c>
      <c r="BM177" s="87"/>
      <c r="BN177" s="87"/>
      <c r="BO177" s="87"/>
      <c r="BP177" s="87"/>
      <c r="BQ177" s="87"/>
      <c r="BR177" s="87"/>
      <c r="BS177" s="87"/>
      <c r="BT177" s="87"/>
      <c r="BU177" s="87"/>
      <c r="BV177" s="87"/>
      <c r="BW177" s="87"/>
      <c r="BX177" s="87"/>
      <c r="BY177" s="87"/>
      <c r="BZ177" s="87"/>
      <c r="CA177" s="87"/>
      <c r="CB177" s="87"/>
      <c r="CC177" s="87"/>
      <c r="CD177" s="87"/>
      <c r="CE177" s="87"/>
      <c r="CF177" s="87"/>
      <c r="CG177" s="87"/>
    </row>
    <row r="178" spans="52:85">
      <c r="AZ178" s="87"/>
      <c r="BA178" s="87"/>
      <c r="BB178" s="87"/>
      <c r="BC178" s="87"/>
      <c r="BD178" s="87"/>
      <c r="BE178" s="87"/>
      <c r="BF178" s="87"/>
      <c r="BG178" s="87"/>
      <c r="BH178" s="87"/>
      <c r="BI178" s="87"/>
      <c r="BJ178" s="87"/>
      <c r="BK178" s="87"/>
      <c r="BL178" s="234" t="s">
        <v>606</v>
      </c>
      <c r="BM178" s="87"/>
      <c r="BN178" s="87"/>
      <c r="BO178" s="87"/>
      <c r="BP178" s="87"/>
      <c r="BQ178" s="87"/>
      <c r="BR178" s="87"/>
      <c r="BS178" s="87"/>
      <c r="BT178" s="87"/>
      <c r="BU178" s="87"/>
      <c r="BV178" s="87"/>
      <c r="BW178" s="87"/>
      <c r="BX178" s="87"/>
      <c r="BY178" s="87"/>
      <c r="BZ178" s="87"/>
      <c r="CA178" s="87"/>
      <c r="CB178" s="87"/>
      <c r="CC178" s="87"/>
      <c r="CD178" s="87"/>
      <c r="CE178" s="87"/>
      <c r="CF178" s="87"/>
      <c r="CG178" s="87"/>
    </row>
    <row r="179" spans="52:85">
      <c r="AZ179" s="87"/>
      <c r="BA179" s="87"/>
      <c r="BB179" s="87"/>
      <c r="BC179" s="87"/>
      <c r="BD179" s="87"/>
      <c r="BE179" s="87"/>
      <c r="BF179" s="87"/>
      <c r="BG179" s="87"/>
      <c r="BH179" s="87"/>
      <c r="BI179" s="87"/>
      <c r="BJ179" s="87"/>
      <c r="BK179" s="87"/>
      <c r="BL179" s="235" t="s">
        <v>607</v>
      </c>
      <c r="BM179" s="87"/>
      <c r="BN179" s="87"/>
      <c r="BO179" s="87"/>
      <c r="BP179" s="87"/>
      <c r="BQ179" s="87"/>
      <c r="BR179" s="87"/>
      <c r="BS179" s="87"/>
      <c r="BT179" s="87"/>
      <c r="BU179" s="87"/>
      <c r="BV179" s="87"/>
      <c r="BW179" s="87"/>
      <c r="BX179" s="87"/>
      <c r="BY179" s="87"/>
      <c r="BZ179" s="87"/>
      <c r="CA179" s="87"/>
      <c r="CB179" s="87"/>
      <c r="CC179" s="87"/>
      <c r="CD179" s="87"/>
      <c r="CE179" s="87"/>
      <c r="CF179" s="87"/>
      <c r="CG179" s="87"/>
    </row>
    <row r="180" spans="52:85">
      <c r="AZ180" s="87"/>
      <c r="BA180" s="87"/>
      <c r="BB180" s="87"/>
      <c r="BC180" s="87"/>
      <c r="BD180" s="87"/>
      <c r="BE180" s="87"/>
      <c r="BF180" s="87"/>
      <c r="BG180" s="87"/>
      <c r="BH180" s="87"/>
      <c r="BI180" s="87"/>
      <c r="BJ180" s="87"/>
      <c r="BK180" s="87"/>
      <c r="BL180" s="234" t="s">
        <v>81</v>
      </c>
      <c r="BM180" s="87"/>
      <c r="BN180" s="87"/>
      <c r="BO180" s="87"/>
      <c r="BP180" s="87"/>
      <c r="BQ180" s="87"/>
      <c r="BR180" s="87"/>
      <c r="BS180" s="87"/>
      <c r="BT180" s="87"/>
      <c r="BU180" s="87"/>
      <c r="BV180" s="87"/>
      <c r="BW180" s="87"/>
      <c r="BX180" s="87"/>
      <c r="BY180" s="87"/>
      <c r="BZ180" s="87"/>
      <c r="CA180" s="87"/>
      <c r="CB180" s="87"/>
      <c r="CC180" s="87"/>
      <c r="CD180" s="87"/>
      <c r="CE180" s="87"/>
      <c r="CF180" s="87"/>
      <c r="CG180" s="87"/>
    </row>
    <row r="181" spans="52:85">
      <c r="AZ181" s="87"/>
      <c r="BA181" s="87"/>
      <c r="BB181" s="87"/>
      <c r="BC181" s="87"/>
      <c r="BD181" s="87"/>
      <c r="BE181" s="87"/>
      <c r="BF181" s="87"/>
      <c r="BG181" s="87"/>
      <c r="BH181" s="87"/>
      <c r="BI181" s="87"/>
      <c r="BJ181" s="87"/>
      <c r="BK181" s="87"/>
      <c r="BL181" s="235" t="s">
        <v>608</v>
      </c>
      <c r="BM181" s="87"/>
      <c r="BN181" s="87"/>
      <c r="BO181" s="87"/>
      <c r="BP181" s="87"/>
      <c r="BQ181" s="87"/>
      <c r="BR181" s="87"/>
      <c r="BS181" s="87"/>
      <c r="BT181" s="87"/>
      <c r="BU181" s="87"/>
      <c r="BV181" s="87"/>
      <c r="BW181" s="87"/>
      <c r="BX181" s="87"/>
      <c r="BY181" s="87"/>
      <c r="BZ181" s="87"/>
      <c r="CA181" s="87"/>
      <c r="CB181" s="87"/>
      <c r="CC181" s="87"/>
      <c r="CD181" s="87"/>
      <c r="CE181" s="87"/>
      <c r="CF181" s="87"/>
      <c r="CG181" s="87"/>
    </row>
    <row r="182" spans="52:85">
      <c r="AZ182" s="87"/>
      <c r="BA182" s="87"/>
      <c r="BB182" s="87"/>
      <c r="BC182" s="87"/>
      <c r="BD182" s="87"/>
      <c r="BE182" s="87"/>
      <c r="BF182" s="87"/>
      <c r="BG182" s="87"/>
      <c r="BH182" s="87"/>
      <c r="BI182" s="87"/>
      <c r="BJ182" s="87"/>
      <c r="BK182" s="87"/>
      <c r="BL182" s="234" t="s">
        <v>609</v>
      </c>
      <c r="BM182" s="87"/>
      <c r="BN182" s="87"/>
      <c r="BO182" s="87"/>
      <c r="BP182" s="87"/>
      <c r="BQ182" s="87"/>
      <c r="BR182" s="87"/>
      <c r="BS182" s="87"/>
      <c r="BT182" s="87"/>
      <c r="BU182" s="87"/>
      <c r="BV182" s="87"/>
      <c r="BW182" s="87"/>
      <c r="BX182" s="87"/>
      <c r="BY182" s="87"/>
      <c r="BZ182" s="87"/>
      <c r="CA182" s="87"/>
      <c r="CB182" s="87"/>
      <c r="CC182" s="87"/>
      <c r="CD182" s="87"/>
      <c r="CE182" s="87"/>
      <c r="CF182" s="87"/>
      <c r="CG182" s="87"/>
    </row>
    <row r="183" spans="52:85">
      <c r="AZ183" s="87"/>
      <c r="BA183" s="87"/>
      <c r="BB183" s="87"/>
      <c r="BC183" s="87"/>
      <c r="BD183" s="87"/>
      <c r="BE183" s="87"/>
      <c r="BF183" s="87"/>
      <c r="BG183" s="87"/>
      <c r="BH183" s="87"/>
      <c r="BI183" s="87"/>
      <c r="BJ183" s="87"/>
      <c r="BK183" s="87"/>
      <c r="BL183" s="234" t="s">
        <v>610</v>
      </c>
      <c r="BM183" s="87"/>
      <c r="BN183" s="87"/>
      <c r="BO183" s="87"/>
      <c r="BP183" s="87"/>
      <c r="BQ183" s="87"/>
      <c r="BR183" s="87"/>
      <c r="BS183" s="87"/>
      <c r="BT183" s="87"/>
      <c r="BU183" s="87"/>
      <c r="BV183" s="87"/>
      <c r="BW183" s="87"/>
      <c r="BX183" s="87"/>
      <c r="BY183" s="87"/>
      <c r="BZ183" s="87"/>
      <c r="CA183" s="87"/>
      <c r="CB183" s="87"/>
      <c r="CC183" s="87"/>
      <c r="CD183" s="87"/>
      <c r="CE183" s="87"/>
      <c r="CF183" s="87"/>
      <c r="CG183" s="87"/>
    </row>
    <row r="184" spans="52:85">
      <c r="AZ184" s="87"/>
      <c r="BA184" s="87"/>
      <c r="BB184" s="87"/>
      <c r="BC184" s="87"/>
      <c r="BD184" s="87"/>
      <c r="BE184" s="87"/>
      <c r="BF184" s="87"/>
      <c r="BG184" s="87"/>
      <c r="BH184" s="87"/>
      <c r="BI184" s="87"/>
      <c r="BJ184" s="87"/>
      <c r="BK184" s="87"/>
      <c r="BL184" s="234" t="s">
        <v>611</v>
      </c>
      <c r="BM184" s="87"/>
      <c r="BN184" s="87"/>
      <c r="BO184" s="87"/>
      <c r="BP184" s="87"/>
      <c r="BQ184" s="87"/>
      <c r="BR184" s="87"/>
      <c r="BS184" s="87"/>
      <c r="BT184" s="87"/>
      <c r="BU184" s="87"/>
      <c r="BV184" s="87"/>
      <c r="BW184" s="87"/>
      <c r="BX184" s="87"/>
      <c r="BY184" s="87"/>
      <c r="BZ184" s="87"/>
      <c r="CA184" s="87"/>
      <c r="CB184" s="87"/>
      <c r="CC184" s="87"/>
      <c r="CD184" s="87"/>
      <c r="CE184" s="87"/>
      <c r="CF184" s="87"/>
      <c r="CG184" s="87"/>
    </row>
    <row r="185" spans="52:85">
      <c r="AZ185" s="87"/>
      <c r="BA185" s="87"/>
      <c r="BB185" s="87"/>
      <c r="BC185" s="87"/>
      <c r="BD185" s="87"/>
      <c r="BE185" s="87"/>
      <c r="BF185" s="87"/>
      <c r="BG185" s="87"/>
      <c r="BH185" s="87"/>
      <c r="BI185" s="87"/>
      <c r="BJ185" s="87"/>
      <c r="BK185" s="87"/>
      <c r="BL185" s="234" t="s">
        <v>612</v>
      </c>
      <c r="BM185" s="87"/>
      <c r="BN185" s="87"/>
      <c r="BO185" s="87"/>
      <c r="BP185" s="87"/>
      <c r="BQ185" s="87"/>
      <c r="BR185" s="87"/>
      <c r="BS185" s="87"/>
      <c r="BT185" s="87"/>
      <c r="BU185" s="87"/>
      <c r="BV185" s="87"/>
      <c r="BW185" s="87"/>
      <c r="BX185" s="87"/>
      <c r="BY185" s="87"/>
      <c r="BZ185" s="87"/>
      <c r="CA185" s="87"/>
      <c r="CB185" s="87"/>
      <c r="CC185" s="87"/>
      <c r="CD185" s="87"/>
      <c r="CE185" s="87"/>
      <c r="CF185" s="87"/>
      <c r="CG185" s="87"/>
    </row>
    <row r="186" spans="52:85">
      <c r="AZ186" s="87"/>
      <c r="BA186" s="87"/>
      <c r="BB186" s="87"/>
      <c r="BC186" s="87"/>
      <c r="BD186" s="87"/>
      <c r="BE186" s="87"/>
      <c r="BF186" s="87"/>
      <c r="BG186" s="87"/>
      <c r="BH186" s="87"/>
      <c r="BI186" s="87"/>
      <c r="BJ186" s="87"/>
      <c r="BK186" s="87"/>
      <c r="BL186" s="234" t="s">
        <v>613</v>
      </c>
      <c r="BM186" s="87"/>
      <c r="BN186" s="87"/>
      <c r="BO186" s="87"/>
      <c r="BP186" s="87"/>
      <c r="BQ186" s="87"/>
      <c r="BR186" s="87"/>
      <c r="BS186" s="87"/>
      <c r="BT186" s="87"/>
      <c r="BU186" s="87"/>
      <c r="BV186" s="87"/>
      <c r="BW186" s="87"/>
      <c r="BX186" s="87"/>
      <c r="BY186" s="87"/>
      <c r="BZ186" s="87"/>
      <c r="CA186" s="87"/>
      <c r="CB186" s="87"/>
      <c r="CC186" s="87"/>
      <c r="CD186" s="87"/>
      <c r="CE186" s="87"/>
      <c r="CF186" s="87"/>
      <c r="CG186" s="87"/>
    </row>
    <row r="187" spans="52:85">
      <c r="AZ187" s="87"/>
      <c r="BA187" s="87"/>
      <c r="BB187" s="87"/>
      <c r="BC187" s="87"/>
      <c r="BD187" s="87"/>
      <c r="BE187" s="87"/>
      <c r="BF187" s="87"/>
      <c r="BG187" s="87"/>
      <c r="BH187" s="87"/>
      <c r="BI187" s="87"/>
      <c r="BJ187" s="87"/>
      <c r="BK187" s="87"/>
      <c r="BL187" s="234" t="s">
        <v>614</v>
      </c>
      <c r="BM187" s="87"/>
      <c r="BN187" s="87"/>
      <c r="BO187" s="87"/>
      <c r="BP187" s="87"/>
      <c r="BQ187" s="87"/>
      <c r="BR187" s="87"/>
      <c r="BS187" s="87"/>
      <c r="BT187" s="87"/>
      <c r="BU187" s="87"/>
      <c r="BV187" s="87"/>
      <c r="BW187" s="87"/>
      <c r="BX187" s="87"/>
      <c r="BY187" s="87"/>
      <c r="BZ187" s="87"/>
      <c r="CA187" s="87"/>
      <c r="CB187" s="87"/>
      <c r="CC187" s="87"/>
      <c r="CD187" s="87"/>
      <c r="CE187" s="87"/>
      <c r="CF187" s="87"/>
      <c r="CG187" s="87"/>
    </row>
    <row r="188" spans="52:85">
      <c r="AZ188" s="87"/>
      <c r="BA188" s="87"/>
      <c r="BB188" s="87"/>
      <c r="BC188" s="87"/>
      <c r="BD188" s="87"/>
      <c r="BE188" s="87"/>
      <c r="BF188" s="87"/>
      <c r="BG188" s="87"/>
      <c r="BH188" s="87"/>
      <c r="BI188" s="87"/>
      <c r="BJ188" s="87"/>
      <c r="BK188" s="87"/>
      <c r="BL188" s="234" t="s">
        <v>615</v>
      </c>
      <c r="BM188" s="87"/>
      <c r="BN188" s="87"/>
      <c r="BO188" s="87"/>
      <c r="BP188" s="87"/>
      <c r="BQ188" s="87"/>
      <c r="BR188" s="87"/>
      <c r="BS188" s="87"/>
      <c r="BT188" s="87"/>
      <c r="BU188" s="87"/>
      <c r="BV188" s="87"/>
      <c r="BW188" s="87"/>
      <c r="BX188" s="87"/>
      <c r="BY188" s="87"/>
      <c r="BZ188" s="87"/>
      <c r="CA188" s="87"/>
      <c r="CB188" s="87"/>
      <c r="CC188" s="87"/>
      <c r="CD188" s="87"/>
      <c r="CE188" s="87"/>
      <c r="CF188" s="87"/>
      <c r="CG188" s="87"/>
    </row>
    <row r="189" spans="52:85">
      <c r="AZ189" s="87"/>
      <c r="BA189" s="87"/>
      <c r="BB189" s="87"/>
      <c r="BC189" s="87"/>
      <c r="BD189" s="87"/>
      <c r="BE189" s="87"/>
      <c r="BF189" s="87"/>
      <c r="BG189" s="87"/>
      <c r="BH189" s="87"/>
      <c r="BI189" s="87"/>
      <c r="BJ189" s="87"/>
      <c r="BK189" s="87"/>
      <c r="BL189" s="235" t="s">
        <v>616</v>
      </c>
      <c r="BM189" s="87"/>
      <c r="BN189" s="87"/>
      <c r="BO189" s="87"/>
      <c r="BP189" s="87"/>
      <c r="BQ189" s="87"/>
      <c r="BR189" s="87"/>
      <c r="BS189" s="87"/>
      <c r="BT189" s="87"/>
      <c r="BU189" s="87"/>
      <c r="BV189" s="87"/>
      <c r="BW189" s="87"/>
      <c r="BX189" s="87"/>
      <c r="BY189" s="87"/>
      <c r="BZ189" s="87"/>
      <c r="CA189" s="87"/>
      <c r="CB189" s="87"/>
      <c r="CC189" s="87"/>
      <c r="CD189" s="87"/>
      <c r="CE189" s="87"/>
      <c r="CF189" s="87"/>
      <c r="CG189" s="87"/>
    </row>
    <row r="190" spans="52:85">
      <c r="AZ190" s="87"/>
      <c r="BA190" s="87"/>
      <c r="BB190" s="87"/>
      <c r="BC190" s="87"/>
      <c r="BD190" s="87"/>
      <c r="BE190" s="87"/>
      <c r="BF190" s="87"/>
      <c r="BG190" s="87"/>
      <c r="BH190" s="87"/>
      <c r="BI190" s="87"/>
      <c r="BJ190" s="87"/>
      <c r="BK190" s="87"/>
      <c r="BL190" s="234" t="s">
        <v>617</v>
      </c>
      <c r="BM190" s="87"/>
      <c r="BN190" s="87"/>
      <c r="BO190" s="87"/>
      <c r="BP190" s="87"/>
      <c r="BQ190" s="87"/>
      <c r="BR190" s="87"/>
      <c r="BS190" s="87"/>
      <c r="BT190" s="87"/>
      <c r="BU190" s="87"/>
      <c r="BV190" s="87"/>
      <c r="BW190" s="87"/>
      <c r="BX190" s="87"/>
      <c r="BY190" s="87"/>
      <c r="BZ190" s="87"/>
      <c r="CA190" s="87"/>
      <c r="CB190" s="87"/>
      <c r="CC190" s="87"/>
      <c r="CD190" s="87"/>
      <c r="CE190" s="87"/>
      <c r="CF190" s="87"/>
      <c r="CG190" s="87"/>
    </row>
    <row r="191" spans="52:85">
      <c r="AZ191" s="87"/>
      <c r="BA191" s="87"/>
      <c r="BB191" s="87"/>
      <c r="BC191" s="87"/>
      <c r="BD191" s="87"/>
      <c r="BE191" s="87"/>
      <c r="BF191" s="87"/>
      <c r="BG191" s="87"/>
      <c r="BH191" s="87"/>
      <c r="BI191" s="87"/>
      <c r="BJ191" s="87"/>
      <c r="BK191" s="87"/>
      <c r="BL191" s="234" t="s">
        <v>618</v>
      </c>
      <c r="BM191" s="87"/>
      <c r="BN191" s="87"/>
      <c r="BO191" s="87"/>
      <c r="BP191" s="87"/>
      <c r="BQ191" s="87"/>
      <c r="BR191" s="87"/>
      <c r="BS191" s="87"/>
      <c r="BT191" s="87"/>
      <c r="BU191" s="87"/>
      <c r="BV191" s="87"/>
      <c r="BW191" s="87"/>
      <c r="BX191" s="87"/>
      <c r="BY191" s="87"/>
      <c r="BZ191" s="87"/>
      <c r="CA191" s="87"/>
      <c r="CB191" s="87"/>
      <c r="CC191" s="87"/>
      <c r="CD191" s="87"/>
      <c r="CE191" s="87"/>
      <c r="CF191" s="87"/>
      <c r="CG191" s="87"/>
    </row>
    <row r="192" spans="52:85">
      <c r="AZ192" s="87"/>
      <c r="BA192" s="87"/>
      <c r="BB192" s="87"/>
      <c r="BC192" s="87"/>
      <c r="BD192" s="87"/>
      <c r="BE192" s="87"/>
      <c r="BF192" s="87"/>
      <c r="BG192" s="87"/>
      <c r="BH192" s="87"/>
      <c r="BI192" s="87"/>
      <c r="BJ192" s="87"/>
      <c r="BK192" s="87"/>
      <c r="BL192" s="234" t="s">
        <v>619</v>
      </c>
      <c r="BM192" s="87"/>
      <c r="BN192" s="87"/>
      <c r="BO192" s="87"/>
      <c r="BP192" s="87"/>
      <c r="BQ192" s="87"/>
      <c r="BR192" s="87"/>
      <c r="BS192" s="87"/>
      <c r="BT192" s="87"/>
      <c r="BU192" s="87"/>
      <c r="BV192" s="87"/>
      <c r="BW192" s="87"/>
      <c r="BX192" s="87"/>
      <c r="BY192" s="87"/>
      <c r="BZ192" s="87"/>
      <c r="CA192" s="87"/>
      <c r="CB192" s="87"/>
      <c r="CC192" s="87"/>
      <c r="CD192" s="87"/>
      <c r="CE192" s="87"/>
      <c r="CF192" s="87"/>
      <c r="CG192" s="87"/>
    </row>
    <row r="193" spans="52:85">
      <c r="AZ193" s="87"/>
      <c r="BA193" s="87"/>
      <c r="BB193" s="87"/>
      <c r="BC193" s="87"/>
      <c r="BD193" s="87"/>
      <c r="BE193" s="87"/>
      <c r="BF193" s="87"/>
      <c r="BG193" s="87"/>
      <c r="BH193" s="87"/>
      <c r="BI193" s="87"/>
      <c r="BJ193" s="87"/>
      <c r="BK193" s="87"/>
      <c r="BL193" s="234" t="s">
        <v>620</v>
      </c>
      <c r="BM193" s="87"/>
      <c r="BN193" s="87"/>
      <c r="BO193" s="87"/>
      <c r="BP193" s="87"/>
      <c r="BQ193" s="87"/>
      <c r="BR193" s="87"/>
      <c r="BS193" s="87"/>
      <c r="BT193" s="87"/>
      <c r="BU193" s="87"/>
      <c r="BV193" s="87"/>
      <c r="BW193" s="87"/>
      <c r="BX193" s="87"/>
      <c r="BY193" s="87"/>
      <c r="BZ193" s="87"/>
      <c r="CA193" s="87"/>
      <c r="CB193" s="87"/>
      <c r="CC193" s="87"/>
      <c r="CD193" s="87"/>
      <c r="CE193" s="87"/>
      <c r="CF193" s="87"/>
      <c r="CG193" s="87"/>
    </row>
    <row r="194" spans="52:85">
      <c r="AZ194" s="87"/>
      <c r="BA194" s="87"/>
      <c r="BB194" s="87"/>
      <c r="BC194" s="87"/>
      <c r="BD194" s="87"/>
      <c r="BE194" s="87"/>
      <c r="BF194" s="87"/>
      <c r="BG194" s="87"/>
      <c r="BH194" s="87"/>
      <c r="BI194" s="87"/>
      <c r="BJ194" s="87"/>
      <c r="BK194" s="87"/>
      <c r="BL194" s="234" t="s">
        <v>621</v>
      </c>
      <c r="BM194" s="87"/>
      <c r="BN194" s="87"/>
      <c r="BO194" s="87"/>
      <c r="BP194" s="87"/>
      <c r="BQ194" s="87"/>
      <c r="BR194" s="87"/>
      <c r="BS194" s="87"/>
      <c r="BT194" s="87"/>
      <c r="BU194" s="87"/>
      <c r="BV194" s="87"/>
      <c r="BW194" s="87"/>
      <c r="BX194" s="87"/>
      <c r="BY194" s="87"/>
      <c r="BZ194" s="87"/>
      <c r="CA194" s="87"/>
      <c r="CB194" s="87"/>
      <c r="CC194" s="87"/>
      <c r="CD194" s="87"/>
      <c r="CE194" s="87"/>
      <c r="CF194" s="87"/>
      <c r="CG194" s="87"/>
    </row>
    <row r="195" spans="52:85">
      <c r="AZ195" s="87"/>
      <c r="BA195" s="87"/>
      <c r="BB195" s="87"/>
      <c r="BC195" s="87"/>
      <c r="BD195" s="87"/>
      <c r="BE195" s="87"/>
      <c r="BF195" s="87"/>
      <c r="BG195" s="87"/>
      <c r="BH195" s="87"/>
      <c r="BI195" s="87"/>
      <c r="BJ195" s="87"/>
      <c r="BK195" s="87"/>
      <c r="BL195" s="234" t="s">
        <v>622</v>
      </c>
      <c r="BM195" s="87"/>
      <c r="BN195" s="87"/>
      <c r="BO195" s="87"/>
      <c r="BP195" s="87"/>
      <c r="BQ195" s="87"/>
      <c r="BR195" s="87"/>
      <c r="BS195" s="87"/>
      <c r="BT195" s="87"/>
      <c r="BU195" s="87"/>
      <c r="BV195" s="87"/>
      <c r="BW195" s="87"/>
      <c r="BX195" s="87"/>
      <c r="BY195" s="87"/>
      <c r="BZ195" s="87"/>
      <c r="CA195" s="87"/>
      <c r="CB195" s="87"/>
      <c r="CC195" s="87"/>
      <c r="CD195" s="87"/>
      <c r="CE195" s="87"/>
      <c r="CF195" s="87"/>
      <c r="CG195" s="87"/>
    </row>
    <row r="196" spans="52:85">
      <c r="AZ196" s="87"/>
      <c r="BA196" s="87"/>
      <c r="BB196" s="87"/>
      <c r="BC196" s="87"/>
      <c r="BD196" s="87"/>
      <c r="BE196" s="87"/>
      <c r="BF196" s="87"/>
      <c r="BG196" s="87"/>
      <c r="BH196" s="87"/>
      <c r="BI196" s="87"/>
      <c r="BJ196" s="87"/>
      <c r="BK196" s="87"/>
      <c r="BL196" s="234" t="s">
        <v>623</v>
      </c>
      <c r="BM196" s="87"/>
      <c r="BN196" s="87"/>
      <c r="BO196" s="87"/>
      <c r="BP196" s="87"/>
      <c r="BQ196" s="87"/>
      <c r="BR196" s="87"/>
      <c r="BS196" s="87"/>
      <c r="BT196" s="87"/>
      <c r="BU196" s="87"/>
      <c r="BV196" s="87"/>
      <c r="BW196" s="87"/>
      <c r="BX196" s="87"/>
      <c r="BY196" s="87"/>
      <c r="BZ196" s="87"/>
      <c r="CA196" s="87"/>
      <c r="CB196" s="87"/>
      <c r="CC196" s="87"/>
      <c r="CD196" s="87"/>
      <c r="CE196" s="87"/>
      <c r="CF196" s="87"/>
      <c r="CG196" s="87"/>
    </row>
    <row r="197" spans="52:85">
      <c r="AZ197" s="87"/>
      <c r="BA197" s="87"/>
      <c r="BB197" s="87"/>
      <c r="BC197" s="87"/>
      <c r="BD197" s="87"/>
      <c r="BE197" s="87"/>
      <c r="BF197" s="87"/>
      <c r="BG197" s="87"/>
      <c r="BH197" s="87"/>
      <c r="BI197" s="87"/>
      <c r="BJ197" s="87"/>
      <c r="BK197" s="87"/>
      <c r="BL197" s="234" t="s">
        <v>624</v>
      </c>
      <c r="BM197" s="87"/>
      <c r="BN197" s="87"/>
      <c r="BO197" s="87"/>
      <c r="BP197" s="87"/>
      <c r="BQ197" s="87"/>
      <c r="BR197" s="87"/>
      <c r="BS197" s="87"/>
      <c r="BT197" s="87"/>
      <c r="BU197" s="87"/>
      <c r="BV197" s="87"/>
      <c r="BW197" s="87"/>
      <c r="BX197" s="87"/>
      <c r="BY197" s="87"/>
      <c r="BZ197" s="87"/>
      <c r="CA197" s="87"/>
      <c r="CB197" s="87"/>
      <c r="CC197" s="87"/>
      <c r="CD197" s="87"/>
      <c r="CE197" s="87"/>
      <c r="CF197" s="87"/>
      <c r="CG197" s="87"/>
    </row>
    <row r="198" spans="52:85">
      <c r="AZ198" s="87"/>
      <c r="BA198" s="87"/>
      <c r="BB198" s="87"/>
      <c r="BC198" s="87"/>
      <c r="BD198" s="87"/>
      <c r="BE198" s="87"/>
      <c r="BF198" s="87"/>
      <c r="BG198" s="87"/>
      <c r="BH198" s="87"/>
      <c r="BI198" s="87"/>
      <c r="BJ198" s="87"/>
      <c r="BK198" s="87"/>
      <c r="BL198" s="234" t="s">
        <v>625</v>
      </c>
      <c r="BM198" s="87"/>
      <c r="BN198" s="87"/>
      <c r="BO198" s="87"/>
      <c r="BP198" s="87"/>
      <c r="BQ198" s="87"/>
      <c r="BR198" s="87"/>
      <c r="BS198" s="87"/>
      <c r="BT198" s="87"/>
      <c r="BU198" s="87"/>
      <c r="BV198" s="87"/>
      <c r="BW198" s="87"/>
      <c r="BX198" s="87"/>
      <c r="BY198" s="87"/>
      <c r="BZ198" s="87"/>
      <c r="CA198" s="87"/>
      <c r="CB198" s="87"/>
      <c r="CC198" s="87"/>
      <c r="CD198" s="87"/>
      <c r="CE198" s="87"/>
      <c r="CF198" s="87"/>
      <c r="CG198" s="87"/>
    </row>
    <row r="199" spans="52:85">
      <c r="AZ199" s="87"/>
      <c r="BA199" s="87"/>
      <c r="BB199" s="87"/>
      <c r="BC199" s="87"/>
      <c r="BD199" s="87"/>
      <c r="BE199" s="87"/>
      <c r="BF199" s="87"/>
      <c r="BG199" s="87"/>
      <c r="BH199" s="87"/>
      <c r="BI199" s="87"/>
      <c r="BJ199" s="87"/>
      <c r="BK199" s="87"/>
      <c r="BL199" s="234" t="s">
        <v>626</v>
      </c>
      <c r="BM199" s="87"/>
      <c r="BN199" s="87"/>
      <c r="BO199" s="87"/>
      <c r="BP199" s="87"/>
      <c r="BQ199" s="87"/>
      <c r="BR199" s="87"/>
      <c r="BS199" s="87"/>
      <c r="BT199" s="87"/>
      <c r="BU199" s="87"/>
      <c r="BV199" s="87"/>
      <c r="BW199" s="87"/>
      <c r="BX199" s="87"/>
      <c r="BY199" s="87"/>
      <c r="BZ199" s="87"/>
      <c r="CA199" s="87"/>
      <c r="CB199" s="87"/>
      <c r="CC199" s="87"/>
      <c r="CD199" s="87"/>
      <c r="CE199" s="87"/>
      <c r="CF199" s="87"/>
      <c r="CG199" s="87"/>
    </row>
    <row r="200" spans="52:85">
      <c r="AZ200" s="87"/>
      <c r="BA200" s="87"/>
      <c r="BB200" s="87"/>
      <c r="BC200" s="87"/>
      <c r="BD200" s="87"/>
      <c r="BE200" s="87"/>
      <c r="BF200" s="87"/>
      <c r="BG200" s="87"/>
      <c r="BH200" s="87"/>
      <c r="BI200" s="87"/>
      <c r="BJ200" s="87"/>
      <c r="BK200" s="87"/>
      <c r="BL200" s="234" t="s">
        <v>627</v>
      </c>
      <c r="BM200" s="87"/>
      <c r="BN200" s="87"/>
      <c r="BO200" s="87"/>
      <c r="BP200" s="87"/>
      <c r="BQ200" s="87"/>
      <c r="BR200" s="87"/>
      <c r="BS200" s="87"/>
      <c r="BT200" s="87"/>
      <c r="BU200" s="87"/>
      <c r="BV200" s="87"/>
      <c r="BW200" s="87"/>
      <c r="BX200" s="87"/>
      <c r="BY200" s="87"/>
      <c r="BZ200" s="87"/>
      <c r="CA200" s="87"/>
      <c r="CB200" s="87"/>
      <c r="CC200" s="87"/>
      <c r="CD200" s="87"/>
      <c r="CE200" s="87"/>
      <c r="CF200" s="87"/>
      <c r="CG200" s="87"/>
    </row>
    <row r="201" spans="52:85">
      <c r="AZ201" s="87"/>
      <c r="BA201" s="87"/>
      <c r="BB201" s="87"/>
      <c r="BC201" s="87"/>
      <c r="BD201" s="87"/>
      <c r="BE201" s="87"/>
      <c r="BF201" s="87"/>
      <c r="BG201" s="87"/>
      <c r="BH201" s="87"/>
      <c r="BI201" s="87"/>
      <c r="BJ201" s="87"/>
      <c r="BK201" s="87"/>
      <c r="BL201" s="234" t="s">
        <v>628</v>
      </c>
      <c r="BM201" s="87"/>
      <c r="BN201" s="87"/>
      <c r="BO201" s="87"/>
      <c r="BP201" s="87"/>
      <c r="BQ201" s="87"/>
      <c r="BR201" s="87"/>
      <c r="BS201" s="87"/>
      <c r="BT201" s="87"/>
      <c r="BU201" s="87"/>
      <c r="BV201" s="87"/>
      <c r="BW201" s="87"/>
      <c r="BX201" s="87"/>
      <c r="BY201" s="87"/>
      <c r="BZ201" s="87"/>
      <c r="CA201" s="87"/>
      <c r="CB201" s="87"/>
      <c r="CC201" s="87"/>
      <c r="CD201" s="87"/>
      <c r="CE201" s="87"/>
      <c r="CF201" s="87"/>
      <c r="CG201" s="87"/>
    </row>
    <row r="202" spans="52:85">
      <c r="AZ202" s="87"/>
      <c r="BA202" s="87"/>
      <c r="BB202" s="87"/>
      <c r="BC202" s="87"/>
      <c r="BD202" s="87"/>
      <c r="BE202" s="87"/>
      <c r="BF202" s="87"/>
      <c r="BG202" s="87"/>
      <c r="BH202" s="87"/>
      <c r="BI202" s="87"/>
      <c r="BJ202" s="87"/>
      <c r="BK202" s="87"/>
      <c r="BL202" s="234" t="s">
        <v>629</v>
      </c>
      <c r="BM202" s="87"/>
      <c r="BN202" s="87"/>
      <c r="BO202" s="87"/>
      <c r="BP202" s="87"/>
      <c r="BQ202" s="87"/>
      <c r="BR202" s="87"/>
      <c r="BS202" s="87"/>
      <c r="BT202" s="87"/>
      <c r="BU202" s="87"/>
      <c r="BV202" s="87"/>
      <c r="BW202" s="87"/>
      <c r="BX202" s="87"/>
      <c r="BY202" s="87"/>
      <c r="BZ202" s="87"/>
      <c r="CA202" s="87"/>
      <c r="CB202" s="87"/>
      <c r="CC202" s="87"/>
      <c r="CD202" s="87"/>
      <c r="CE202" s="87"/>
      <c r="CF202" s="87"/>
      <c r="CG202" s="87"/>
    </row>
    <row r="203" spans="52:85">
      <c r="AZ203" s="87"/>
      <c r="BA203" s="87"/>
      <c r="BB203" s="87"/>
      <c r="BC203" s="87"/>
      <c r="BD203" s="87"/>
      <c r="BE203" s="87"/>
      <c r="BF203" s="87"/>
      <c r="BG203" s="87"/>
      <c r="BH203" s="87"/>
      <c r="BI203" s="87"/>
      <c r="BJ203" s="87"/>
      <c r="BK203" s="87"/>
      <c r="BL203" s="234" t="s">
        <v>657</v>
      </c>
      <c r="BM203" s="87"/>
      <c r="BN203" s="87"/>
      <c r="BO203" s="87"/>
      <c r="BP203" s="87"/>
      <c r="BQ203" s="87"/>
      <c r="BR203" s="87"/>
      <c r="BS203" s="87"/>
      <c r="BT203" s="87"/>
      <c r="BU203" s="87"/>
      <c r="BV203" s="87"/>
      <c r="BW203" s="87"/>
      <c r="BX203" s="87"/>
      <c r="BY203" s="87"/>
      <c r="BZ203" s="87"/>
      <c r="CA203" s="87"/>
      <c r="CB203" s="87"/>
      <c r="CC203" s="87"/>
      <c r="CD203" s="87"/>
      <c r="CE203" s="87"/>
      <c r="CF203" s="87"/>
      <c r="CG203" s="87"/>
    </row>
    <row r="204" spans="52:85">
      <c r="AZ204" s="87"/>
      <c r="BA204" s="87"/>
      <c r="BB204" s="87"/>
      <c r="BC204" s="87"/>
      <c r="BD204" s="87"/>
      <c r="BE204" s="87"/>
      <c r="BF204" s="87"/>
      <c r="BG204" s="87"/>
      <c r="BH204" s="87"/>
      <c r="BI204" s="87"/>
      <c r="BJ204" s="87"/>
      <c r="BK204" s="87"/>
      <c r="BL204" s="234" t="s">
        <v>630</v>
      </c>
      <c r="BM204" s="87"/>
      <c r="BN204" s="87"/>
      <c r="BO204" s="87"/>
      <c r="BP204" s="87"/>
      <c r="BQ204" s="87"/>
      <c r="BR204" s="87"/>
      <c r="BS204" s="87"/>
      <c r="BT204" s="87"/>
      <c r="BU204" s="87"/>
      <c r="BV204" s="87"/>
      <c r="BW204" s="87"/>
      <c r="BX204" s="87"/>
      <c r="BY204" s="87"/>
      <c r="BZ204" s="87"/>
      <c r="CA204" s="87"/>
      <c r="CB204" s="87"/>
      <c r="CC204" s="87"/>
      <c r="CD204" s="87"/>
      <c r="CE204" s="87"/>
      <c r="CF204" s="87"/>
      <c r="CG204" s="87"/>
    </row>
    <row r="205" spans="52:85">
      <c r="AZ205" s="87"/>
      <c r="BA205" s="87"/>
      <c r="BB205" s="87"/>
      <c r="BC205" s="87"/>
      <c r="BD205" s="87"/>
      <c r="BE205" s="87"/>
      <c r="BF205" s="87"/>
      <c r="BG205" s="87"/>
      <c r="BH205" s="87"/>
      <c r="BI205" s="87"/>
      <c r="BJ205" s="87"/>
      <c r="BK205" s="87"/>
      <c r="BL205" s="234" t="s">
        <v>631</v>
      </c>
      <c r="BM205" s="87"/>
      <c r="BN205" s="87"/>
      <c r="BO205" s="87"/>
      <c r="BP205" s="87"/>
      <c r="BQ205" s="87"/>
      <c r="BR205" s="87"/>
      <c r="BS205" s="87"/>
      <c r="BT205" s="87"/>
      <c r="BU205" s="87"/>
      <c r="BV205" s="87"/>
      <c r="BW205" s="87"/>
      <c r="BX205" s="87"/>
      <c r="BY205" s="87"/>
      <c r="BZ205" s="87"/>
      <c r="CA205" s="87"/>
      <c r="CB205" s="87"/>
      <c r="CC205" s="87"/>
      <c r="CD205" s="87"/>
      <c r="CE205" s="87"/>
      <c r="CF205" s="87"/>
      <c r="CG205" s="87"/>
    </row>
    <row r="206" spans="52:85">
      <c r="AZ206" s="87"/>
      <c r="BA206" s="87"/>
      <c r="BB206" s="87"/>
      <c r="BC206" s="87"/>
      <c r="BD206" s="87"/>
      <c r="BE206" s="87"/>
      <c r="BF206" s="87"/>
      <c r="BG206" s="87"/>
      <c r="BH206" s="87"/>
      <c r="BI206" s="87"/>
      <c r="BJ206" s="87"/>
      <c r="BK206" s="87"/>
      <c r="BL206" s="234" t="s">
        <v>632</v>
      </c>
      <c r="BM206" s="87"/>
      <c r="BN206" s="87"/>
      <c r="BO206" s="87"/>
      <c r="BP206" s="87"/>
      <c r="BQ206" s="87"/>
      <c r="BR206" s="87"/>
      <c r="BS206" s="87"/>
      <c r="BT206" s="87"/>
      <c r="BU206" s="87"/>
      <c r="BV206" s="87"/>
      <c r="BW206" s="87"/>
      <c r="BX206" s="87"/>
      <c r="BY206" s="87"/>
      <c r="BZ206" s="87"/>
      <c r="CA206" s="87"/>
      <c r="CB206" s="87"/>
      <c r="CC206" s="87"/>
      <c r="CD206" s="87"/>
      <c r="CE206" s="87"/>
      <c r="CF206" s="87"/>
      <c r="CG206" s="87"/>
    </row>
    <row r="207" spans="52:85">
      <c r="AZ207" s="87"/>
      <c r="BA207" s="87"/>
      <c r="BB207" s="87"/>
      <c r="BC207" s="87"/>
      <c r="BD207" s="87"/>
      <c r="BE207" s="87"/>
      <c r="BF207" s="87"/>
      <c r="BG207" s="87"/>
      <c r="BH207" s="87"/>
      <c r="BI207" s="87"/>
      <c r="BJ207" s="87"/>
      <c r="BK207" s="87"/>
      <c r="BL207" s="234" t="s">
        <v>658</v>
      </c>
      <c r="BM207" s="87"/>
      <c r="BN207" s="87"/>
      <c r="BO207" s="87"/>
      <c r="BP207" s="87"/>
      <c r="BQ207" s="87"/>
      <c r="BR207" s="87"/>
      <c r="BS207" s="87"/>
      <c r="BT207" s="87"/>
      <c r="BU207" s="87"/>
      <c r="BV207" s="87"/>
      <c r="BW207" s="87"/>
      <c r="BX207" s="87"/>
      <c r="BY207" s="87"/>
      <c r="BZ207" s="87"/>
      <c r="CA207" s="87"/>
      <c r="CB207" s="87"/>
      <c r="CC207" s="87"/>
      <c r="CD207" s="87"/>
      <c r="CE207" s="87"/>
      <c r="CF207" s="87"/>
      <c r="CG207" s="87"/>
    </row>
    <row r="208" spans="52:85">
      <c r="AZ208" s="87"/>
      <c r="BA208" s="87"/>
      <c r="BB208" s="87"/>
      <c r="BC208" s="87"/>
      <c r="BD208" s="87"/>
      <c r="BE208" s="87"/>
      <c r="BF208" s="87"/>
      <c r="BG208" s="87"/>
      <c r="BH208" s="87"/>
      <c r="BI208" s="87"/>
      <c r="BJ208" s="87"/>
      <c r="BK208" s="87"/>
      <c r="BL208" s="235" t="s">
        <v>633</v>
      </c>
      <c r="BM208" s="87"/>
      <c r="BN208" s="87"/>
      <c r="BO208" s="87"/>
      <c r="BP208" s="87"/>
      <c r="BQ208" s="87"/>
      <c r="BR208" s="87"/>
      <c r="BS208" s="87"/>
      <c r="BT208" s="87"/>
      <c r="BU208" s="87"/>
      <c r="BV208" s="87"/>
      <c r="BW208" s="87"/>
      <c r="BX208" s="87"/>
      <c r="BY208" s="87"/>
      <c r="BZ208" s="87"/>
      <c r="CA208" s="87"/>
      <c r="CB208" s="87"/>
      <c r="CC208" s="87"/>
      <c r="CD208" s="87"/>
      <c r="CE208" s="87"/>
      <c r="CF208" s="87"/>
      <c r="CG208" s="87"/>
    </row>
    <row r="209" spans="52:85">
      <c r="AZ209" s="87"/>
      <c r="BA209" s="87"/>
      <c r="BB209" s="87"/>
      <c r="BC209" s="87"/>
      <c r="BD209" s="87"/>
      <c r="BE209" s="87"/>
      <c r="BF209" s="87"/>
      <c r="BG209" s="87"/>
      <c r="BH209" s="87"/>
      <c r="BI209" s="87"/>
      <c r="BJ209" s="87"/>
      <c r="BK209" s="87"/>
      <c r="BL209" s="234" t="s">
        <v>634</v>
      </c>
      <c r="BM209" s="87"/>
      <c r="BN209" s="87"/>
      <c r="BO209" s="87"/>
      <c r="BP209" s="87"/>
      <c r="BQ209" s="87"/>
      <c r="BR209" s="87"/>
      <c r="BS209" s="87"/>
      <c r="BT209" s="87"/>
      <c r="BU209" s="87"/>
      <c r="BV209" s="87"/>
      <c r="BW209" s="87"/>
      <c r="BX209" s="87"/>
      <c r="BY209" s="87"/>
      <c r="BZ209" s="87"/>
      <c r="CA209" s="87"/>
      <c r="CB209" s="87"/>
      <c r="CC209" s="87"/>
      <c r="CD209" s="87"/>
      <c r="CE209" s="87"/>
      <c r="CF209" s="87"/>
      <c r="CG209" s="87"/>
    </row>
    <row r="210" spans="52:85">
      <c r="AZ210" s="87"/>
      <c r="BA210" s="87"/>
      <c r="BB210" s="87"/>
      <c r="BC210" s="87"/>
      <c r="BD210" s="87"/>
      <c r="BE210" s="87"/>
      <c r="BF210" s="87"/>
      <c r="BG210" s="87"/>
      <c r="BH210" s="87"/>
      <c r="BI210" s="87"/>
      <c r="BJ210" s="87"/>
      <c r="BK210" s="87"/>
      <c r="BL210" s="234" t="s">
        <v>635</v>
      </c>
      <c r="BM210" s="87"/>
      <c r="BN210" s="87"/>
      <c r="BO210" s="87"/>
      <c r="BP210" s="87"/>
      <c r="BQ210" s="87"/>
      <c r="BR210" s="87"/>
      <c r="BS210" s="87"/>
      <c r="BT210" s="87"/>
      <c r="BU210" s="87"/>
      <c r="BV210" s="87"/>
      <c r="BW210" s="87"/>
      <c r="BX210" s="87"/>
      <c r="BY210" s="87"/>
      <c r="BZ210" s="87"/>
      <c r="CA210" s="87"/>
      <c r="CB210" s="87"/>
      <c r="CC210" s="87"/>
      <c r="CD210" s="87"/>
      <c r="CE210" s="87"/>
      <c r="CF210" s="87"/>
      <c r="CG210" s="87"/>
    </row>
    <row r="211" spans="52:85">
      <c r="AZ211" s="87"/>
      <c r="BA211" s="87"/>
      <c r="BB211" s="87"/>
      <c r="BC211" s="87"/>
      <c r="BD211" s="87"/>
      <c r="BE211" s="87"/>
      <c r="BF211" s="87"/>
      <c r="BG211" s="87"/>
      <c r="BH211" s="87"/>
      <c r="BI211" s="87"/>
      <c r="BJ211" s="87"/>
      <c r="BK211" s="87"/>
      <c r="BL211" s="87"/>
      <c r="BM211" s="87"/>
      <c r="BN211" s="87"/>
      <c r="BO211" s="87"/>
      <c r="BP211" s="87"/>
      <c r="BQ211" s="87"/>
      <c r="BR211" s="87"/>
      <c r="BS211" s="87"/>
      <c r="BT211" s="87"/>
      <c r="BU211" s="87"/>
      <c r="BV211" s="87"/>
      <c r="BW211" s="87"/>
      <c r="BX211" s="87"/>
      <c r="BY211" s="87"/>
      <c r="BZ211" s="87"/>
      <c r="CA211" s="87"/>
      <c r="CB211" s="87"/>
      <c r="CC211" s="87"/>
      <c r="CD211" s="87"/>
      <c r="CE211" s="87"/>
      <c r="CF211" s="87"/>
      <c r="CG211" s="87"/>
    </row>
    <row r="212" spans="52:85">
      <c r="AZ212" s="87"/>
      <c r="BA212" s="87"/>
      <c r="BB212" s="87"/>
      <c r="BC212" s="87"/>
      <c r="BD212" s="87"/>
      <c r="BE212" s="87"/>
      <c r="BF212" s="87"/>
      <c r="BG212" s="87"/>
      <c r="BH212" s="87"/>
      <c r="BI212" s="87"/>
      <c r="BJ212" s="87"/>
      <c r="BK212" s="87"/>
      <c r="BL212" s="87"/>
      <c r="BM212" s="87"/>
      <c r="BN212" s="87"/>
      <c r="BO212" s="87"/>
      <c r="BP212" s="87"/>
      <c r="BQ212" s="87"/>
      <c r="BR212" s="87"/>
      <c r="BS212" s="87"/>
      <c r="BT212" s="87"/>
      <c r="BU212" s="87"/>
      <c r="BV212" s="87"/>
      <c r="BW212" s="87"/>
      <c r="BX212" s="87"/>
      <c r="BY212" s="87"/>
      <c r="BZ212" s="87"/>
      <c r="CA212" s="87"/>
      <c r="CB212" s="87"/>
      <c r="CC212" s="87"/>
      <c r="CD212" s="87"/>
      <c r="CE212" s="87"/>
      <c r="CF212" s="87"/>
      <c r="CG212" s="87"/>
    </row>
    <row r="213" spans="52:85">
      <c r="AZ213" s="87"/>
      <c r="BA213" s="87"/>
      <c r="BB213" s="87"/>
      <c r="BC213" s="87"/>
      <c r="BD213" s="87"/>
      <c r="BE213" s="87"/>
      <c r="BF213" s="87"/>
      <c r="BG213" s="87"/>
      <c r="BH213" s="87"/>
      <c r="BI213" s="87"/>
      <c r="BJ213" s="87"/>
      <c r="BK213" s="87"/>
      <c r="BL213" s="87"/>
      <c r="BM213" s="87"/>
      <c r="BN213" s="87"/>
      <c r="BO213" s="87"/>
      <c r="BP213" s="87"/>
      <c r="BQ213" s="87"/>
      <c r="BR213" s="87"/>
      <c r="BS213" s="87"/>
      <c r="BT213" s="87"/>
      <c r="BU213" s="87"/>
      <c r="BV213" s="87"/>
      <c r="BW213" s="87"/>
      <c r="BX213" s="87"/>
      <c r="BY213" s="87"/>
      <c r="BZ213" s="87"/>
      <c r="CA213" s="87"/>
      <c r="CB213" s="87"/>
      <c r="CC213" s="87"/>
      <c r="CD213" s="87"/>
      <c r="CE213" s="87"/>
      <c r="CF213" s="87"/>
      <c r="CG213" s="87"/>
    </row>
    <row r="214" spans="52:85">
      <c r="AZ214" s="87"/>
      <c r="BA214" s="87"/>
      <c r="BB214" s="87"/>
      <c r="BC214" s="87"/>
      <c r="BD214" s="87"/>
      <c r="BE214" s="87"/>
      <c r="BF214" s="87"/>
      <c r="BG214" s="87"/>
      <c r="BH214" s="87"/>
      <c r="BI214" s="87"/>
      <c r="BJ214" s="87"/>
      <c r="BK214" s="87"/>
      <c r="BL214" s="87"/>
      <c r="BM214" s="87"/>
      <c r="BN214" s="87"/>
      <c r="BO214" s="87"/>
      <c r="BP214" s="87"/>
      <c r="BQ214" s="87"/>
      <c r="BR214" s="87"/>
      <c r="BS214" s="87"/>
      <c r="BT214" s="87"/>
      <c r="BU214" s="87"/>
      <c r="BV214" s="87"/>
      <c r="BW214" s="87"/>
      <c r="BX214" s="87"/>
      <c r="BY214" s="87"/>
      <c r="BZ214" s="87"/>
      <c r="CA214" s="87"/>
      <c r="CB214" s="87"/>
      <c r="CC214" s="87"/>
      <c r="CD214" s="87"/>
      <c r="CE214" s="87"/>
      <c r="CF214" s="87"/>
      <c r="CG214" s="87"/>
    </row>
    <row r="215" spans="52:85">
      <c r="AZ215" s="87"/>
      <c r="BA215" s="87"/>
      <c r="BB215" s="87"/>
      <c r="BC215" s="87"/>
      <c r="BD215" s="87"/>
      <c r="BE215" s="87"/>
      <c r="BF215" s="87"/>
      <c r="BG215" s="87"/>
      <c r="BH215" s="87"/>
      <c r="BI215" s="87"/>
      <c r="BJ215" s="87"/>
      <c r="BK215" s="87"/>
      <c r="BL215" s="87"/>
      <c r="BM215" s="87"/>
      <c r="BN215" s="87"/>
      <c r="BO215" s="87"/>
      <c r="BP215" s="87"/>
      <c r="BQ215" s="87"/>
      <c r="BR215" s="87"/>
      <c r="BS215" s="87"/>
      <c r="BT215" s="87"/>
      <c r="BU215" s="87"/>
      <c r="BV215" s="87"/>
      <c r="BW215" s="87"/>
      <c r="BX215" s="87"/>
      <c r="BY215" s="87"/>
      <c r="BZ215" s="87"/>
      <c r="CA215" s="87"/>
      <c r="CB215" s="87"/>
      <c r="CC215" s="87"/>
      <c r="CD215" s="87"/>
      <c r="CE215" s="87"/>
      <c r="CF215" s="87"/>
      <c r="CG215" s="87"/>
    </row>
    <row r="216" spans="52:85">
      <c r="AZ216" s="87"/>
      <c r="BA216" s="87"/>
      <c r="BB216" s="87"/>
      <c r="BC216" s="87"/>
      <c r="BD216" s="87"/>
      <c r="BE216" s="87"/>
      <c r="BF216" s="87"/>
      <c r="BG216" s="87"/>
      <c r="BH216" s="87"/>
      <c r="BI216" s="87"/>
      <c r="BJ216" s="87"/>
      <c r="BK216" s="87"/>
      <c r="BL216" s="87"/>
      <c r="BM216" s="87"/>
      <c r="BN216" s="87"/>
      <c r="BO216" s="87"/>
      <c r="BP216" s="87"/>
      <c r="BQ216" s="87"/>
      <c r="BR216" s="87"/>
      <c r="BS216" s="87"/>
      <c r="BT216" s="87"/>
      <c r="BU216" s="87"/>
      <c r="BV216" s="87"/>
      <c r="BW216" s="87"/>
      <c r="BX216" s="87"/>
      <c r="BY216" s="87"/>
      <c r="BZ216" s="87"/>
      <c r="CA216" s="87"/>
      <c r="CB216" s="87"/>
      <c r="CC216" s="87"/>
      <c r="CD216" s="87"/>
      <c r="CE216" s="87"/>
      <c r="CF216" s="87"/>
      <c r="CG216" s="87"/>
    </row>
    <row r="217" spans="52:85">
      <c r="AZ217" s="87"/>
      <c r="BA217" s="87"/>
      <c r="BB217" s="87"/>
      <c r="BC217" s="87"/>
      <c r="BD217" s="87"/>
      <c r="BE217" s="87"/>
      <c r="BF217" s="87"/>
      <c r="BG217" s="87"/>
      <c r="BH217" s="87"/>
      <c r="BI217" s="87"/>
      <c r="BJ217" s="87"/>
      <c r="BK217" s="87"/>
      <c r="BL217" s="87"/>
      <c r="BM217" s="87"/>
      <c r="BN217" s="87"/>
      <c r="BO217" s="87"/>
      <c r="BP217" s="87"/>
      <c r="BQ217" s="87"/>
      <c r="BR217" s="87"/>
      <c r="BS217" s="87"/>
      <c r="BT217" s="87"/>
      <c r="BU217" s="87"/>
      <c r="BV217" s="87"/>
      <c r="BW217" s="87"/>
      <c r="BX217" s="87"/>
      <c r="BY217" s="87"/>
      <c r="BZ217" s="87"/>
      <c r="CA217" s="87"/>
      <c r="CB217" s="87"/>
      <c r="CC217" s="87"/>
      <c r="CD217" s="87"/>
      <c r="CE217" s="87"/>
      <c r="CF217" s="87"/>
      <c r="CG217" s="87"/>
    </row>
  </sheetData>
  <dataValidations count="3">
    <dataValidation type="list" allowBlank="1" showInputMessage="1" showErrorMessage="1" sqref="A4:A31">
      <formula1>$BA$2:$BA$47</formula1>
    </dataValidation>
    <dataValidation type="list" allowBlank="1" showInputMessage="1" showErrorMessage="1" sqref="E4:E30">
      <formula1>$BC$65:$BC$68</formula1>
    </dataValidation>
    <dataValidation type="list" allowBlank="1" showInputMessage="1" showErrorMessage="1" sqref="B4:B30">
      <formula1>$BY$2:$BY$40</formula1>
    </dataValidation>
  </dataValidations>
  <pageMargins left="0.70866141732283472" right="0.70866141732283472" top="0.78740157480314965" bottom="0.78740157480314965" header="0.51181102362204722" footer="0.51181102362204722"/>
  <pageSetup paperSize="9" scale="76"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Custom_lists!$B$2:$B$29</xm:f>
          </x14:formula1>
          <xm:sqref>A4:A7</xm:sqref>
        </x14:dataValidation>
        <x14:dataValidation type="list" allowBlank="1" showInputMessage="1" showErrorMessage="1">
          <x14:formula1>
            <xm:f>Custom_lists!$Z$2:$Z$23</xm:f>
          </x14:formula1>
          <xm:sqref>B4:B7</xm:sqref>
        </x14:dataValidation>
        <x14:dataValidation type="list" allowBlank="1" showInputMessage="1" showErrorMessage="1">
          <x14:formula1>
            <xm:f>Custom_lists!$D$48:$D$50</xm:f>
          </x14:formula1>
          <xm:sqref>E4:E7</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H200"/>
  <sheetViews>
    <sheetView zoomScaleSheetLayoutView="100" workbookViewId="0">
      <selection activeCell="K16" sqref="K16"/>
    </sheetView>
  </sheetViews>
  <sheetFormatPr defaultColWidth="11.42578125" defaultRowHeight="12.75"/>
  <cols>
    <col min="1" max="1" width="7.7109375" style="87" customWidth="1"/>
    <col min="2" max="2" width="28.7109375" style="87" customWidth="1"/>
    <col min="3" max="3" width="15.85546875" style="87" customWidth="1"/>
    <col min="4" max="4" width="15.140625" style="87" customWidth="1"/>
    <col min="5" max="6" width="14.7109375" style="87" customWidth="1"/>
    <col min="7" max="7" width="14.85546875" style="87" customWidth="1"/>
    <col min="8" max="8" width="17.7109375" style="87" customWidth="1"/>
    <col min="9" max="10" width="11.42578125" style="87" customWidth="1"/>
    <col min="11" max="11" width="18.85546875" style="87" customWidth="1"/>
    <col min="12" max="12" width="29.140625" customWidth="1"/>
    <col min="13" max="13" width="23.28515625" customWidth="1"/>
    <col min="14" max="52" width="11.42578125" customWidth="1"/>
  </cols>
  <sheetData>
    <row r="1" spans="1:86" ht="21" customHeight="1" thickBot="1">
      <c r="A1" s="47" t="s">
        <v>177</v>
      </c>
      <c r="B1" s="47"/>
      <c r="C1" s="47"/>
      <c r="D1" s="47"/>
      <c r="E1" s="47"/>
      <c r="F1" s="47"/>
      <c r="G1"/>
      <c r="H1"/>
      <c r="I1"/>
      <c r="J1"/>
      <c r="K1" s="211" t="s">
        <v>0</v>
      </c>
      <c r="L1" s="1046" t="s">
        <v>916</v>
      </c>
      <c r="M1" s="1047"/>
      <c r="BA1" s="231" t="s">
        <v>409</v>
      </c>
      <c r="BB1" s="413" t="s">
        <v>823</v>
      </c>
      <c r="BC1" s="87"/>
      <c r="BD1" s="230" t="s">
        <v>421</v>
      </c>
      <c r="BE1" s="232"/>
      <c r="BF1" s="232"/>
      <c r="BG1" s="87"/>
      <c r="BH1" s="87" t="s">
        <v>456</v>
      </c>
      <c r="BI1" s="87"/>
      <c r="BJ1" s="87"/>
      <c r="BK1" s="87"/>
      <c r="BL1" s="87"/>
      <c r="BM1" s="230" t="s">
        <v>636</v>
      </c>
      <c r="BN1" s="87"/>
      <c r="BO1" s="87" t="s">
        <v>659</v>
      </c>
      <c r="BP1" s="87"/>
      <c r="BQ1" s="87"/>
      <c r="BR1" s="87"/>
      <c r="BS1" s="87"/>
      <c r="BT1" s="87"/>
      <c r="BU1" s="230" t="s">
        <v>696</v>
      </c>
      <c r="BV1" s="87"/>
      <c r="BW1" s="87"/>
      <c r="BX1" s="87"/>
      <c r="BY1" s="87"/>
      <c r="BZ1" s="87" t="s">
        <v>713</v>
      </c>
      <c r="CA1" s="87"/>
      <c r="CB1" s="87"/>
      <c r="CC1" s="87" t="s">
        <v>741</v>
      </c>
      <c r="CD1" s="87"/>
      <c r="CE1" s="87"/>
      <c r="CF1" s="87"/>
      <c r="CG1" s="87"/>
      <c r="CH1" s="87"/>
    </row>
    <row r="2" spans="1:86" ht="25.35" customHeight="1" thickBot="1">
      <c r="A2" s="243" t="s">
        <v>400</v>
      </c>
      <c r="C2" s="442"/>
      <c r="D2" s="442"/>
      <c r="E2" s="47"/>
      <c r="F2" s="47"/>
      <c r="G2" s="35"/>
      <c r="H2" s="35"/>
      <c r="I2" s="35"/>
      <c r="J2" s="35"/>
      <c r="K2" s="443" t="s">
        <v>245</v>
      </c>
      <c r="L2" s="1048">
        <v>2015</v>
      </c>
      <c r="M2" s="1049"/>
      <c r="BA2" s="233" t="s">
        <v>330</v>
      </c>
      <c r="BB2" s="233" t="s">
        <v>331</v>
      </c>
      <c r="BC2" s="87"/>
      <c r="BD2" s="87" t="s">
        <v>426</v>
      </c>
      <c r="BE2" s="232"/>
      <c r="BF2" s="232"/>
      <c r="BG2" s="87"/>
      <c r="BH2" s="87" t="s">
        <v>455</v>
      </c>
      <c r="BI2" s="87"/>
      <c r="BJ2" s="87"/>
      <c r="BK2" s="87"/>
      <c r="BL2" s="87"/>
      <c r="BM2" s="234" t="s">
        <v>468</v>
      </c>
      <c r="BN2" s="87"/>
      <c r="BO2" s="87" t="s">
        <v>115</v>
      </c>
      <c r="BP2" s="87"/>
      <c r="BQ2" s="87"/>
      <c r="BR2" s="87"/>
      <c r="BS2" s="87"/>
      <c r="BT2" s="87"/>
      <c r="BU2" s="82" t="s">
        <v>699</v>
      </c>
      <c r="BV2" s="82"/>
      <c r="BW2" s="82"/>
      <c r="BX2" s="82"/>
      <c r="BY2" s="82"/>
      <c r="BZ2" s="82" t="s">
        <v>175</v>
      </c>
      <c r="CA2" s="82"/>
      <c r="CB2" s="82"/>
      <c r="CC2" s="87" t="s">
        <v>262</v>
      </c>
      <c r="CD2" s="87"/>
      <c r="CE2" s="87"/>
      <c r="CF2" s="87"/>
      <c r="CG2" s="87"/>
      <c r="CH2" s="87"/>
    </row>
    <row r="3" spans="1:86" s="360" customFormat="1" ht="64.5" thickBot="1">
      <c r="A3" s="120" t="s">
        <v>1</v>
      </c>
      <c r="B3" s="441" t="s">
        <v>259</v>
      </c>
      <c r="C3" s="444" t="s">
        <v>200</v>
      </c>
      <c r="D3" s="445" t="s">
        <v>178</v>
      </c>
      <c r="E3" s="446" t="s">
        <v>170</v>
      </c>
      <c r="F3" s="445" t="s">
        <v>257</v>
      </c>
      <c r="G3" s="445" t="s">
        <v>258</v>
      </c>
      <c r="H3" s="446" t="s">
        <v>255</v>
      </c>
      <c r="I3" s="446" t="s">
        <v>180</v>
      </c>
      <c r="J3" s="446" t="s">
        <v>269</v>
      </c>
      <c r="K3" s="447" t="s">
        <v>172</v>
      </c>
      <c r="L3" s="448" t="s">
        <v>248</v>
      </c>
      <c r="M3" s="449" t="s">
        <v>298</v>
      </c>
      <c r="BA3" s="233" t="s">
        <v>332</v>
      </c>
      <c r="BB3" s="233" t="s">
        <v>333</v>
      </c>
      <c r="BC3" s="340"/>
      <c r="BD3" s="340" t="s">
        <v>214</v>
      </c>
      <c r="BE3" s="356"/>
      <c r="BF3" s="356"/>
      <c r="BG3" s="340"/>
      <c r="BH3" s="340" t="s">
        <v>457</v>
      </c>
      <c r="BI3" s="340"/>
      <c r="BJ3" s="340"/>
      <c r="BK3" s="340"/>
      <c r="BL3" s="340"/>
      <c r="BM3" s="358" t="s">
        <v>469</v>
      </c>
      <c r="BN3" s="340"/>
      <c r="BO3" s="340" t="s">
        <v>117</v>
      </c>
      <c r="BP3" s="340"/>
      <c r="BQ3" s="340"/>
      <c r="BR3" s="340"/>
      <c r="BS3" s="340"/>
      <c r="BT3" s="340"/>
      <c r="BU3" s="340" t="s">
        <v>700</v>
      </c>
      <c r="BV3" s="340"/>
      <c r="BW3" s="340"/>
      <c r="BX3" s="340"/>
      <c r="BY3" s="340"/>
      <c r="BZ3" s="340" t="s">
        <v>725</v>
      </c>
      <c r="CA3" s="340"/>
      <c r="CB3" s="340"/>
      <c r="CC3" s="340" t="s">
        <v>263</v>
      </c>
      <c r="CD3" s="340"/>
      <c r="CE3" s="340"/>
      <c r="CF3" s="340"/>
      <c r="CG3" s="340"/>
      <c r="CH3" s="340"/>
    </row>
    <row r="4" spans="1:86" s="340" customFormat="1" ht="20.25" customHeight="1">
      <c r="A4" s="888" t="s">
        <v>363</v>
      </c>
      <c r="B4" s="886" t="s">
        <v>181</v>
      </c>
      <c r="C4" s="890">
        <v>2014</v>
      </c>
      <c r="D4" s="887">
        <v>46</v>
      </c>
      <c r="E4" s="887">
        <v>46</v>
      </c>
      <c r="F4" s="887">
        <v>46</v>
      </c>
      <c r="G4" s="462">
        <f>F4/E4</f>
        <v>1</v>
      </c>
      <c r="H4" s="460" t="s">
        <v>451</v>
      </c>
      <c r="I4" s="892">
        <v>30</v>
      </c>
      <c r="J4" s="463">
        <f>I4/E4</f>
        <v>0.65217391304347827</v>
      </c>
      <c r="K4" s="463">
        <f>I4/F4</f>
        <v>0.65217391304347827</v>
      </c>
      <c r="L4" s="1050" t="s">
        <v>1289</v>
      </c>
      <c r="M4" s="1053" t="s">
        <v>1290</v>
      </c>
      <c r="BA4" s="233" t="s">
        <v>334</v>
      </c>
      <c r="BB4" s="233" t="s">
        <v>335</v>
      </c>
      <c r="BD4" s="340" t="s">
        <v>427</v>
      </c>
      <c r="BE4" s="356"/>
      <c r="BF4" s="356"/>
      <c r="BH4" s="340" t="s">
        <v>462</v>
      </c>
      <c r="BM4" s="358" t="s">
        <v>470</v>
      </c>
      <c r="BO4" s="340" t="s">
        <v>121</v>
      </c>
      <c r="BU4" s="340" t="s">
        <v>701</v>
      </c>
      <c r="BZ4" s="340" t="s">
        <v>56</v>
      </c>
      <c r="CC4" s="340" t="s">
        <v>264</v>
      </c>
    </row>
    <row r="5" spans="1:86" s="340" customFormat="1">
      <c r="A5" s="888" t="s">
        <v>363</v>
      </c>
      <c r="B5" s="886" t="s">
        <v>182</v>
      </c>
      <c r="C5" s="891">
        <v>2014</v>
      </c>
      <c r="D5" s="887">
        <v>75</v>
      </c>
      <c r="E5" s="887">
        <v>75</v>
      </c>
      <c r="F5" s="887">
        <v>75</v>
      </c>
      <c r="G5" s="467">
        <f>F4/E4</f>
        <v>1</v>
      </c>
      <c r="H5" s="850" t="s">
        <v>451</v>
      </c>
      <c r="I5" s="893">
        <v>62</v>
      </c>
      <c r="J5" s="468">
        <f t="shared" ref="J5:J7" si="0">I5/E5</f>
        <v>0.82666666666666666</v>
      </c>
      <c r="K5" s="468">
        <f t="shared" ref="K5:K7" si="1">I5/F5</f>
        <v>0.82666666666666666</v>
      </c>
      <c r="L5" s="1051"/>
      <c r="M5" s="1026"/>
      <c r="BA5" s="233" t="s">
        <v>338</v>
      </c>
      <c r="BB5" s="233" t="s">
        <v>339</v>
      </c>
      <c r="BD5" s="340" t="s">
        <v>218</v>
      </c>
      <c r="BE5" s="356"/>
      <c r="BF5" s="356"/>
      <c r="BH5" s="340" t="s">
        <v>454</v>
      </c>
      <c r="BM5" s="357" t="s">
        <v>471</v>
      </c>
      <c r="BU5" s="340" t="s">
        <v>675</v>
      </c>
      <c r="BZ5" s="340" t="s">
        <v>726</v>
      </c>
      <c r="CC5" s="340" t="s">
        <v>265</v>
      </c>
    </row>
    <row r="6" spans="1:86" s="340" customFormat="1" ht="13.35" customHeight="1">
      <c r="A6" s="888" t="s">
        <v>363</v>
      </c>
      <c r="B6" s="889" t="s">
        <v>1287</v>
      </c>
      <c r="C6" s="891">
        <v>2014</v>
      </c>
      <c r="D6" s="887">
        <v>50</v>
      </c>
      <c r="E6" s="887">
        <v>50</v>
      </c>
      <c r="F6" s="887">
        <v>50</v>
      </c>
      <c r="G6" s="467">
        <f t="shared" ref="G6:G7" si="2">F5/E5</f>
        <v>1</v>
      </c>
      <c r="H6" s="850" t="s">
        <v>451</v>
      </c>
      <c r="I6" s="893">
        <v>48</v>
      </c>
      <c r="J6" s="468">
        <f t="shared" si="0"/>
        <v>0.96</v>
      </c>
      <c r="K6" s="468">
        <f t="shared" si="1"/>
        <v>0.96</v>
      </c>
      <c r="L6" s="1051"/>
      <c r="M6" s="1026"/>
      <c r="BA6" s="233" t="s">
        <v>340</v>
      </c>
      <c r="BB6" s="233" t="s">
        <v>341</v>
      </c>
      <c r="BD6" s="340" t="s">
        <v>422</v>
      </c>
      <c r="BE6" s="356"/>
      <c r="BF6" s="356"/>
      <c r="BH6" s="340" t="s">
        <v>458</v>
      </c>
      <c r="BM6" s="358" t="s">
        <v>646</v>
      </c>
      <c r="BU6" s="340" t="s">
        <v>676</v>
      </c>
      <c r="BZ6" s="340" t="s">
        <v>724</v>
      </c>
      <c r="CC6" s="340" t="s">
        <v>738</v>
      </c>
    </row>
    <row r="7" spans="1:86" s="340" customFormat="1">
      <c r="A7" s="888" t="s">
        <v>363</v>
      </c>
      <c r="B7" s="889" t="s">
        <v>1288</v>
      </c>
      <c r="C7" s="891">
        <v>2014</v>
      </c>
      <c r="D7" s="887">
        <v>13</v>
      </c>
      <c r="E7" s="887">
        <v>13</v>
      </c>
      <c r="F7" s="887">
        <v>13</v>
      </c>
      <c r="G7" s="467">
        <f t="shared" si="2"/>
        <v>1</v>
      </c>
      <c r="H7" s="850" t="s">
        <v>451</v>
      </c>
      <c r="I7" s="893">
        <v>13</v>
      </c>
      <c r="J7" s="468">
        <f t="shared" si="0"/>
        <v>1</v>
      </c>
      <c r="K7" s="468">
        <f t="shared" si="1"/>
        <v>1</v>
      </c>
      <c r="L7" s="1052"/>
      <c r="M7" s="994"/>
      <c r="BA7" s="233" t="s">
        <v>347</v>
      </c>
      <c r="BB7" s="233" t="s">
        <v>329</v>
      </c>
      <c r="BD7" s="340" t="s">
        <v>423</v>
      </c>
      <c r="BE7" s="356"/>
      <c r="BF7" s="356"/>
      <c r="BH7" s="340" t="s">
        <v>459</v>
      </c>
      <c r="BM7" s="358" t="s">
        <v>472</v>
      </c>
      <c r="BO7" s="340" t="s">
        <v>660</v>
      </c>
      <c r="BU7" s="340" t="s">
        <v>702</v>
      </c>
      <c r="BZ7" s="340" t="s">
        <v>176</v>
      </c>
      <c r="CC7" s="340" t="s">
        <v>739</v>
      </c>
    </row>
    <row r="8" spans="1:86" s="340" customFormat="1">
      <c r="A8" s="329"/>
      <c r="B8" s="66"/>
      <c r="C8" s="281"/>
      <c r="D8" s="44"/>
      <c r="E8" s="296"/>
      <c r="F8" s="44"/>
      <c r="G8" s="291"/>
      <c r="H8" s="290"/>
      <c r="I8" s="398"/>
      <c r="J8" s="408"/>
      <c r="K8" s="408"/>
      <c r="L8" s="339"/>
      <c r="M8" s="381"/>
      <c r="BA8" s="233" t="s">
        <v>342</v>
      </c>
      <c r="BB8" s="233" t="s">
        <v>325</v>
      </c>
      <c r="BD8" s="340" t="s">
        <v>424</v>
      </c>
      <c r="BE8" s="356"/>
      <c r="BF8" s="356"/>
      <c r="BH8" s="340" t="s">
        <v>460</v>
      </c>
      <c r="BM8" s="358" t="s">
        <v>473</v>
      </c>
      <c r="BO8" s="340" t="s">
        <v>116</v>
      </c>
      <c r="BU8" s="340" t="s">
        <v>677</v>
      </c>
      <c r="BZ8" s="340" t="s">
        <v>714</v>
      </c>
      <c r="CC8" s="340" t="s">
        <v>740</v>
      </c>
    </row>
    <row r="9" spans="1:86" s="340" customFormat="1">
      <c r="A9" s="329"/>
      <c r="B9" s="66"/>
      <c r="C9" s="281"/>
      <c r="D9" s="44"/>
      <c r="E9" s="341"/>
      <c r="F9" s="44"/>
      <c r="G9" s="291"/>
      <c r="H9" s="290"/>
      <c r="I9" s="398"/>
      <c r="J9" s="408"/>
      <c r="K9" s="408"/>
      <c r="L9" s="339"/>
      <c r="M9" s="381"/>
      <c r="BA9" s="233" t="s">
        <v>372</v>
      </c>
      <c r="BB9" s="233" t="s">
        <v>38</v>
      </c>
      <c r="BD9" s="340" t="s">
        <v>425</v>
      </c>
      <c r="BE9" s="356"/>
      <c r="BF9" s="356"/>
      <c r="BH9" s="340" t="s">
        <v>461</v>
      </c>
      <c r="BM9" s="358" t="s">
        <v>647</v>
      </c>
      <c r="BO9" s="340" t="s">
        <v>663</v>
      </c>
      <c r="BU9" s="340" t="s">
        <v>137</v>
      </c>
      <c r="BZ9" s="340" t="s">
        <v>715</v>
      </c>
      <c r="CC9" s="340" t="s">
        <v>195</v>
      </c>
    </row>
    <row r="10" spans="1:86" s="340" customFormat="1">
      <c r="A10" s="329"/>
      <c r="B10" s="69"/>
      <c r="C10" s="331"/>
      <c r="D10" s="70"/>
      <c r="E10" s="70"/>
      <c r="F10" s="70"/>
      <c r="G10" s="292"/>
      <c r="H10" s="290"/>
      <c r="I10" s="399"/>
      <c r="J10" s="409"/>
      <c r="K10" s="409"/>
      <c r="L10" s="400"/>
      <c r="M10" s="401"/>
      <c r="BA10" s="233" t="s">
        <v>343</v>
      </c>
      <c r="BB10" s="233" t="s">
        <v>344</v>
      </c>
      <c r="BE10" s="356"/>
      <c r="BF10" s="356"/>
      <c r="BM10" s="358" t="s">
        <v>648</v>
      </c>
      <c r="BO10" s="340" t="s">
        <v>116</v>
      </c>
      <c r="BU10" s="340" t="s">
        <v>678</v>
      </c>
      <c r="BZ10" s="340" t="s">
        <v>716</v>
      </c>
      <c r="CC10" s="340" t="s">
        <v>196</v>
      </c>
    </row>
    <row r="11" spans="1:86" s="340" customFormat="1">
      <c r="A11" s="329"/>
      <c r="B11" s="209"/>
      <c r="C11" s="332"/>
      <c r="D11" s="210"/>
      <c r="E11" s="210"/>
      <c r="F11" s="210"/>
      <c r="G11" s="293"/>
      <c r="H11" s="290"/>
      <c r="I11" s="402"/>
      <c r="J11" s="410"/>
      <c r="K11" s="410"/>
      <c r="L11" s="411"/>
      <c r="M11" s="411"/>
      <c r="BA11" s="233" t="s">
        <v>345</v>
      </c>
      <c r="BB11" s="233" t="s">
        <v>122</v>
      </c>
      <c r="BE11" s="356"/>
      <c r="BF11" s="356"/>
      <c r="BM11" s="358" t="s">
        <v>474</v>
      </c>
      <c r="BO11" s="340" t="s">
        <v>118</v>
      </c>
      <c r="BU11" s="340" t="s">
        <v>679</v>
      </c>
      <c r="BZ11" s="340" t="s">
        <v>186</v>
      </c>
    </row>
    <row r="12" spans="1:86">
      <c r="A12" s="20"/>
      <c r="B12" s="45"/>
      <c r="C12" s="45"/>
      <c r="D12" s="206"/>
      <c r="E12" s="206"/>
      <c r="F12" s="206"/>
      <c r="G12" s="207"/>
      <c r="H12" s="208"/>
      <c r="I12" s="59"/>
      <c r="J12" s="197"/>
      <c r="K12" s="197"/>
      <c r="L12" s="59"/>
      <c r="M12" s="136"/>
      <c r="BA12" s="233" t="s">
        <v>346</v>
      </c>
      <c r="BB12" s="233" t="s">
        <v>47</v>
      </c>
      <c r="BC12" s="87"/>
      <c r="BD12" s="230" t="s">
        <v>429</v>
      </c>
      <c r="BE12" s="232"/>
      <c r="BF12" s="232"/>
      <c r="BG12" s="87"/>
      <c r="BH12" s="230" t="s">
        <v>73</v>
      </c>
      <c r="BI12" s="87"/>
      <c r="BJ12" s="87"/>
      <c r="BK12" s="230" t="s">
        <v>815</v>
      </c>
      <c r="BL12" s="87"/>
      <c r="BM12" s="234" t="s">
        <v>475</v>
      </c>
      <c r="BN12" s="87"/>
      <c r="BO12" s="87" t="s">
        <v>119</v>
      </c>
      <c r="BP12" s="87"/>
      <c r="BQ12" s="87"/>
      <c r="BR12" s="87"/>
      <c r="BS12" s="87"/>
      <c r="BT12" s="87"/>
      <c r="BU12" s="82" t="s">
        <v>703</v>
      </c>
      <c r="BV12" s="82"/>
      <c r="BW12" s="82"/>
      <c r="BX12" s="82"/>
      <c r="BY12" s="82"/>
      <c r="BZ12" s="82" t="s">
        <v>717</v>
      </c>
      <c r="CA12" s="82"/>
      <c r="CB12" s="82"/>
      <c r="CC12" s="87"/>
      <c r="CD12" s="87"/>
      <c r="CE12" s="87"/>
      <c r="CF12" s="87"/>
      <c r="CG12" s="87"/>
      <c r="CH12" s="87"/>
    </row>
    <row r="13" spans="1:86" s="354" customFormat="1">
      <c r="A13" s="48"/>
      <c r="B13" s="45"/>
      <c r="C13" s="45"/>
      <c r="D13" s="206"/>
      <c r="E13" s="206"/>
      <c r="F13" s="206"/>
      <c r="G13" s="206"/>
      <c r="H13" s="45"/>
      <c r="I13" s="418"/>
      <c r="J13" s="419"/>
      <c r="K13" s="419"/>
      <c r="L13" s="418"/>
      <c r="M13" s="420"/>
      <c r="BA13" s="421" t="s">
        <v>374</v>
      </c>
      <c r="BB13" s="421" t="s">
        <v>326</v>
      </c>
      <c r="BC13" s="82"/>
      <c r="BD13" s="82" t="s">
        <v>53</v>
      </c>
      <c r="BE13" s="350"/>
      <c r="BF13" s="350"/>
      <c r="BG13" s="82"/>
      <c r="BH13" s="82" t="s">
        <v>65</v>
      </c>
      <c r="BI13" s="82"/>
      <c r="BJ13" s="82"/>
      <c r="BK13" s="354" t="s">
        <v>65</v>
      </c>
      <c r="BL13" s="82"/>
      <c r="BM13" s="352" t="s">
        <v>476</v>
      </c>
      <c r="BN13" s="82"/>
      <c r="BO13" s="82" t="s">
        <v>120</v>
      </c>
      <c r="BP13" s="82"/>
      <c r="BQ13" s="82"/>
      <c r="BR13" s="82"/>
      <c r="BS13" s="82"/>
      <c r="BT13" s="82"/>
      <c r="BU13" s="82" t="s">
        <v>680</v>
      </c>
      <c r="BV13" s="82"/>
      <c r="BW13" s="82"/>
      <c r="BX13" s="82"/>
      <c r="BY13" s="82"/>
      <c r="BZ13" s="82" t="s">
        <v>727</v>
      </c>
      <c r="CA13" s="82"/>
      <c r="CB13" s="82"/>
      <c r="CC13" s="82"/>
      <c r="CD13" s="82"/>
      <c r="CE13" s="82"/>
      <c r="CF13" s="82"/>
      <c r="CG13" s="82"/>
      <c r="CH13" s="82"/>
    </row>
    <row r="14" spans="1:86">
      <c r="A14" s="20"/>
      <c r="B14" s="45"/>
      <c r="C14" s="45"/>
      <c r="D14" s="206"/>
      <c r="E14" s="206"/>
      <c r="F14" s="206"/>
      <c r="G14" s="207"/>
      <c r="H14" s="208"/>
      <c r="I14" s="59"/>
      <c r="J14" s="197"/>
      <c r="K14" s="197"/>
      <c r="L14" s="59"/>
      <c r="M14" s="136"/>
      <c r="BA14" s="233" t="s">
        <v>348</v>
      </c>
      <c r="BB14" s="233" t="s">
        <v>349</v>
      </c>
      <c r="BC14" s="87"/>
      <c r="BD14" s="87" t="s">
        <v>430</v>
      </c>
      <c r="BE14" s="232"/>
      <c r="BF14" s="232"/>
      <c r="BG14" s="87"/>
      <c r="BH14" s="87" t="s">
        <v>74</v>
      </c>
      <c r="BI14" s="87"/>
      <c r="BJ14" s="87"/>
      <c r="BK14" t="s">
        <v>753</v>
      </c>
      <c r="BL14" s="87"/>
      <c r="BM14" s="234" t="s">
        <v>477</v>
      </c>
      <c r="BN14" s="87"/>
      <c r="BO14" s="87" t="s">
        <v>665</v>
      </c>
      <c r="BP14" s="87"/>
      <c r="BQ14" s="87"/>
      <c r="BR14" s="87"/>
      <c r="BS14" s="87"/>
      <c r="BT14" s="87"/>
      <c r="BU14" s="82" t="s">
        <v>704</v>
      </c>
      <c r="BV14" s="82"/>
      <c r="BW14" s="82"/>
      <c r="BX14" s="82"/>
      <c r="BY14" s="82"/>
      <c r="BZ14" s="82" t="s">
        <v>718</v>
      </c>
      <c r="CA14" s="82"/>
      <c r="CB14" s="82"/>
      <c r="CC14" s="87"/>
      <c r="CD14" s="87"/>
      <c r="CE14" s="87"/>
      <c r="CF14" s="87"/>
      <c r="CG14" s="87"/>
      <c r="CH14" s="87"/>
    </row>
    <row r="15" spans="1:86">
      <c r="A15" s="20"/>
      <c r="B15" s="45"/>
      <c r="C15" s="45"/>
      <c r="D15" s="206"/>
      <c r="E15" s="206"/>
      <c r="F15" s="206"/>
      <c r="G15" s="207"/>
      <c r="H15" s="208"/>
      <c r="I15" s="59"/>
      <c r="J15" s="197"/>
      <c r="K15" s="197"/>
      <c r="L15" s="59"/>
      <c r="M15" s="136"/>
      <c r="BA15" s="233" t="s">
        <v>336</v>
      </c>
      <c r="BB15" s="233" t="s">
        <v>337</v>
      </c>
      <c r="BC15" s="87"/>
      <c r="BD15" s="87" t="s">
        <v>176</v>
      </c>
      <c r="BE15" s="232"/>
      <c r="BF15" s="232"/>
      <c r="BG15" s="87"/>
      <c r="BH15" s="87" t="s">
        <v>743</v>
      </c>
      <c r="BI15" s="87"/>
      <c r="BJ15" s="87"/>
      <c r="BK15" s="87"/>
      <c r="BL15" s="87"/>
      <c r="BM15" s="234" t="s">
        <v>478</v>
      </c>
      <c r="BN15" s="87"/>
      <c r="BO15" s="87" t="s">
        <v>664</v>
      </c>
      <c r="BP15" s="87"/>
      <c r="BQ15" s="87"/>
      <c r="BR15" s="87"/>
      <c r="BS15" s="87"/>
      <c r="BT15" s="87"/>
      <c r="BU15" s="82" t="s">
        <v>681</v>
      </c>
      <c r="BV15" s="82"/>
      <c r="BW15" s="82"/>
      <c r="BX15" s="82"/>
      <c r="BY15" s="82"/>
      <c r="BZ15" s="82" t="s">
        <v>719</v>
      </c>
      <c r="CA15" s="82"/>
      <c r="CB15" s="82"/>
      <c r="CC15" s="87"/>
      <c r="CD15" s="87"/>
      <c r="CE15" s="87"/>
      <c r="CF15" s="87"/>
      <c r="CG15" s="87"/>
      <c r="CH15" s="87"/>
    </row>
    <row r="16" spans="1:86">
      <c r="A16" s="20"/>
      <c r="B16" s="45"/>
      <c r="C16" s="45"/>
      <c r="D16" s="206"/>
      <c r="E16" s="206"/>
      <c r="F16" s="206"/>
      <c r="G16" s="207"/>
      <c r="H16" s="208"/>
      <c r="I16" s="59"/>
      <c r="J16" s="197"/>
      <c r="K16" s="197"/>
      <c r="L16" s="59"/>
      <c r="M16" s="136"/>
      <c r="BA16" s="233" t="s">
        <v>350</v>
      </c>
      <c r="BB16" s="233" t="s">
        <v>351</v>
      </c>
      <c r="BC16" s="87"/>
      <c r="BD16" s="87" t="s">
        <v>431</v>
      </c>
      <c r="BE16" s="232"/>
      <c r="BF16" s="232"/>
      <c r="BG16" s="87"/>
      <c r="BH16" s="87"/>
      <c r="BI16" s="87"/>
      <c r="BJ16" s="87"/>
      <c r="BK16" s="87"/>
      <c r="BL16" s="87"/>
      <c r="BM16" s="234" t="s">
        <v>649</v>
      </c>
      <c r="BN16" s="87"/>
      <c r="BO16" s="87" t="s">
        <v>666</v>
      </c>
      <c r="BP16" s="87"/>
      <c r="BQ16" s="87"/>
      <c r="BR16" s="87"/>
      <c r="BS16" s="87"/>
      <c r="BT16" s="87"/>
      <c r="BU16" s="82" t="s">
        <v>139</v>
      </c>
      <c r="BV16" s="82"/>
      <c r="BW16" s="82"/>
      <c r="BX16" s="82"/>
      <c r="BY16" s="82"/>
      <c r="BZ16" s="82" t="s">
        <v>730</v>
      </c>
      <c r="CA16" s="82"/>
      <c r="CB16" s="82"/>
      <c r="CC16" s="87"/>
      <c r="CD16" s="87"/>
      <c r="CE16" s="87"/>
      <c r="CF16" s="87"/>
      <c r="CG16" s="87"/>
      <c r="CH16" s="87"/>
    </row>
    <row r="17" spans="1:86" ht="14.25">
      <c r="A17" s="214" t="s">
        <v>378</v>
      </c>
      <c r="B17" s="219"/>
      <c r="C17" s="219"/>
      <c r="D17" s="220"/>
      <c r="E17" s="220"/>
      <c r="F17" s="220"/>
      <c r="G17" s="221"/>
      <c r="H17" s="208"/>
      <c r="I17" s="59"/>
      <c r="J17" s="197"/>
      <c r="K17" s="197"/>
      <c r="L17" s="59"/>
      <c r="M17" s="136"/>
      <c r="BA17" s="233" t="s">
        <v>352</v>
      </c>
      <c r="BB17" s="233" t="s">
        <v>353</v>
      </c>
      <c r="BC17" s="87"/>
      <c r="BD17" s="87" t="s">
        <v>186</v>
      </c>
      <c r="BE17" s="232"/>
      <c r="BF17" s="232"/>
      <c r="BG17" s="87"/>
      <c r="BH17" s="87"/>
      <c r="BI17" s="87"/>
      <c r="BJ17" s="87"/>
      <c r="BK17" s="87"/>
      <c r="BL17" s="87"/>
      <c r="BM17" s="234" t="s">
        <v>96</v>
      </c>
      <c r="BN17" s="87"/>
      <c r="BO17" s="87" t="s">
        <v>667</v>
      </c>
      <c r="BP17" s="87"/>
      <c r="BQ17" s="87"/>
      <c r="BR17" s="87"/>
      <c r="BS17" s="87"/>
      <c r="BT17" s="87"/>
      <c r="BU17" s="82" t="s">
        <v>705</v>
      </c>
      <c r="BV17" s="82"/>
      <c r="BW17" s="82"/>
      <c r="BX17" s="82"/>
      <c r="BY17" s="82"/>
      <c r="BZ17" s="82" t="s">
        <v>720</v>
      </c>
      <c r="CA17" s="82"/>
      <c r="CB17" s="82"/>
      <c r="CC17" s="87"/>
      <c r="CD17" s="87"/>
      <c r="CE17" s="87"/>
      <c r="CF17" s="87"/>
      <c r="CG17" s="87"/>
      <c r="CH17" s="87"/>
    </row>
    <row r="18" spans="1:86" ht="13.35" customHeight="1">
      <c r="A18" s="1045" t="s">
        <v>260</v>
      </c>
      <c r="B18" s="1045"/>
      <c r="C18" s="1045"/>
      <c r="D18" s="1045"/>
      <c r="E18" s="1045"/>
      <c r="F18" s="1045"/>
      <c r="G18" s="1045"/>
      <c r="H18" s="20"/>
      <c r="I18" s="59"/>
      <c r="J18" s="197"/>
      <c r="K18" s="197"/>
      <c r="L18" s="59"/>
      <c r="M18" s="136"/>
      <c r="BA18" s="233" t="s">
        <v>354</v>
      </c>
      <c r="BB18" s="233" t="s">
        <v>95</v>
      </c>
      <c r="BC18" s="87"/>
      <c r="BD18" s="87" t="s">
        <v>432</v>
      </c>
      <c r="BE18" s="232"/>
      <c r="BF18" s="232"/>
      <c r="BG18" s="87"/>
      <c r="BH18" s="87"/>
      <c r="BI18" s="87"/>
      <c r="BJ18" s="87"/>
      <c r="BK18" s="87"/>
      <c r="BL18" s="87"/>
      <c r="BM18" s="234" t="s">
        <v>479</v>
      </c>
      <c r="BN18" s="87"/>
      <c r="BO18" s="87" t="s">
        <v>668</v>
      </c>
      <c r="BP18" s="87"/>
      <c r="BQ18" s="87"/>
      <c r="BR18" s="87"/>
      <c r="BS18" s="87"/>
      <c r="BT18" s="87"/>
      <c r="BU18" s="82" t="s">
        <v>734</v>
      </c>
      <c r="BV18" s="82"/>
      <c r="BW18" s="82"/>
      <c r="BX18" s="82"/>
      <c r="BY18" s="82"/>
      <c r="BZ18" s="82" t="s">
        <v>721</v>
      </c>
      <c r="CA18" s="82"/>
      <c r="CB18" s="82"/>
      <c r="CC18" s="87"/>
      <c r="CD18" s="87"/>
      <c r="CE18" s="87"/>
      <c r="CF18" s="87"/>
      <c r="CG18" s="87"/>
      <c r="CH18" s="87"/>
    </row>
    <row r="19" spans="1:86" ht="14.25">
      <c r="A19" s="222" t="s">
        <v>235</v>
      </c>
      <c r="B19" s="214"/>
      <c r="C19" s="214"/>
      <c r="D19" s="214"/>
      <c r="E19" s="214"/>
      <c r="F19" s="214"/>
      <c r="G19" s="214"/>
      <c r="H19" s="20"/>
      <c r="I19" s="59"/>
      <c r="J19" s="197"/>
      <c r="K19" s="197"/>
      <c r="L19" s="59"/>
      <c r="M19" s="136"/>
      <c r="BA19" s="233" t="s">
        <v>356</v>
      </c>
      <c r="BB19" s="233" t="s">
        <v>328</v>
      </c>
      <c r="BC19" s="87"/>
      <c r="BD19" s="87" t="s">
        <v>433</v>
      </c>
      <c r="BE19" s="232"/>
      <c r="BF19" s="232"/>
      <c r="BG19" s="87"/>
      <c r="BH19" s="87"/>
      <c r="BI19" s="87"/>
      <c r="BJ19" s="87"/>
      <c r="BK19" s="87"/>
      <c r="BL19" s="87"/>
      <c r="BM19" s="234" t="s">
        <v>480</v>
      </c>
      <c r="BN19" s="87"/>
      <c r="BO19" s="87" t="s">
        <v>669</v>
      </c>
      <c r="BP19" s="87"/>
      <c r="BQ19" s="87"/>
      <c r="BR19" s="87"/>
      <c r="BS19" s="87"/>
      <c r="BT19" s="87"/>
      <c r="BU19" s="82" t="s">
        <v>735</v>
      </c>
      <c r="BV19" s="82"/>
      <c r="BW19" s="82"/>
      <c r="BX19" s="82"/>
      <c r="BY19" s="82"/>
      <c r="BZ19" s="82" t="s">
        <v>729</v>
      </c>
      <c r="CA19" s="82"/>
      <c r="CB19" s="82"/>
      <c r="CC19" s="87"/>
      <c r="CD19" s="87"/>
      <c r="CE19" s="87"/>
      <c r="CF19" s="87"/>
      <c r="CG19" s="87"/>
      <c r="CH19" s="87"/>
    </row>
    <row r="20" spans="1:86" s="87" customFormat="1" ht="15" customHeight="1">
      <c r="A20" s="222" t="s">
        <v>256</v>
      </c>
      <c r="B20" s="214"/>
      <c r="C20" s="222"/>
      <c r="D20" s="222"/>
      <c r="E20" s="222"/>
      <c r="F20" s="222"/>
      <c r="G20" s="222"/>
      <c r="H20" s="108"/>
      <c r="I20" s="108"/>
      <c r="J20" s="197"/>
      <c r="K20" s="197"/>
      <c r="L20" s="59"/>
      <c r="M20" s="136"/>
      <c r="BA20" s="233" t="s">
        <v>357</v>
      </c>
      <c r="BB20" s="233" t="s">
        <v>358</v>
      </c>
      <c r="BD20" s="87" t="s">
        <v>434</v>
      </c>
      <c r="BE20" s="232"/>
      <c r="BF20" s="232"/>
      <c r="BM20" s="234" t="s">
        <v>481</v>
      </c>
      <c r="BO20" s="87" t="s">
        <v>670</v>
      </c>
      <c r="BU20" s="82" t="s">
        <v>736</v>
      </c>
      <c r="BV20" s="82"/>
      <c r="BW20" s="82"/>
      <c r="BX20" s="82"/>
      <c r="BY20" s="82"/>
      <c r="BZ20" s="82" t="s">
        <v>728</v>
      </c>
      <c r="CA20" s="82"/>
      <c r="CB20" s="82"/>
    </row>
    <row r="21" spans="1:86" ht="99" customHeight="1">
      <c r="A21" s="20"/>
      <c r="B21" s="20"/>
      <c r="C21" s="20"/>
      <c r="D21" s="20"/>
      <c r="E21" s="20"/>
      <c r="F21" s="20"/>
      <c r="G21" s="187"/>
      <c r="H21" s="59"/>
      <c r="I21" s="59"/>
      <c r="J21" s="187"/>
      <c r="K21" s="20"/>
      <c r="L21" s="35"/>
      <c r="M21" s="136"/>
      <c r="BA21" s="233" t="s">
        <v>355</v>
      </c>
      <c r="BB21" s="233" t="s">
        <v>324</v>
      </c>
      <c r="BC21" s="87"/>
      <c r="BD21" s="87" t="s">
        <v>435</v>
      </c>
      <c r="BE21" s="232"/>
      <c r="BF21" s="232"/>
      <c r="BG21" s="87"/>
      <c r="BH21" s="242" t="s">
        <v>749</v>
      </c>
      <c r="BI21" t="s">
        <v>804</v>
      </c>
      <c r="BJ21" s="87"/>
      <c r="BK21" s="87"/>
      <c r="BL21" s="87"/>
      <c r="BM21" s="234" t="s">
        <v>482</v>
      </c>
      <c r="BN21" s="87"/>
      <c r="BO21" s="87" t="s">
        <v>671</v>
      </c>
      <c r="BP21" s="87"/>
      <c r="BQ21" s="87"/>
      <c r="BR21" s="87"/>
      <c r="BS21" s="87"/>
      <c r="BT21" s="87"/>
      <c r="BU21" s="82" t="s">
        <v>737</v>
      </c>
      <c r="BV21" s="82"/>
      <c r="BW21" s="82"/>
      <c r="BX21" s="82"/>
      <c r="BY21" s="82"/>
      <c r="BZ21" s="82" t="s">
        <v>722</v>
      </c>
      <c r="CA21" s="82"/>
      <c r="CB21" s="82"/>
      <c r="CC21" s="87"/>
      <c r="CD21" s="87"/>
      <c r="CE21" s="87"/>
      <c r="CF21" s="87"/>
      <c r="CG21" s="87"/>
      <c r="CH21" s="87"/>
    </row>
    <row r="22" spans="1:86">
      <c r="M22" s="136"/>
      <c r="BA22" s="233" t="s">
        <v>359</v>
      </c>
      <c r="BB22" s="233" t="s">
        <v>360</v>
      </c>
      <c r="BC22" s="87"/>
      <c r="BD22" s="87" t="s">
        <v>117</v>
      </c>
      <c r="BE22" s="232"/>
      <c r="BF22" s="232"/>
      <c r="BG22" s="87"/>
      <c r="BH22" s="87"/>
      <c r="BI22" s="87"/>
      <c r="BJ22" s="87"/>
      <c r="BK22" s="87"/>
      <c r="BL22" s="87"/>
      <c r="BM22" s="234" t="s">
        <v>483</v>
      </c>
      <c r="BN22" s="87"/>
      <c r="BO22" s="87" t="s">
        <v>672</v>
      </c>
      <c r="BP22" s="87"/>
      <c r="BQ22" s="87"/>
      <c r="BR22" s="87"/>
      <c r="BS22" s="87"/>
      <c r="BT22" s="87"/>
      <c r="BU22" s="82" t="s">
        <v>682</v>
      </c>
      <c r="BV22" s="82"/>
      <c r="BW22" s="82"/>
      <c r="BX22" s="82"/>
      <c r="BY22" s="82"/>
      <c r="BZ22" s="82" t="s">
        <v>448</v>
      </c>
      <c r="CA22" s="82"/>
      <c r="CB22" s="82"/>
      <c r="CC22" s="87"/>
      <c r="CD22" s="87"/>
      <c r="CE22" s="87"/>
      <c r="CF22" s="87"/>
      <c r="CG22" s="87"/>
      <c r="CH22" s="87"/>
    </row>
    <row r="23" spans="1:86">
      <c r="BA23" s="233" t="s">
        <v>361</v>
      </c>
      <c r="BB23" s="233" t="s">
        <v>327</v>
      </c>
      <c r="BC23" s="87"/>
      <c r="BD23" s="87" t="s">
        <v>436</v>
      </c>
      <c r="BE23" s="232"/>
      <c r="BF23" s="232"/>
      <c r="BG23" s="87"/>
      <c r="BH23" s="87"/>
      <c r="BI23" s="87"/>
      <c r="BJ23" s="87"/>
      <c r="BK23" s="87"/>
      <c r="BL23" s="87"/>
      <c r="BM23" s="234" t="s">
        <v>484</v>
      </c>
      <c r="BN23" s="87"/>
      <c r="BO23" s="87" t="s">
        <v>673</v>
      </c>
      <c r="BP23" s="87"/>
      <c r="BQ23" s="87"/>
      <c r="BR23" s="87"/>
      <c r="BS23" s="87"/>
      <c r="BT23" s="87"/>
      <c r="BU23" s="82" t="s">
        <v>683</v>
      </c>
      <c r="BV23" s="82"/>
      <c r="BW23" s="82"/>
      <c r="BX23" s="82"/>
      <c r="BY23" s="82"/>
      <c r="BZ23" s="82" t="s">
        <v>723</v>
      </c>
      <c r="CA23" s="82"/>
      <c r="CB23" s="82"/>
      <c r="CC23" s="87"/>
      <c r="CD23" s="87"/>
      <c r="CE23" s="87"/>
      <c r="CF23" s="87"/>
      <c r="CG23" s="87"/>
      <c r="CH23" s="87"/>
    </row>
    <row r="24" spans="1:86">
      <c r="BA24" s="233" t="s">
        <v>362</v>
      </c>
      <c r="BB24" s="233" t="s">
        <v>363</v>
      </c>
      <c r="BC24" s="87"/>
      <c r="BD24" s="87"/>
      <c r="BE24" s="232"/>
      <c r="BF24" s="232"/>
      <c r="BG24" s="87"/>
      <c r="BH24" s="87"/>
      <c r="BI24" s="87"/>
      <c r="BJ24" s="87"/>
      <c r="BK24" s="87"/>
      <c r="BL24" s="87"/>
      <c r="BM24" s="234" t="s">
        <v>485</v>
      </c>
      <c r="BN24" s="87"/>
      <c r="BO24" s="87" t="s">
        <v>661</v>
      </c>
      <c r="BP24" s="87"/>
      <c r="BQ24" s="87"/>
      <c r="BR24" s="87"/>
      <c r="BS24" s="87"/>
      <c r="BT24" s="87"/>
      <c r="BU24" s="82" t="s">
        <v>684</v>
      </c>
      <c r="BV24" s="82"/>
      <c r="BW24" s="82"/>
      <c r="BX24" s="82"/>
      <c r="BY24" s="82"/>
      <c r="BZ24" s="87"/>
      <c r="CA24" s="82"/>
      <c r="CB24" s="82"/>
      <c r="CC24" s="87"/>
      <c r="CD24" s="87"/>
      <c r="CE24" s="87"/>
      <c r="CF24" s="87"/>
      <c r="CG24" s="87"/>
      <c r="CH24" s="87"/>
    </row>
    <row r="25" spans="1:86">
      <c r="BA25" s="233" t="s">
        <v>364</v>
      </c>
      <c r="BB25" s="233" t="s">
        <v>365</v>
      </c>
      <c r="BC25" s="87"/>
      <c r="BD25" s="87"/>
      <c r="BE25" s="232"/>
      <c r="BF25" s="232"/>
      <c r="BG25" s="87"/>
      <c r="BH25" s="87"/>
      <c r="BI25" s="87"/>
      <c r="BJ25" s="87"/>
      <c r="BK25" s="87"/>
      <c r="BL25" s="87"/>
      <c r="BM25" s="234" t="s">
        <v>486</v>
      </c>
      <c r="BN25" s="87"/>
      <c r="BO25" s="87" t="s">
        <v>674</v>
      </c>
      <c r="BP25" s="87"/>
      <c r="BQ25" s="87"/>
      <c r="BR25" s="87"/>
      <c r="BS25" s="87"/>
      <c r="BT25" s="87"/>
      <c r="BU25" s="82" t="s">
        <v>685</v>
      </c>
      <c r="BV25" s="82"/>
      <c r="BW25" s="82"/>
      <c r="BX25" s="82"/>
      <c r="BY25" s="82"/>
      <c r="BZ25" s="82"/>
      <c r="CA25" s="82"/>
      <c r="CB25" s="82"/>
      <c r="CC25" s="87"/>
      <c r="CD25" s="87"/>
      <c r="CE25" s="87"/>
      <c r="CF25" s="87"/>
      <c r="CG25" s="87"/>
      <c r="CH25" s="87"/>
    </row>
    <row r="26" spans="1:86">
      <c r="BA26" s="233" t="s">
        <v>366</v>
      </c>
      <c r="BB26" s="233" t="s">
        <v>367</v>
      </c>
      <c r="BC26" s="87"/>
      <c r="BD26" s="230" t="s">
        <v>428</v>
      </c>
      <c r="BE26" s="232"/>
      <c r="BF26" s="232"/>
      <c r="BG26" s="87"/>
      <c r="BH26" s="230" t="s">
        <v>467</v>
      </c>
      <c r="BI26" s="87"/>
      <c r="BJ26" s="87"/>
      <c r="BK26" s="87"/>
      <c r="BL26" s="87"/>
      <c r="BM26" s="234" t="s">
        <v>487</v>
      </c>
      <c r="BN26" s="87"/>
      <c r="BO26" s="87" t="s">
        <v>662</v>
      </c>
      <c r="BP26" s="87"/>
      <c r="BQ26" s="87"/>
      <c r="BR26" s="87"/>
      <c r="BS26" s="87"/>
      <c r="BT26" s="87"/>
      <c r="BU26" s="82" t="s">
        <v>706</v>
      </c>
      <c r="BV26" s="82"/>
      <c r="BW26" s="82"/>
      <c r="BX26" s="82"/>
      <c r="BY26" s="82"/>
      <c r="BZ26" s="82" t="s">
        <v>731</v>
      </c>
      <c r="CA26" s="82"/>
      <c r="CB26" s="82"/>
      <c r="CC26" s="87"/>
      <c r="CD26" s="77" t="s">
        <v>211</v>
      </c>
      <c r="CE26" s="78"/>
      <c r="CF26" s="77" t="s">
        <v>212</v>
      </c>
      <c r="CG26" s="112"/>
      <c r="CH26" s="112"/>
    </row>
    <row r="27" spans="1:86">
      <c r="BA27" s="233" t="s">
        <v>368</v>
      </c>
      <c r="BB27" s="233" t="s">
        <v>369</v>
      </c>
      <c r="BC27" s="87"/>
      <c r="BD27" s="87" t="s">
        <v>437</v>
      </c>
      <c r="BE27" s="232"/>
      <c r="BF27" s="232"/>
      <c r="BG27" s="87"/>
      <c r="BH27" s="87" t="s">
        <v>466</v>
      </c>
      <c r="BI27" s="87"/>
      <c r="BJ27" s="87"/>
      <c r="BK27" s="87"/>
      <c r="BL27" s="87"/>
      <c r="BM27" s="234" t="s">
        <v>488</v>
      </c>
      <c r="BN27" s="87"/>
      <c r="BO27" s="87"/>
      <c r="BP27" s="87"/>
      <c r="BQ27" s="87"/>
      <c r="BR27" s="87"/>
      <c r="BS27" s="87"/>
      <c r="BT27" s="87"/>
      <c r="BU27" s="82" t="s">
        <v>686</v>
      </c>
      <c r="BV27" s="82"/>
      <c r="BW27" s="82"/>
      <c r="BX27" s="82"/>
      <c r="BY27" s="82"/>
      <c r="BZ27" s="82" t="s">
        <v>175</v>
      </c>
      <c r="CA27" s="82"/>
      <c r="CB27" s="82"/>
      <c r="CC27" s="87"/>
      <c r="CD27" s="78" t="s">
        <v>213</v>
      </c>
      <c r="CE27" s="78"/>
      <c r="CF27" s="78" t="s">
        <v>214</v>
      </c>
      <c r="CG27" s="112"/>
      <c r="CH27" s="112"/>
    </row>
    <row r="28" spans="1:86">
      <c r="BA28" s="233" t="s">
        <v>370</v>
      </c>
      <c r="BB28" s="233" t="s">
        <v>371</v>
      </c>
      <c r="BC28" s="87"/>
      <c r="BD28" s="87" t="s">
        <v>438</v>
      </c>
      <c r="BE28" s="232"/>
      <c r="BF28" s="232"/>
      <c r="BG28" s="87"/>
      <c r="BH28" s="87" t="s">
        <v>273</v>
      </c>
      <c r="BI28" s="87"/>
      <c r="BJ28" s="87"/>
      <c r="BK28" s="87"/>
      <c r="BL28" s="87"/>
      <c r="BM28" s="234" t="s">
        <v>489</v>
      </c>
      <c r="BN28" s="87"/>
      <c r="BO28" s="87"/>
      <c r="BP28" s="87"/>
      <c r="BQ28" s="87"/>
      <c r="BR28" s="87"/>
      <c r="BS28" s="87"/>
      <c r="BT28" s="87"/>
      <c r="BU28" s="82" t="s">
        <v>687</v>
      </c>
      <c r="BV28" s="82"/>
      <c r="BW28" s="82"/>
      <c r="BX28" s="82"/>
      <c r="BY28" s="82"/>
      <c r="BZ28" s="82" t="s">
        <v>725</v>
      </c>
      <c r="CA28" s="82"/>
      <c r="CB28" s="82"/>
      <c r="CC28" s="87"/>
      <c r="CD28" s="78" t="s">
        <v>215</v>
      </c>
      <c r="CE28" s="78"/>
      <c r="CF28" s="78" t="s">
        <v>216</v>
      </c>
      <c r="CG28" s="112"/>
      <c r="CH28" s="112"/>
    </row>
    <row r="29" spans="1:86">
      <c r="BA29" s="233" t="s">
        <v>373</v>
      </c>
      <c r="BB29" s="233" t="s">
        <v>4</v>
      </c>
      <c r="BC29" s="87"/>
      <c r="BD29" s="87" t="s">
        <v>56</v>
      </c>
      <c r="BE29" s="232"/>
      <c r="BF29" s="232"/>
      <c r="BG29" s="87"/>
      <c r="BH29" s="87" t="s">
        <v>465</v>
      </c>
      <c r="BI29" s="87"/>
      <c r="BJ29" s="87"/>
      <c r="BK29" s="87"/>
      <c r="BL29" s="87"/>
      <c r="BM29" s="234" t="s">
        <v>490</v>
      </c>
      <c r="BN29" s="87"/>
      <c r="BO29" s="87"/>
      <c r="BP29" s="87"/>
      <c r="BQ29" s="87"/>
      <c r="BR29" s="87"/>
      <c r="BS29" s="87"/>
      <c r="BT29" s="87"/>
      <c r="BU29" s="82" t="s">
        <v>688</v>
      </c>
      <c r="BV29" s="82"/>
      <c r="BW29" s="82"/>
      <c r="BX29" s="82"/>
      <c r="BY29" s="82"/>
      <c r="BZ29" s="82" t="s">
        <v>56</v>
      </c>
      <c r="CA29" s="82"/>
      <c r="CB29" s="82"/>
      <c r="CC29" s="87"/>
      <c r="CD29" s="78" t="s">
        <v>217</v>
      </c>
      <c r="CE29" s="78"/>
      <c r="CF29" s="78" t="s">
        <v>218</v>
      </c>
      <c r="CG29" s="112"/>
      <c r="CH29" s="112"/>
    </row>
    <row r="30" spans="1:86">
      <c r="BA30" s="87"/>
      <c r="BB30" s="87"/>
      <c r="BC30" s="87"/>
      <c r="BD30" s="87" t="s">
        <v>439</v>
      </c>
      <c r="BE30" s="87"/>
      <c r="BF30" s="87"/>
      <c r="BG30" s="87"/>
      <c r="BH30" s="87" t="s">
        <v>463</v>
      </c>
      <c r="BI30" s="87"/>
      <c r="BJ30" s="87"/>
      <c r="BK30" s="87"/>
      <c r="BL30" s="87"/>
      <c r="BM30" s="234" t="s">
        <v>491</v>
      </c>
      <c r="BN30" s="87"/>
      <c r="BO30" s="87"/>
      <c r="BP30" s="87"/>
      <c r="BQ30" s="87"/>
      <c r="BR30" s="87"/>
      <c r="BS30" s="87"/>
      <c r="BT30" s="87"/>
      <c r="BU30" s="82" t="s">
        <v>689</v>
      </c>
      <c r="BV30" s="82"/>
      <c r="BW30" s="82"/>
      <c r="BX30" s="82"/>
      <c r="BY30" s="82"/>
      <c r="BZ30" s="82" t="s">
        <v>733</v>
      </c>
      <c r="CA30" s="82"/>
      <c r="CB30" s="82"/>
      <c r="CC30" s="87"/>
      <c r="CD30" s="78" t="s">
        <v>219</v>
      </c>
      <c r="CE30" s="78"/>
      <c r="CF30" s="78" t="s">
        <v>220</v>
      </c>
      <c r="CG30" s="112"/>
      <c r="CH30" s="112"/>
    </row>
    <row r="31" spans="1:86">
      <c r="BA31" s="87"/>
      <c r="BB31" s="87"/>
      <c r="BC31" s="87"/>
      <c r="BD31" s="87" t="s">
        <v>440</v>
      </c>
      <c r="BE31" s="87"/>
      <c r="BF31" s="87"/>
      <c r="BG31" s="87"/>
      <c r="BH31" s="87" t="s">
        <v>464</v>
      </c>
      <c r="BI31" s="87"/>
      <c r="BJ31" s="87"/>
      <c r="BK31" s="87"/>
      <c r="BL31" s="87"/>
      <c r="BM31" s="234" t="s">
        <v>492</v>
      </c>
      <c r="BN31" s="87"/>
      <c r="BO31" s="87"/>
      <c r="BP31" s="87"/>
      <c r="BQ31" s="87"/>
      <c r="BR31" s="87"/>
      <c r="BS31" s="87"/>
      <c r="BT31" s="87"/>
      <c r="BU31" s="82" t="s">
        <v>690</v>
      </c>
      <c r="BV31" s="82"/>
      <c r="BW31" s="82"/>
      <c r="BX31" s="82"/>
      <c r="BY31" s="82"/>
      <c r="BZ31" s="82" t="s">
        <v>724</v>
      </c>
      <c r="CA31" s="82"/>
      <c r="CB31" s="82"/>
      <c r="CC31" s="87"/>
      <c r="CD31" s="78" t="s">
        <v>221</v>
      </c>
      <c r="CE31" s="78"/>
      <c r="CF31" s="78" t="s">
        <v>207</v>
      </c>
      <c r="CG31" s="112"/>
      <c r="CH31" s="112"/>
    </row>
    <row r="32" spans="1:86">
      <c r="BA32" s="230" t="s">
        <v>419</v>
      </c>
      <c r="BB32" s="87"/>
      <c r="BC32" s="87"/>
      <c r="BD32" s="87" t="s">
        <v>176</v>
      </c>
      <c r="BE32" s="87"/>
      <c r="BF32" s="87"/>
      <c r="BG32" s="87"/>
      <c r="BH32" s="87" t="s">
        <v>274</v>
      </c>
      <c r="BI32" s="87"/>
      <c r="BJ32" s="87"/>
      <c r="BK32" s="87"/>
      <c r="BL32" s="87"/>
      <c r="BM32" s="234" t="s">
        <v>493</v>
      </c>
      <c r="BN32" s="87"/>
      <c r="BO32" s="87"/>
      <c r="BP32" s="87"/>
      <c r="BQ32" s="87"/>
      <c r="BR32" s="87"/>
      <c r="BS32" s="87"/>
      <c r="BT32" s="87"/>
      <c r="BU32" s="82" t="s">
        <v>707</v>
      </c>
      <c r="BV32" s="82"/>
      <c r="BW32" s="82"/>
      <c r="BX32" s="82"/>
      <c r="BY32" s="82"/>
      <c r="BZ32" s="82" t="s">
        <v>176</v>
      </c>
      <c r="CA32" s="82"/>
      <c r="CB32" s="82"/>
      <c r="CC32" s="87"/>
      <c r="CD32" s="78" t="s">
        <v>222</v>
      </c>
      <c r="CE32" s="78"/>
      <c r="CF32" s="78" t="s">
        <v>205</v>
      </c>
      <c r="CG32" s="112"/>
      <c r="CH32" s="112"/>
    </row>
    <row r="33" spans="53:86">
      <c r="BA33" s="87" t="s">
        <v>17</v>
      </c>
      <c r="BB33" s="87"/>
      <c r="BC33" s="87"/>
      <c r="BD33" s="87" t="s">
        <v>431</v>
      </c>
      <c r="BE33" s="87"/>
      <c r="BF33" s="87"/>
      <c r="BG33" s="87"/>
      <c r="BH33" s="87"/>
      <c r="BI33" s="87"/>
      <c r="BJ33" s="87"/>
      <c r="BK33" s="87"/>
      <c r="BL33" s="87"/>
      <c r="BM33" s="234" t="s">
        <v>494</v>
      </c>
      <c r="BN33" s="87"/>
      <c r="BO33" s="87"/>
      <c r="BP33" s="87"/>
      <c r="BQ33" s="87"/>
      <c r="BR33" s="87"/>
      <c r="BS33" s="87"/>
      <c r="BT33" s="87"/>
      <c r="BU33" s="82" t="s">
        <v>691</v>
      </c>
      <c r="BV33" s="82"/>
      <c r="BW33" s="82"/>
      <c r="BX33" s="82"/>
      <c r="BY33" s="82"/>
      <c r="BZ33" s="82" t="s">
        <v>732</v>
      </c>
      <c r="CA33" s="82"/>
      <c r="CB33" s="82"/>
      <c r="CC33" s="87"/>
      <c r="CD33" s="78" t="s">
        <v>223</v>
      </c>
      <c r="CE33" s="78"/>
      <c r="CF33" s="78" t="s">
        <v>224</v>
      </c>
      <c r="CG33" s="112"/>
      <c r="CH33" s="112"/>
    </row>
    <row r="34" spans="53:86">
      <c r="BA34" s="87" t="s">
        <v>19</v>
      </c>
      <c r="BB34" s="87"/>
      <c r="BC34" s="87"/>
      <c r="BD34" s="87" t="s">
        <v>441</v>
      </c>
      <c r="BE34" s="87"/>
      <c r="BF34" s="87"/>
      <c r="BG34" s="87"/>
      <c r="BH34" s="87"/>
      <c r="BI34" s="87"/>
      <c r="BJ34" s="87"/>
      <c r="BK34" s="87"/>
      <c r="BL34" s="87"/>
      <c r="BM34" s="234" t="s">
        <v>495</v>
      </c>
      <c r="BN34" s="87"/>
      <c r="BO34" s="87"/>
      <c r="BP34" s="87"/>
      <c r="BQ34" s="87"/>
      <c r="BR34" s="87"/>
      <c r="BS34" s="87"/>
      <c r="BT34" s="87"/>
      <c r="BU34" s="82" t="s">
        <v>708</v>
      </c>
      <c r="BV34" s="82"/>
      <c r="BW34" s="82"/>
      <c r="BX34" s="82"/>
      <c r="BY34" s="82"/>
      <c r="BZ34" s="82" t="s">
        <v>186</v>
      </c>
      <c r="CA34" s="82"/>
      <c r="CB34" s="82"/>
      <c r="CC34" s="87"/>
      <c r="CD34" s="78" t="s">
        <v>225</v>
      </c>
      <c r="CE34" s="78"/>
      <c r="CF34" s="78" t="s">
        <v>206</v>
      </c>
      <c r="CG34" s="112"/>
      <c r="CH34" s="112"/>
    </row>
    <row r="35" spans="53:86">
      <c r="BA35" s="87" t="s">
        <v>21</v>
      </c>
      <c r="BB35" s="87"/>
      <c r="BC35" s="87"/>
      <c r="BD35" s="87" t="s">
        <v>442</v>
      </c>
      <c r="BE35" s="87"/>
      <c r="BF35" s="87"/>
      <c r="BG35" s="87"/>
      <c r="BH35" s="230" t="s">
        <v>637</v>
      </c>
      <c r="BI35" s="87"/>
      <c r="BJ35" s="87"/>
      <c r="BK35" s="87"/>
      <c r="BL35" s="87"/>
      <c r="BM35" s="234" t="s">
        <v>496</v>
      </c>
      <c r="BN35" s="87"/>
      <c r="BO35" s="87"/>
      <c r="BP35" s="87"/>
      <c r="BQ35" s="87"/>
      <c r="BR35" s="87"/>
      <c r="BS35" s="87"/>
      <c r="BT35" s="87"/>
      <c r="BU35" s="82" t="s">
        <v>692</v>
      </c>
      <c r="BV35" s="82"/>
      <c r="BW35" s="82"/>
      <c r="BX35" s="82"/>
      <c r="BY35" s="82"/>
      <c r="BZ35" s="82" t="s">
        <v>717</v>
      </c>
      <c r="CA35" s="82"/>
      <c r="CB35" s="82"/>
      <c r="CC35" s="87"/>
      <c r="CD35" s="78" t="s">
        <v>226</v>
      </c>
      <c r="CE35" s="78"/>
      <c r="CF35" s="78"/>
      <c r="CG35" s="112"/>
      <c r="CH35" s="112"/>
    </row>
    <row r="36" spans="53:86">
      <c r="BA36" s="87" t="s">
        <v>23</v>
      </c>
      <c r="BB36" s="87"/>
      <c r="BC36" s="87"/>
      <c r="BD36" s="82" t="s">
        <v>444</v>
      </c>
      <c r="BE36" s="87"/>
      <c r="BF36" s="87"/>
      <c r="BG36" s="87"/>
      <c r="BH36" s="87" t="s">
        <v>744</v>
      </c>
      <c r="BI36" s="87"/>
      <c r="BJ36" s="87"/>
      <c r="BK36" s="87"/>
      <c r="BL36" s="87"/>
      <c r="BM36" s="234" t="s">
        <v>497</v>
      </c>
      <c r="BN36" s="87"/>
      <c r="BO36" s="87"/>
      <c r="BP36" s="87"/>
      <c r="BQ36" s="87"/>
      <c r="BR36" s="87"/>
      <c r="BS36" s="87"/>
      <c r="BT36" s="87"/>
      <c r="BU36" s="82" t="s">
        <v>709</v>
      </c>
      <c r="BV36" s="82"/>
      <c r="BW36" s="82"/>
      <c r="BX36" s="82"/>
      <c r="BY36" s="82"/>
      <c r="BZ36" s="82" t="s">
        <v>727</v>
      </c>
      <c r="CA36" s="82"/>
      <c r="CB36" s="82"/>
      <c r="CC36" s="87"/>
      <c r="CD36" s="78" t="s">
        <v>227</v>
      </c>
      <c r="CE36" s="78"/>
      <c r="CF36" s="78"/>
      <c r="CG36" s="112"/>
      <c r="CH36" s="112"/>
    </row>
    <row r="37" spans="53:86">
      <c r="BA37" s="87" t="s">
        <v>408</v>
      </c>
      <c r="BB37" s="87"/>
      <c r="BC37" s="87"/>
      <c r="BD37" s="82" t="s">
        <v>443</v>
      </c>
      <c r="BE37" s="87"/>
      <c r="BF37" s="87"/>
      <c r="BG37" s="87"/>
      <c r="BH37" s="87" t="s">
        <v>638</v>
      </c>
      <c r="BI37" s="87"/>
      <c r="BJ37" s="87"/>
      <c r="BK37" s="87"/>
      <c r="BL37" s="87"/>
      <c r="BM37" s="234" t="s">
        <v>498</v>
      </c>
      <c r="BN37" s="87"/>
      <c r="BO37" s="87"/>
      <c r="BP37" s="87"/>
      <c r="BQ37" s="87"/>
      <c r="BR37" s="87"/>
      <c r="BS37" s="87"/>
      <c r="BT37" s="87"/>
      <c r="BU37" s="82" t="s">
        <v>693</v>
      </c>
      <c r="BV37" s="82"/>
      <c r="BW37" s="82"/>
      <c r="BX37" s="82"/>
      <c r="BY37" s="82"/>
      <c r="BZ37" s="82" t="s">
        <v>718</v>
      </c>
      <c r="CA37" s="82"/>
      <c r="CB37" s="82"/>
      <c r="CC37" s="87"/>
      <c r="CD37" s="78" t="s">
        <v>228</v>
      </c>
      <c r="CE37" s="78"/>
      <c r="CF37" s="78"/>
      <c r="CG37" s="112"/>
      <c r="CH37" s="112"/>
    </row>
    <row r="38" spans="53:86">
      <c r="BA38" s="87"/>
      <c r="BB38" s="87"/>
      <c r="BC38" s="87"/>
      <c r="BD38" s="82" t="s">
        <v>445</v>
      </c>
      <c r="BE38" s="87"/>
      <c r="BF38" s="87"/>
      <c r="BG38" s="87"/>
      <c r="BH38" s="87" t="s">
        <v>639</v>
      </c>
      <c r="BI38" s="87"/>
      <c r="BJ38" s="87"/>
      <c r="BK38" s="87"/>
      <c r="BL38" s="87"/>
      <c r="BM38" s="234" t="s">
        <v>499</v>
      </c>
      <c r="BN38" s="87"/>
      <c r="BO38" s="87"/>
      <c r="BP38" s="87"/>
      <c r="BQ38" s="87"/>
      <c r="BR38" s="87"/>
      <c r="BS38" s="87"/>
      <c r="BT38" s="87"/>
      <c r="BU38" s="82" t="s">
        <v>710</v>
      </c>
      <c r="BV38" s="82"/>
      <c r="BW38" s="82"/>
      <c r="BX38" s="82"/>
      <c r="BY38" s="82"/>
      <c r="BZ38" s="82" t="s">
        <v>719</v>
      </c>
      <c r="CA38" s="82"/>
      <c r="CB38" s="82"/>
      <c r="CC38" s="87"/>
      <c r="CD38" s="78" t="s">
        <v>229</v>
      </c>
      <c r="CE38" s="78"/>
      <c r="CF38" s="78"/>
      <c r="CG38" s="112"/>
      <c r="CH38" s="112"/>
    </row>
    <row r="39" spans="53:86">
      <c r="BA39" s="87"/>
      <c r="BB39" s="87"/>
      <c r="BC39" s="87"/>
      <c r="BD39" s="82" t="s">
        <v>446</v>
      </c>
      <c r="BE39" s="87"/>
      <c r="BF39" s="87"/>
      <c r="BG39" s="87"/>
      <c r="BH39" s="87" t="s">
        <v>640</v>
      </c>
      <c r="BI39" s="87"/>
      <c r="BJ39" s="87"/>
      <c r="BK39" s="87"/>
      <c r="BL39" s="87"/>
      <c r="BM39" s="234" t="s">
        <v>500</v>
      </c>
      <c r="BN39" s="87"/>
      <c r="BO39" s="87"/>
      <c r="BP39" s="87"/>
      <c r="BQ39" s="87"/>
      <c r="BR39" s="87"/>
      <c r="BS39" s="87"/>
      <c r="BT39" s="87"/>
      <c r="BU39" s="82" t="s">
        <v>711</v>
      </c>
      <c r="BV39" s="82"/>
      <c r="BW39" s="82"/>
      <c r="BX39" s="82"/>
      <c r="BY39" s="82"/>
      <c r="BZ39" s="82" t="s">
        <v>730</v>
      </c>
      <c r="CA39" s="82"/>
      <c r="CB39" s="82"/>
      <c r="CC39" s="87"/>
      <c r="CD39" s="78" t="s">
        <v>230</v>
      </c>
      <c r="CE39" s="78"/>
      <c r="CF39" s="78"/>
      <c r="CG39" s="112"/>
      <c r="CH39" s="112"/>
    </row>
    <row r="40" spans="53:86">
      <c r="BA40" s="87" t="s">
        <v>420</v>
      </c>
      <c r="BB40" s="87"/>
      <c r="BC40" s="87"/>
      <c r="BD40" s="82" t="s">
        <v>447</v>
      </c>
      <c r="BE40" s="87"/>
      <c r="BF40" s="87"/>
      <c r="BG40" s="87"/>
      <c r="BH40" s="87" t="s">
        <v>641</v>
      </c>
      <c r="BI40" s="87"/>
      <c r="BJ40" s="87"/>
      <c r="BK40" s="87"/>
      <c r="BL40" s="87"/>
      <c r="BM40" s="234" t="s">
        <v>501</v>
      </c>
      <c r="BN40" s="87"/>
      <c r="BO40" s="87"/>
      <c r="BP40" s="87"/>
      <c r="BQ40" s="87"/>
      <c r="BR40" s="87"/>
      <c r="BS40" s="87"/>
      <c r="BT40" s="87"/>
      <c r="BU40" s="82" t="s">
        <v>712</v>
      </c>
      <c r="BV40" s="82"/>
      <c r="BW40" s="82"/>
      <c r="BX40" s="82"/>
      <c r="BY40" s="82"/>
      <c r="BZ40" s="82" t="s">
        <v>720</v>
      </c>
      <c r="CA40" s="82"/>
      <c r="CB40" s="82"/>
      <c r="CC40" s="87"/>
      <c r="CD40" s="87"/>
      <c r="CE40" s="87"/>
      <c r="CF40" s="87"/>
      <c r="CG40" s="87"/>
      <c r="CH40" s="87"/>
    </row>
    <row r="41" spans="53:86">
      <c r="BA41" s="87" t="s">
        <v>39</v>
      </c>
      <c r="BB41" s="87"/>
      <c r="BC41" s="87"/>
      <c r="BD41" s="82" t="s">
        <v>448</v>
      </c>
      <c r="BE41" s="87"/>
      <c r="BF41" s="87"/>
      <c r="BG41" s="87"/>
      <c r="BH41" s="87" t="s">
        <v>642</v>
      </c>
      <c r="BI41" s="87"/>
      <c r="BJ41" s="87"/>
      <c r="BK41" s="87"/>
      <c r="BL41" s="87"/>
      <c r="BM41" s="234" t="s">
        <v>502</v>
      </c>
      <c r="BN41" s="87"/>
      <c r="BO41" s="87"/>
      <c r="BP41" s="87"/>
      <c r="BQ41" s="87"/>
      <c r="BR41" s="87"/>
      <c r="BS41" s="87"/>
      <c r="BT41" s="87"/>
      <c r="BU41" s="82" t="s">
        <v>694</v>
      </c>
      <c r="BV41" s="82"/>
      <c r="BW41" s="82"/>
      <c r="BX41" s="82"/>
      <c r="BY41" s="82"/>
      <c r="BZ41" s="82" t="s">
        <v>722</v>
      </c>
      <c r="CA41" s="82"/>
      <c r="CB41" s="82"/>
      <c r="CC41" s="87"/>
      <c r="CD41" s="87"/>
      <c r="CE41" s="87"/>
      <c r="CF41" s="87"/>
      <c r="CG41" s="87"/>
      <c r="CH41" s="87"/>
    </row>
    <row r="42" spans="53:86">
      <c r="BA42" s="87" t="s">
        <v>23</v>
      </c>
      <c r="BB42" s="87"/>
      <c r="BC42" s="87"/>
      <c r="BD42" s="82" t="s">
        <v>449</v>
      </c>
      <c r="BE42" s="87"/>
      <c r="BF42" s="87"/>
      <c r="BG42" s="87"/>
      <c r="BH42" s="87" t="s">
        <v>643</v>
      </c>
      <c r="BI42" s="87"/>
      <c r="BJ42" s="87"/>
      <c r="BK42" s="87"/>
      <c r="BL42" s="87"/>
      <c r="BM42" s="234" t="s">
        <v>503</v>
      </c>
      <c r="BN42" s="87"/>
      <c r="BO42" s="87"/>
      <c r="BP42" s="87"/>
      <c r="BQ42" s="87"/>
      <c r="BR42" s="87"/>
      <c r="BS42" s="87"/>
      <c r="BT42" s="87"/>
      <c r="BU42" s="82" t="s">
        <v>695</v>
      </c>
      <c r="BV42" s="82"/>
      <c r="BW42" s="82"/>
      <c r="BX42" s="82"/>
      <c r="BY42" s="82"/>
      <c r="BZ42" s="82" t="s">
        <v>448</v>
      </c>
      <c r="CA42" s="82"/>
      <c r="CB42" s="82"/>
      <c r="CC42" s="87"/>
      <c r="CD42" s="87"/>
      <c r="CE42" s="87"/>
      <c r="CF42" s="87"/>
      <c r="CG42" s="87"/>
      <c r="CH42" s="87"/>
    </row>
    <row r="43" spans="53:86">
      <c r="BA43" s="87" t="s">
        <v>408</v>
      </c>
      <c r="BB43" s="87"/>
      <c r="BC43" s="87"/>
      <c r="BD43" s="82" t="s">
        <v>450</v>
      </c>
      <c r="BE43" s="87"/>
      <c r="BF43" s="87"/>
      <c r="BG43" s="87"/>
      <c r="BH43" s="87" t="s">
        <v>644</v>
      </c>
      <c r="BI43" s="87"/>
      <c r="BJ43" s="87"/>
      <c r="BK43" s="87"/>
      <c r="BL43" s="87"/>
      <c r="BM43" s="234" t="s">
        <v>504</v>
      </c>
      <c r="BN43" s="87"/>
      <c r="BO43" s="87"/>
      <c r="BP43" s="87"/>
      <c r="BQ43" s="87"/>
      <c r="BR43" s="87"/>
      <c r="BS43" s="87"/>
      <c r="BT43" s="87"/>
      <c r="BU43" s="82" t="s">
        <v>697</v>
      </c>
      <c r="BV43" s="82"/>
      <c r="BW43" s="82"/>
      <c r="BX43" s="82"/>
      <c r="BY43" s="82"/>
      <c r="BZ43" s="82" t="s">
        <v>723</v>
      </c>
      <c r="CA43" s="82"/>
      <c r="CB43" s="82"/>
      <c r="CC43" s="87"/>
      <c r="CD43" s="87"/>
      <c r="CE43" s="87"/>
      <c r="CF43" s="87"/>
      <c r="CG43" s="87"/>
      <c r="CH43" s="87"/>
    </row>
    <row r="44" spans="53:86">
      <c r="BA44" s="87"/>
      <c r="BB44" s="87"/>
      <c r="BC44" s="87"/>
      <c r="BD44" s="87" t="s">
        <v>436</v>
      </c>
      <c r="BE44" s="87"/>
      <c r="BF44" s="87"/>
      <c r="BG44" s="87"/>
      <c r="BH44" s="87" t="s">
        <v>645</v>
      </c>
      <c r="BI44" s="87"/>
      <c r="BJ44" s="87"/>
      <c r="BK44" s="87"/>
      <c r="BL44" s="87"/>
      <c r="BM44" s="234" t="s">
        <v>505</v>
      </c>
      <c r="BN44" s="87"/>
      <c r="BO44" s="87"/>
      <c r="BP44" s="87"/>
      <c r="BQ44" s="87"/>
      <c r="BR44" s="87"/>
      <c r="BS44" s="87"/>
      <c r="BT44" s="87"/>
      <c r="BU44" s="82" t="s">
        <v>698</v>
      </c>
      <c r="BV44" s="82"/>
      <c r="BW44" s="82"/>
      <c r="BX44" s="82"/>
      <c r="BY44" s="82"/>
      <c r="BZ44" s="87"/>
      <c r="CA44" s="82"/>
      <c r="CB44" s="82"/>
      <c r="CC44" s="87"/>
      <c r="CD44" s="87"/>
      <c r="CE44" s="87"/>
      <c r="CF44" s="87"/>
      <c r="CG44" s="87"/>
      <c r="CH44" s="87"/>
    </row>
    <row r="45" spans="53:86">
      <c r="BA45" s="87"/>
      <c r="BB45" s="87"/>
      <c r="BC45" s="87"/>
      <c r="BD45" s="87"/>
      <c r="BE45" s="87"/>
      <c r="BF45" s="87"/>
      <c r="BG45" s="87"/>
      <c r="BH45" s="87" t="s">
        <v>111</v>
      </c>
      <c r="BI45" s="87"/>
      <c r="BJ45" s="87"/>
      <c r="BK45" s="87"/>
      <c r="BL45" s="87"/>
      <c r="BM45" s="234" t="s">
        <v>506</v>
      </c>
      <c r="BN45" s="87"/>
      <c r="BO45" s="87"/>
      <c r="BP45" s="87"/>
      <c r="BQ45" s="87"/>
      <c r="BR45" s="87"/>
      <c r="BS45" s="87"/>
      <c r="BT45" s="87"/>
      <c r="BU45" s="87"/>
      <c r="BV45" s="82"/>
      <c r="BW45" s="82"/>
      <c r="BX45" s="82"/>
      <c r="BY45" s="82"/>
      <c r="BZ45" s="87"/>
      <c r="CA45" s="82"/>
      <c r="CB45" s="82"/>
      <c r="CC45" s="87"/>
      <c r="CD45" s="87"/>
      <c r="CE45" s="87"/>
      <c r="CF45" s="87"/>
      <c r="CG45" s="87"/>
      <c r="CH45" s="87"/>
    </row>
    <row r="46" spans="53:86">
      <c r="BA46" s="230" t="s">
        <v>295</v>
      </c>
      <c r="BB46" s="87"/>
      <c r="BC46" s="87"/>
      <c r="BD46" s="87"/>
      <c r="BE46" s="87"/>
      <c r="BF46" s="87"/>
      <c r="BG46" s="87"/>
      <c r="BH46" s="87" t="s">
        <v>112</v>
      </c>
      <c r="BI46" s="87"/>
      <c r="BJ46" s="87"/>
      <c r="BK46" s="87"/>
      <c r="BL46" s="87"/>
      <c r="BM46" s="234" t="s">
        <v>507</v>
      </c>
      <c r="BN46" s="87"/>
      <c r="BO46" s="87"/>
      <c r="BP46" s="87"/>
      <c r="BQ46" s="87"/>
      <c r="BR46" s="87"/>
      <c r="BS46" s="87"/>
      <c r="BT46" s="87"/>
      <c r="BU46" s="87"/>
      <c r="BV46" s="82"/>
      <c r="BW46" s="82"/>
      <c r="BX46" s="82"/>
      <c r="BY46" s="82"/>
      <c r="BZ46" s="82"/>
      <c r="CA46" s="82"/>
      <c r="CB46" s="82"/>
      <c r="CC46" s="87"/>
      <c r="CD46" s="87"/>
      <c r="CE46" s="87"/>
      <c r="CF46" s="87"/>
      <c r="CG46" s="87"/>
      <c r="CH46" s="87"/>
    </row>
    <row r="47" spans="53:86">
      <c r="BA47" s="87" t="s">
        <v>6</v>
      </c>
      <c r="BB47" s="87"/>
      <c r="BC47" s="87"/>
      <c r="BD47" s="230" t="s">
        <v>280</v>
      </c>
      <c r="BE47" s="87"/>
      <c r="BF47" s="87"/>
      <c r="BG47" s="87"/>
      <c r="BH47" s="87" t="s">
        <v>113</v>
      </c>
      <c r="BI47" s="87"/>
      <c r="BJ47" s="87"/>
      <c r="BK47" s="87"/>
      <c r="BL47" s="87"/>
      <c r="BM47" s="234" t="s">
        <v>508</v>
      </c>
      <c r="BN47" s="87"/>
      <c r="BO47" s="87"/>
      <c r="BP47" s="87"/>
      <c r="BQ47" s="87"/>
      <c r="BR47" s="87"/>
      <c r="BS47" s="87"/>
      <c r="BT47" s="87"/>
      <c r="BU47" s="82"/>
      <c r="BV47" s="82"/>
      <c r="BW47" s="82"/>
      <c r="BX47" s="82"/>
      <c r="BY47" s="82"/>
      <c r="BZ47" s="82"/>
      <c r="CA47" s="82"/>
      <c r="CB47" s="82"/>
      <c r="CC47" s="87"/>
      <c r="CD47" s="87"/>
      <c r="CE47" s="87"/>
      <c r="CF47" s="87"/>
      <c r="CG47" s="87"/>
      <c r="CH47" s="87"/>
    </row>
    <row r="48" spans="53:86">
      <c r="BA48" s="87" t="s">
        <v>97</v>
      </c>
      <c r="BB48" s="87"/>
      <c r="BC48" s="87"/>
      <c r="BD48" s="87" t="s">
        <v>451</v>
      </c>
      <c r="BE48" s="87"/>
      <c r="BF48" s="87"/>
      <c r="BG48" s="87"/>
      <c r="BH48" s="87"/>
      <c r="BI48" s="87"/>
      <c r="BJ48" s="87"/>
      <c r="BK48" s="87"/>
      <c r="BL48" s="87"/>
      <c r="BM48" s="234" t="s">
        <v>509</v>
      </c>
      <c r="BN48" s="87"/>
      <c r="BO48" s="87"/>
      <c r="BP48" s="87"/>
      <c r="BQ48" s="87"/>
      <c r="BR48" s="87"/>
      <c r="BS48" s="87"/>
      <c r="BT48" s="87"/>
      <c r="BU48" s="87"/>
      <c r="BV48" s="82"/>
      <c r="BW48" s="82"/>
      <c r="BX48" s="82"/>
      <c r="BY48" s="82"/>
      <c r="BZ48" s="82"/>
      <c r="CA48" s="82"/>
      <c r="CB48" s="82"/>
      <c r="CC48" s="87"/>
      <c r="CD48" s="87"/>
      <c r="CE48" s="87"/>
      <c r="CF48" s="87"/>
      <c r="CG48" s="87"/>
      <c r="CH48" s="87"/>
    </row>
    <row r="49" spans="53:86">
      <c r="BA49" s="87" t="s">
        <v>202</v>
      </c>
      <c r="BB49" s="87"/>
      <c r="BC49" s="87"/>
      <c r="BD49" s="87" t="s">
        <v>452</v>
      </c>
      <c r="BE49" s="87"/>
      <c r="BF49" s="87"/>
      <c r="BG49" s="87"/>
      <c r="BH49" s="87"/>
      <c r="BI49" s="87"/>
      <c r="BJ49" s="87"/>
      <c r="BK49" s="87"/>
      <c r="BL49" s="87"/>
      <c r="BM49" s="234" t="s">
        <v>510</v>
      </c>
      <c r="BN49" s="87"/>
      <c r="BO49" s="87"/>
      <c r="BP49" s="87"/>
      <c r="BQ49" s="87"/>
      <c r="BR49" s="87"/>
      <c r="BS49" s="87"/>
      <c r="BT49" s="87"/>
      <c r="BU49" s="87"/>
      <c r="BV49" s="82"/>
      <c r="BW49" s="82"/>
      <c r="BX49" s="82"/>
      <c r="BY49" s="82"/>
      <c r="BZ49" s="82"/>
      <c r="CA49" s="82"/>
      <c r="CB49" s="82"/>
      <c r="CC49" s="87"/>
      <c r="CD49" s="87"/>
      <c r="CE49" s="87"/>
      <c r="CF49" s="87"/>
      <c r="CG49" s="87"/>
      <c r="CH49" s="87"/>
    </row>
    <row r="50" spans="53:86">
      <c r="BA50" s="87" t="s">
        <v>410</v>
      </c>
      <c r="BB50" s="87"/>
      <c r="BC50" s="87"/>
      <c r="BD50" s="87" t="s">
        <v>453</v>
      </c>
      <c r="BE50" s="87"/>
      <c r="BF50" s="87"/>
      <c r="BG50" s="87"/>
      <c r="BH50" s="87"/>
      <c r="BI50" s="87"/>
      <c r="BJ50" s="87"/>
      <c r="BK50" s="87"/>
      <c r="BL50" s="87"/>
      <c r="BM50" s="234" t="s">
        <v>511</v>
      </c>
      <c r="BN50" s="87"/>
      <c r="BO50" s="87"/>
      <c r="BP50" s="87"/>
      <c r="BQ50" s="87"/>
      <c r="BR50" s="87"/>
      <c r="BS50" s="87"/>
      <c r="BT50" s="87"/>
      <c r="BU50" s="87"/>
      <c r="BV50" s="82"/>
      <c r="BW50" s="82"/>
      <c r="BX50" s="82"/>
      <c r="BY50" s="82"/>
      <c r="BZ50" s="82"/>
      <c r="CA50" s="82"/>
      <c r="CB50" s="82"/>
      <c r="CC50" s="87"/>
      <c r="CD50" s="87"/>
      <c r="CE50" s="87"/>
      <c r="CF50" s="87"/>
      <c r="CG50" s="87"/>
      <c r="CH50" s="87"/>
    </row>
    <row r="51" spans="53:86">
      <c r="BA51" s="87" t="s">
        <v>411</v>
      </c>
      <c r="BB51" s="87"/>
      <c r="BC51" s="87"/>
      <c r="BD51" s="87"/>
      <c r="BE51" s="87"/>
      <c r="BF51" s="87"/>
      <c r="BG51" s="87"/>
      <c r="BH51" s="87"/>
      <c r="BI51" s="87"/>
      <c r="BJ51" s="87"/>
      <c r="BK51" s="87"/>
      <c r="BL51" s="87"/>
      <c r="BM51" s="234" t="s">
        <v>93</v>
      </c>
      <c r="BN51" s="87"/>
      <c r="BO51" s="87"/>
      <c r="BP51" s="87"/>
      <c r="BQ51" s="87"/>
      <c r="BR51" s="87"/>
      <c r="BS51" s="87"/>
      <c r="BT51" s="87"/>
      <c r="BU51" s="87"/>
      <c r="BV51" s="82"/>
      <c r="BW51" s="82"/>
      <c r="BX51" s="82"/>
      <c r="BY51" s="82"/>
      <c r="BZ51" s="82"/>
      <c r="CA51" s="82"/>
      <c r="CB51" s="82"/>
      <c r="CC51" s="87"/>
      <c r="CD51" s="87"/>
      <c r="CE51" s="87"/>
      <c r="CF51" s="87"/>
      <c r="CG51" s="87"/>
      <c r="CH51" s="87"/>
    </row>
    <row r="52" spans="53:86">
      <c r="BA52" s="87" t="s">
        <v>267</v>
      </c>
      <c r="BB52" s="87"/>
      <c r="BC52" s="87"/>
      <c r="BD52" s="87"/>
      <c r="BE52" s="87"/>
      <c r="BF52" s="87"/>
      <c r="BG52" s="87"/>
      <c r="BH52" s="87"/>
      <c r="BI52" s="87"/>
      <c r="BJ52" s="87"/>
      <c r="BK52" s="87"/>
      <c r="BL52" s="87"/>
      <c r="BM52" s="234" t="s">
        <v>512</v>
      </c>
      <c r="BN52" s="87"/>
      <c r="BO52" s="87"/>
      <c r="BP52" s="87"/>
      <c r="BQ52" s="87"/>
      <c r="BR52" s="87"/>
      <c r="BS52" s="87"/>
      <c r="BT52" s="87"/>
      <c r="BU52" s="87"/>
      <c r="BV52" s="87"/>
      <c r="BW52" s="87"/>
      <c r="BX52" s="87"/>
      <c r="BY52" s="87"/>
      <c r="BZ52" s="87"/>
      <c r="CA52" s="87"/>
      <c r="CB52" s="87"/>
      <c r="CC52" s="87"/>
      <c r="CD52" s="87"/>
      <c r="CE52" s="87"/>
      <c r="CF52" s="87"/>
      <c r="CG52" s="87"/>
      <c r="CH52" s="87"/>
    </row>
    <row r="53" spans="53:86">
      <c r="BA53" s="87" t="s">
        <v>412</v>
      </c>
      <c r="BB53" s="87"/>
      <c r="BC53" s="87"/>
      <c r="BD53" s="87"/>
      <c r="BE53" s="87"/>
      <c r="BF53" s="87"/>
      <c r="BG53" s="87"/>
      <c r="BH53" s="87"/>
      <c r="BI53" s="87"/>
      <c r="BJ53" s="87"/>
      <c r="BK53" s="87"/>
      <c r="BL53" s="87"/>
      <c r="BM53" s="234" t="s">
        <v>513</v>
      </c>
      <c r="BN53" s="87"/>
      <c r="BO53" s="87"/>
      <c r="BP53" s="87"/>
      <c r="BQ53" s="87"/>
      <c r="BR53" s="87"/>
      <c r="BS53" s="87"/>
      <c r="BT53" s="87"/>
      <c r="BU53" s="87"/>
      <c r="BV53" s="87"/>
      <c r="BW53" s="87"/>
      <c r="BX53" s="87"/>
      <c r="BY53" s="87"/>
      <c r="BZ53" s="87"/>
      <c r="CA53" s="87"/>
      <c r="CB53" s="87"/>
      <c r="CC53" s="87"/>
      <c r="CD53" s="87"/>
      <c r="CE53" s="87"/>
      <c r="CF53" s="87"/>
      <c r="CG53" s="87"/>
      <c r="CH53" s="87"/>
    </row>
    <row r="54" spans="53:86">
      <c r="BA54" s="87" t="s">
        <v>413</v>
      </c>
      <c r="BB54" s="87"/>
      <c r="BC54" s="87"/>
      <c r="BD54" s="87"/>
      <c r="BE54" s="87"/>
      <c r="BF54" s="87"/>
      <c r="BG54" s="87"/>
      <c r="BH54" s="87"/>
      <c r="BI54" s="87"/>
      <c r="BJ54" s="87"/>
      <c r="BK54" s="87"/>
      <c r="BL54" s="87"/>
      <c r="BM54" s="234" t="s">
        <v>514</v>
      </c>
      <c r="BN54" s="87"/>
      <c r="BO54" s="87"/>
      <c r="BP54" s="87"/>
      <c r="BQ54" s="87"/>
      <c r="BR54" s="87"/>
      <c r="BS54" s="87"/>
      <c r="BT54" s="87"/>
      <c r="BU54" s="87"/>
      <c r="BV54" s="87"/>
      <c r="BW54" s="87"/>
      <c r="BX54" s="87"/>
      <c r="BY54" s="87"/>
      <c r="BZ54" s="87"/>
      <c r="CA54" s="87"/>
      <c r="CB54" s="87"/>
      <c r="CC54" s="87"/>
      <c r="CD54" s="87"/>
      <c r="CE54" s="87"/>
      <c r="CF54" s="87"/>
      <c r="CG54" s="87"/>
      <c r="CH54" s="87"/>
    </row>
    <row r="55" spans="53:86">
      <c r="BA55" s="87" t="s">
        <v>414</v>
      </c>
      <c r="BB55" s="87"/>
      <c r="BC55" s="87"/>
      <c r="BD55" s="87"/>
      <c r="BE55" s="87"/>
      <c r="BF55" s="87"/>
      <c r="BG55" s="87"/>
      <c r="BH55" s="87"/>
      <c r="BI55" s="87"/>
      <c r="BJ55" s="87"/>
      <c r="BK55" s="87"/>
      <c r="BL55" s="87"/>
      <c r="BM55" s="234" t="s">
        <v>515</v>
      </c>
      <c r="BN55" s="87"/>
      <c r="BO55" s="87"/>
      <c r="BP55" s="87"/>
      <c r="BQ55" s="87"/>
      <c r="BR55" s="87"/>
      <c r="BS55" s="87"/>
      <c r="BT55" s="87"/>
      <c r="BU55" s="87"/>
      <c r="BV55" s="87"/>
      <c r="BW55" s="87"/>
      <c r="BX55" s="87"/>
      <c r="BY55" s="87"/>
      <c r="BZ55" s="87"/>
      <c r="CA55" s="87"/>
      <c r="CB55" s="87"/>
      <c r="CC55" s="87"/>
      <c r="CD55" s="87"/>
      <c r="CE55" s="87"/>
      <c r="CF55" s="87"/>
      <c r="CG55" s="87"/>
      <c r="CH55" s="87"/>
    </row>
    <row r="56" spans="53:86">
      <c r="BA56" s="87" t="s">
        <v>415</v>
      </c>
      <c r="BB56" s="87"/>
      <c r="BC56" s="87"/>
      <c r="BD56" s="87"/>
      <c r="BE56" s="87"/>
      <c r="BF56" s="87"/>
      <c r="BG56" s="87"/>
      <c r="BH56" s="87"/>
      <c r="BI56" s="87"/>
      <c r="BJ56" s="87"/>
      <c r="BK56" s="87"/>
      <c r="BL56" s="87"/>
      <c r="BM56" s="234" t="s">
        <v>516</v>
      </c>
      <c r="BN56" s="87"/>
      <c r="BO56" s="87"/>
      <c r="BP56" s="87"/>
      <c r="BQ56" s="87"/>
      <c r="BR56" s="87"/>
      <c r="BS56" s="87"/>
      <c r="BT56" s="87"/>
      <c r="BU56" s="87"/>
      <c r="BV56" s="87"/>
      <c r="BW56" s="87"/>
      <c r="BX56" s="87"/>
      <c r="BY56" s="87"/>
      <c r="BZ56" s="87"/>
      <c r="CA56" s="87"/>
      <c r="CB56" s="87"/>
      <c r="CC56" s="87"/>
      <c r="CD56" s="87"/>
      <c r="CE56" s="87"/>
      <c r="CF56" s="87"/>
      <c r="CG56" s="87"/>
      <c r="CH56" s="87"/>
    </row>
    <row r="57" spans="53:86">
      <c r="BA57" s="87" t="s">
        <v>416</v>
      </c>
      <c r="BB57" s="87"/>
      <c r="BC57" s="87"/>
      <c r="BD57" s="87"/>
      <c r="BE57" s="87"/>
      <c r="BF57" s="87"/>
      <c r="BG57" s="87"/>
      <c r="BH57" s="87"/>
      <c r="BI57" s="87"/>
      <c r="BJ57" s="87"/>
      <c r="BK57" s="87"/>
      <c r="BL57" s="87"/>
      <c r="BM57" s="234" t="s">
        <v>517</v>
      </c>
      <c r="BN57" s="87"/>
      <c r="BO57" s="87"/>
      <c r="BP57" s="87"/>
      <c r="BQ57" s="87"/>
      <c r="BR57" s="87"/>
      <c r="BS57" s="87"/>
      <c r="BT57" s="87"/>
      <c r="BU57" s="87"/>
      <c r="BV57" s="87"/>
      <c r="BW57" s="87"/>
      <c r="BX57" s="87"/>
      <c r="BY57" s="87"/>
      <c r="BZ57" s="87"/>
      <c r="CA57" s="87"/>
      <c r="CB57" s="87"/>
      <c r="CC57" s="87"/>
      <c r="CD57" s="87"/>
      <c r="CE57" s="87"/>
      <c r="CF57" s="87"/>
      <c r="CG57" s="87"/>
      <c r="CH57" s="87"/>
    </row>
    <row r="58" spans="53:86">
      <c r="BA58" s="87" t="s">
        <v>417</v>
      </c>
      <c r="BB58" s="87"/>
      <c r="BC58" s="87"/>
      <c r="BD58" s="87"/>
      <c r="BE58" s="87"/>
      <c r="BF58" s="87"/>
      <c r="BG58" s="87"/>
      <c r="BH58" s="87"/>
      <c r="BI58" s="87"/>
      <c r="BJ58" s="87"/>
      <c r="BK58" s="87"/>
      <c r="BL58" s="87"/>
      <c r="BM58" s="234" t="s">
        <v>518</v>
      </c>
      <c r="BN58" s="87"/>
      <c r="BO58" s="87"/>
      <c r="BP58" s="87"/>
      <c r="BQ58" s="87"/>
      <c r="BR58" s="87"/>
      <c r="BS58" s="87"/>
      <c r="BT58" s="87"/>
      <c r="BU58" s="87"/>
      <c r="BV58" s="87"/>
      <c r="BW58" s="87"/>
      <c r="BX58" s="87"/>
      <c r="BY58" s="87"/>
      <c r="BZ58" s="87"/>
      <c r="CA58" s="87"/>
      <c r="CB58" s="87"/>
      <c r="CC58" s="87"/>
      <c r="CD58" s="87"/>
      <c r="CE58" s="87"/>
      <c r="CF58" s="87"/>
      <c r="CG58" s="87"/>
      <c r="CH58" s="87"/>
    </row>
    <row r="59" spans="53:86">
      <c r="BA59" s="87" t="s">
        <v>418</v>
      </c>
      <c r="BB59" s="87"/>
      <c r="BC59" s="87"/>
      <c r="BD59" s="87"/>
      <c r="BE59" s="87"/>
      <c r="BF59" s="87"/>
      <c r="BG59" s="87"/>
      <c r="BH59" s="87"/>
      <c r="BI59" s="87"/>
      <c r="BJ59" s="87"/>
      <c r="BK59" s="87"/>
      <c r="BL59" s="87"/>
      <c r="BM59" s="234" t="s">
        <v>519</v>
      </c>
      <c r="BN59" s="87"/>
      <c r="BO59" s="87"/>
      <c r="BP59" s="87"/>
      <c r="BQ59" s="87"/>
      <c r="BR59" s="87"/>
      <c r="BS59" s="87"/>
      <c r="BT59" s="87"/>
      <c r="BU59" s="87"/>
      <c r="BV59" s="87"/>
      <c r="BW59" s="87"/>
      <c r="BX59" s="87"/>
      <c r="BY59" s="87"/>
      <c r="BZ59" s="87"/>
      <c r="CA59" s="87"/>
      <c r="CB59" s="87"/>
      <c r="CC59" s="87"/>
      <c r="CD59" s="87"/>
      <c r="CE59" s="87"/>
      <c r="CF59" s="87"/>
      <c r="CG59" s="87"/>
      <c r="CH59" s="87"/>
    </row>
    <row r="60" spans="53:86">
      <c r="BA60" s="87"/>
      <c r="BB60" s="87"/>
      <c r="BC60" s="87"/>
      <c r="BD60" s="87"/>
      <c r="BE60" s="87"/>
      <c r="BF60" s="87"/>
      <c r="BG60" s="87"/>
      <c r="BH60" s="87"/>
      <c r="BI60" s="87"/>
      <c r="BJ60" s="87"/>
      <c r="BK60" s="87"/>
      <c r="BL60" s="87"/>
      <c r="BM60" s="234" t="s">
        <v>520</v>
      </c>
      <c r="BN60" s="87"/>
      <c r="BO60" s="87"/>
      <c r="BP60" s="87"/>
      <c r="BQ60" s="87"/>
      <c r="BR60" s="87"/>
      <c r="BS60" s="87"/>
      <c r="BT60" s="87"/>
      <c r="BU60" s="87"/>
      <c r="BV60" s="87"/>
      <c r="BW60" s="87"/>
      <c r="BX60" s="87"/>
      <c r="BY60" s="87"/>
      <c r="BZ60" s="87"/>
      <c r="CA60" s="87"/>
      <c r="CB60" s="87"/>
      <c r="CC60" s="87"/>
      <c r="CD60" s="87"/>
      <c r="CE60" s="87"/>
      <c r="CF60" s="87"/>
      <c r="CG60" s="87"/>
      <c r="CH60" s="87"/>
    </row>
    <row r="61" spans="53:86">
      <c r="BA61" s="87"/>
      <c r="BB61" s="87"/>
      <c r="BC61" s="87"/>
      <c r="BD61" s="87"/>
      <c r="BE61" s="87"/>
      <c r="BF61" s="87"/>
      <c r="BG61" s="87"/>
      <c r="BH61" s="87"/>
      <c r="BI61" s="87"/>
      <c r="BJ61" s="87"/>
      <c r="BK61" s="87"/>
      <c r="BL61" s="87"/>
      <c r="BM61" s="234" t="s">
        <v>521</v>
      </c>
      <c r="BN61" s="87"/>
      <c r="BO61" s="87"/>
      <c r="BP61" s="87"/>
      <c r="BQ61" s="87"/>
      <c r="BR61" s="87"/>
      <c r="BS61" s="87"/>
      <c r="BT61" s="87"/>
      <c r="BU61" s="87"/>
      <c r="BV61" s="87"/>
      <c r="BW61" s="87"/>
      <c r="BX61" s="87"/>
      <c r="BY61" s="87"/>
      <c r="BZ61" s="87"/>
      <c r="CA61" s="87"/>
      <c r="CB61" s="87"/>
      <c r="CC61" s="87"/>
      <c r="CD61" s="87"/>
      <c r="CE61" s="87"/>
      <c r="CF61" s="87"/>
      <c r="CG61" s="87"/>
      <c r="CH61" s="87"/>
    </row>
    <row r="62" spans="53:86">
      <c r="BA62" s="244" t="s">
        <v>754</v>
      </c>
      <c r="BB62" s="87"/>
      <c r="BC62" s="87"/>
      <c r="BD62" s="87"/>
      <c r="BE62" s="87"/>
      <c r="BF62" s="87"/>
      <c r="BG62" s="87"/>
      <c r="BH62" s="87"/>
      <c r="BI62" s="87"/>
      <c r="BJ62" s="87"/>
      <c r="BK62" s="87"/>
      <c r="BL62" s="87"/>
      <c r="BM62" s="234" t="s">
        <v>650</v>
      </c>
      <c r="BN62" s="87"/>
      <c r="BO62" s="87"/>
      <c r="BP62" s="87"/>
      <c r="BQ62" s="87"/>
      <c r="BR62" s="87"/>
      <c r="BS62" s="87"/>
      <c r="BT62" s="87"/>
      <c r="BU62" s="87"/>
      <c r="BV62" s="87"/>
      <c r="BW62" s="87"/>
      <c r="BX62" s="87"/>
      <c r="BY62" s="87"/>
      <c r="BZ62" s="87"/>
      <c r="CA62" s="87"/>
      <c r="CB62" s="87"/>
      <c r="CC62" s="87"/>
      <c r="CD62" s="87"/>
      <c r="CE62" s="87"/>
      <c r="CF62" s="87"/>
      <c r="CG62" s="87"/>
      <c r="CH62" s="87"/>
    </row>
    <row r="63" spans="53:86" ht="15">
      <c r="BA63" s="245" t="s">
        <v>755</v>
      </c>
      <c r="BB63" s="87"/>
      <c r="BC63" s="87"/>
      <c r="BD63" s="87"/>
      <c r="BE63" s="87"/>
      <c r="BF63" s="87"/>
      <c r="BG63" s="87"/>
      <c r="BH63" s="87"/>
      <c r="BI63" s="87"/>
      <c r="BJ63" s="87"/>
      <c r="BK63" s="87"/>
      <c r="BL63" s="87"/>
      <c r="BM63" s="235" t="s">
        <v>522</v>
      </c>
      <c r="BN63" s="87"/>
      <c r="BO63" s="87"/>
      <c r="BP63" s="87"/>
      <c r="BQ63" s="87"/>
      <c r="BR63" s="87"/>
      <c r="BS63" s="87"/>
      <c r="BT63" s="87"/>
      <c r="BU63" s="87"/>
      <c r="BV63" s="87"/>
      <c r="BW63" s="87"/>
      <c r="BX63" s="87"/>
      <c r="BY63" s="87"/>
      <c r="BZ63" s="87"/>
      <c r="CA63" s="87"/>
      <c r="CB63" s="87"/>
      <c r="CC63" s="87"/>
      <c r="CD63" s="87"/>
      <c r="CE63" s="87"/>
      <c r="CF63" s="87"/>
      <c r="CG63" s="87"/>
      <c r="CH63" s="87"/>
    </row>
    <row r="64" spans="53:86">
      <c r="BA64" s="246" t="s">
        <v>201</v>
      </c>
      <c r="BB64" s="87"/>
      <c r="BC64" s="87"/>
      <c r="BD64" s="87"/>
      <c r="BE64" s="87"/>
      <c r="BF64" s="87"/>
      <c r="BG64" s="87"/>
      <c r="BH64" s="87"/>
      <c r="BI64" s="87"/>
      <c r="BJ64" s="87"/>
      <c r="BK64" s="87"/>
      <c r="BL64" s="87"/>
      <c r="BM64" s="234" t="s">
        <v>523</v>
      </c>
      <c r="BN64" s="87"/>
      <c r="BO64" s="87"/>
      <c r="BP64" s="87"/>
      <c r="BQ64" s="87"/>
      <c r="BR64" s="87"/>
      <c r="BS64" s="87"/>
      <c r="BT64" s="87"/>
      <c r="BU64" s="87"/>
      <c r="BV64" s="87"/>
      <c r="BW64" s="87"/>
      <c r="BX64" s="87"/>
      <c r="BY64" s="87"/>
      <c r="BZ64" s="87"/>
      <c r="CA64" s="87"/>
      <c r="CB64" s="87"/>
      <c r="CC64" s="87"/>
      <c r="CD64" s="87"/>
      <c r="CE64" s="87"/>
      <c r="CF64" s="87"/>
      <c r="CG64" s="87"/>
      <c r="CH64" s="87"/>
    </row>
    <row r="65" spans="53:86" ht="25.5">
      <c r="BA65" s="246" t="s">
        <v>812</v>
      </c>
      <c r="BB65" s="87"/>
      <c r="BC65" s="87"/>
      <c r="BD65" s="87"/>
      <c r="BE65" s="87"/>
      <c r="BF65" s="87"/>
      <c r="BG65" s="87"/>
      <c r="BH65" s="87"/>
      <c r="BI65" s="87"/>
      <c r="BJ65" s="87"/>
      <c r="BK65" s="87"/>
      <c r="BL65" s="87"/>
      <c r="BM65" s="234" t="s">
        <v>524</v>
      </c>
      <c r="BN65" s="87"/>
      <c r="BO65" s="87"/>
      <c r="BP65" s="87"/>
      <c r="BQ65" s="87"/>
      <c r="BR65" s="87"/>
      <c r="BS65" s="87"/>
      <c r="BT65" s="87"/>
      <c r="BU65" s="87"/>
      <c r="BV65" s="87"/>
      <c r="BW65" s="87"/>
      <c r="BX65" s="87"/>
      <c r="BY65" s="87"/>
      <c r="BZ65" s="87"/>
      <c r="CA65" s="87"/>
      <c r="CB65" s="87"/>
      <c r="CC65" s="87"/>
      <c r="CD65" s="87"/>
      <c r="CE65" s="87"/>
      <c r="CF65" s="87"/>
      <c r="CG65" s="87"/>
      <c r="CH65" s="87"/>
    </row>
    <row r="66" spans="53:86">
      <c r="BA66" s="246" t="s">
        <v>813</v>
      </c>
      <c r="BB66" s="87"/>
      <c r="BC66" s="87"/>
      <c r="BD66" s="87"/>
      <c r="BE66" s="87"/>
      <c r="BF66" s="87"/>
      <c r="BG66" s="87"/>
      <c r="BH66" s="87"/>
      <c r="BI66" s="87"/>
      <c r="BJ66" s="87"/>
      <c r="BK66" s="87"/>
      <c r="BL66" s="87"/>
      <c r="BM66" s="234" t="s">
        <v>525</v>
      </c>
      <c r="BN66" s="87"/>
      <c r="BO66" s="87"/>
      <c r="BP66" s="87"/>
      <c r="BQ66" s="87"/>
      <c r="BR66" s="87"/>
      <c r="BS66" s="87"/>
      <c r="BT66" s="87"/>
      <c r="BU66" s="87"/>
      <c r="BV66" s="87"/>
      <c r="BW66" s="87"/>
      <c r="BX66" s="87"/>
      <c r="BY66" s="87"/>
      <c r="BZ66" s="87"/>
      <c r="CA66" s="87"/>
      <c r="CB66" s="87"/>
      <c r="CC66" s="87"/>
      <c r="CD66" s="87"/>
      <c r="CE66" s="87"/>
      <c r="CF66" s="87"/>
      <c r="CG66" s="87"/>
      <c r="CH66" s="87"/>
    </row>
    <row r="67" spans="53:86">
      <c r="BA67" s="246" t="s">
        <v>64</v>
      </c>
      <c r="BB67" s="87"/>
      <c r="BC67" s="87"/>
      <c r="BD67" s="87"/>
      <c r="BE67" s="87"/>
      <c r="BF67" s="87"/>
      <c r="BG67" s="87"/>
      <c r="BH67" s="87"/>
      <c r="BI67" s="87"/>
      <c r="BJ67" s="87"/>
      <c r="BK67" s="87"/>
      <c r="BL67" s="87"/>
      <c r="BM67" s="234" t="s">
        <v>526</v>
      </c>
      <c r="BN67" s="87"/>
      <c r="BO67" s="87"/>
      <c r="BP67" s="87"/>
      <c r="BQ67" s="87"/>
      <c r="BR67" s="87"/>
      <c r="BS67" s="87"/>
      <c r="BT67" s="87"/>
      <c r="BU67" s="87"/>
      <c r="BV67" s="87"/>
      <c r="BW67" s="87"/>
      <c r="BX67" s="87"/>
      <c r="BY67" s="87"/>
      <c r="BZ67" s="87"/>
      <c r="CA67" s="87"/>
      <c r="CB67" s="87"/>
      <c r="CC67" s="87"/>
      <c r="CD67" s="87"/>
      <c r="CE67" s="87"/>
      <c r="CF67" s="87"/>
      <c r="CG67" s="87"/>
      <c r="CH67" s="87"/>
    </row>
    <row r="68" spans="53:86">
      <c r="BA68" s="246" t="s">
        <v>814</v>
      </c>
      <c r="BB68" s="87"/>
      <c r="BC68" s="87"/>
      <c r="BD68" s="87"/>
      <c r="BE68" s="87"/>
      <c r="BF68" s="87"/>
      <c r="BG68" s="87"/>
      <c r="BH68" s="87"/>
      <c r="BI68" s="87"/>
      <c r="BJ68" s="87"/>
      <c r="BK68" s="87"/>
      <c r="BL68" s="87"/>
      <c r="BM68" s="234" t="s">
        <v>527</v>
      </c>
      <c r="BN68" s="87"/>
      <c r="BO68" s="87"/>
      <c r="BP68" s="87"/>
      <c r="BQ68" s="87"/>
      <c r="BR68" s="87"/>
      <c r="BS68" s="87"/>
      <c r="BT68" s="87"/>
      <c r="BU68" s="87"/>
      <c r="BV68" s="87"/>
      <c r="BW68" s="87"/>
      <c r="BX68" s="87"/>
      <c r="BY68" s="87"/>
      <c r="BZ68" s="87"/>
      <c r="CA68" s="87"/>
      <c r="CB68" s="87"/>
      <c r="CC68" s="87"/>
      <c r="CD68" s="87"/>
      <c r="CE68" s="87"/>
      <c r="CF68" s="87"/>
      <c r="CG68" s="87"/>
      <c r="CH68" s="87"/>
    </row>
    <row r="69" spans="53:86" ht="15">
      <c r="BA69" s="245" t="s">
        <v>756</v>
      </c>
      <c r="BB69" s="87"/>
      <c r="BC69" s="87"/>
      <c r="BD69" s="87"/>
      <c r="BE69" s="87"/>
      <c r="BF69" s="87"/>
      <c r="BG69" s="87"/>
      <c r="BH69" s="87"/>
      <c r="BI69" s="87"/>
      <c r="BJ69" s="87"/>
      <c r="BK69" s="87"/>
      <c r="BL69" s="87"/>
      <c r="BM69" s="234" t="s">
        <v>528</v>
      </c>
      <c r="BN69" s="87"/>
      <c r="BO69" s="87"/>
      <c r="BP69" s="87"/>
      <c r="BQ69" s="87"/>
      <c r="BR69" s="87"/>
      <c r="BS69" s="87"/>
      <c r="BT69" s="87"/>
      <c r="BU69" s="87"/>
      <c r="BV69" s="87"/>
      <c r="BW69" s="87"/>
      <c r="BX69" s="87"/>
      <c r="BY69" s="87"/>
      <c r="BZ69" s="87"/>
      <c r="CA69" s="87"/>
      <c r="CB69" s="87"/>
      <c r="CC69" s="87"/>
      <c r="CD69" s="87"/>
      <c r="CE69" s="87"/>
      <c r="CF69" s="87"/>
      <c r="CG69" s="87"/>
      <c r="CH69" s="87"/>
    </row>
    <row r="70" spans="53:86">
      <c r="BA70" t="s">
        <v>757</v>
      </c>
      <c r="BB70" s="87"/>
      <c r="BC70" s="87"/>
      <c r="BD70" s="87"/>
      <c r="BE70" s="87"/>
      <c r="BF70" s="87"/>
      <c r="BG70" s="87"/>
      <c r="BH70" s="87"/>
      <c r="BI70" s="87"/>
      <c r="BJ70" s="87"/>
      <c r="BK70" s="87"/>
      <c r="BL70" s="87"/>
      <c r="BM70" s="234" t="s">
        <v>529</v>
      </c>
      <c r="BN70" s="87"/>
      <c r="BO70" s="87"/>
      <c r="BP70" s="87"/>
      <c r="BQ70" s="87"/>
      <c r="BR70" s="87"/>
      <c r="BS70" s="87"/>
      <c r="BT70" s="87"/>
      <c r="BU70" s="87"/>
      <c r="BV70" s="87"/>
      <c r="BW70" s="87"/>
      <c r="BX70" s="87"/>
      <c r="BY70" s="87"/>
      <c r="BZ70" s="87"/>
      <c r="CA70" s="87"/>
      <c r="CB70" s="87"/>
      <c r="CC70" s="87"/>
      <c r="CD70" s="87"/>
      <c r="CE70" s="87"/>
      <c r="CF70" s="87"/>
      <c r="CG70" s="87"/>
      <c r="CH70" s="87"/>
    </row>
    <row r="71" spans="53:86">
      <c r="BA71" t="s">
        <v>758</v>
      </c>
      <c r="BB71" s="87"/>
      <c r="BC71" s="87"/>
      <c r="BD71" s="87"/>
      <c r="BE71" s="87"/>
      <c r="BF71" s="87"/>
      <c r="BG71" s="87"/>
      <c r="BH71" s="87"/>
      <c r="BI71" s="87"/>
      <c r="BJ71" s="87"/>
      <c r="BK71" s="87"/>
      <c r="BL71" s="87"/>
      <c r="BM71" s="234" t="s">
        <v>530</v>
      </c>
      <c r="BN71" s="87"/>
      <c r="BO71" s="87"/>
      <c r="BP71" s="87"/>
      <c r="BQ71" s="87"/>
      <c r="BR71" s="87"/>
      <c r="BS71" s="87"/>
      <c r="BT71" s="87"/>
      <c r="BU71" s="87"/>
      <c r="BV71" s="87"/>
      <c r="BW71" s="87"/>
      <c r="BX71" s="87"/>
      <c r="BY71" s="87"/>
      <c r="BZ71" s="87"/>
      <c r="CA71" s="87"/>
      <c r="CB71" s="87"/>
      <c r="CC71" s="87"/>
      <c r="CD71" s="87"/>
      <c r="CE71" s="87"/>
      <c r="CF71" s="87"/>
      <c r="CG71" s="87"/>
      <c r="CH71" s="87"/>
    </row>
    <row r="72" spans="53:86">
      <c r="BA72" t="s">
        <v>759</v>
      </c>
      <c r="BB72" s="87"/>
      <c r="BC72" s="87"/>
      <c r="BD72" s="87"/>
      <c r="BE72" s="87"/>
      <c r="BF72" s="87"/>
      <c r="BG72" s="87"/>
      <c r="BH72" s="87"/>
      <c r="BI72" s="87"/>
      <c r="BJ72" s="87"/>
      <c r="BK72" s="87"/>
      <c r="BL72" s="87"/>
      <c r="BM72" s="234" t="s">
        <v>531</v>
      </c>
      <c r="BN72" s="87"/>
      <c r="BO72" s="87"/>
      <c r="BP72" s="87"/>
      <c r="BQ72" s="87"/>
      <c r="BR72" s="87"/>
      <c r="BS72" s="87"/>
      <c r="BT72" s="87"/>
      <c r="BU72" s="87"/>
      <c r="BV72" s="87"/>
      <c r="BW72" s="87"/>
      <c r="BX72" s="87"/>
      <c r="BY72" s="87"/>
      <c r="BZ72" s="87"/>
      <c r="CA72" s="87"/>
      <c r="CB72" s="87"/>
      <c r="CC72" s="87"/>
      <c r="CD72" s="87"/>
      <c r="CE72" s="87"/>
      <c r="CF72" s="87"/>
      <c r="CG72" s="87"/>
      <c r="CH72" s="87"/>
    </row>
    <row r="73" spans="53:86">
      <c r="BA73" t="s">
        <v>760</v>
      </c>
      <c r="BB73" s="87"/>
      <c r="BC73" s="87"/>
      <c r="BD73" s="87"/>
      <c r="BE73" s="87"/>
      <c r="BF73" s="87"/>
      <c r="BG73" s="87"/>
      <c r="BH73" s="87"/>
      <c r="BI73" s="87"/>
      <c r="BJ73" s="87"/>
      <c r="BK73" s="87"/>
      <c r="BL73" s="87"/>
      <c r="BM73" s="234" t="s">
        <v>532</v>
      </c>
      <c r="BN73" s="87"/>
      <c r="BO73" s="87"/>
      <c r="BP73" s="87"/>
      <c r="BQ73" s="87"/>
      <c r="BR73" s="87"/>
      <c r="BS73" s="87"/>
      <c r="BT73" s="87"/>
      <c r="BU73" s="87"/>
      <c r="BV73" s="87"/>
      <c r="BW73" s="87"/>
      <c r="BX73" s="87"/>
      <c r="BY73" s="87"/>
      <c r="BZ73" s="87"/>
      <c r="CA73" s="87"/>
      <c r="CB73" s="87"/>
      <c r="CC73" s="87"/>
      <c r="CD73" s="87"/>
      <c r="CE73" s="87"/>
      <c r="CF73" s="87"/>
      <c r="CG73" s="87"/>
      <c r="CH73" s="87"/>
    </row>
    <row r="74" spans="53:86">
      <c r="BA74" t="s">
        <v>761</v>
      </c>
      <c r="BB74" s="87"/>
      <c r="BC74" s="87"/>
      <c r="BD74" s="87"/>
      <c r="BE74" s="87"/>
      <c r="BF74" s="87"/>
      <c r="BG74" s="87"/>
      <c r="BH74" s="87"/>
      <c r="BI74" s="87"/>
      <c r="BJ74" s="87"/>
      <c r="BK74" s="87"/>
      <c r="BL74" s="87"/>
      <c r="BM74" s="234" t="s">
        <v>533</v>
      </c>
      <c r="BN74" s="87"/>
      <c r="BO74" s="87"/>
      <c r="BP74" s="87"/>
      <c r="BQ74" s="87"/>
      <c r="BR74" s="87"/>
      <c r="BS74" s="87"/>
      <c r="BT74" s="87"/>
      <c r="BU74" s="87"/>
      <c r="BV74" s="87"/>
      <c r="BW74" s="87"/>
      <c r="BX74" s="87"/>
      <c r="BY74" s="87"/>
      <c r="BZ74" s="87"/>
      <c r="CA74" s="87"/>
      <c r="CB74" s="87"/>
      <c r="CC74" s="87"/>
      <c r="CD74" s="87"/>
      <c r="CE74" s="87"/>
      <c r="CF74" s="87"/>
      <c r="CG74" s="87"/>
      <c r="CH74" s="87"/>
    </row>
    <row r="75" spans="53:86">
      <c r="BA75" t="s">
        <v>762</v>
      </c>
      <c r="BB75" s="87"/>
      <c r="BC75" s="87"/>
      <c r="BD75" s="87"/>
      <c r="BE75" s="87"/>
      <c r="BF75" s="87"/>
      <c r="BG75" s="87"/>
      <c r="BH75" s="87"/>
      <c r="BI75" s="87"/>
      <c r="BJ75" s="87"/>
      <c r="BK75" s="87"/>
      <c r="BL75" s="87"/>
      <c r="BM75" s="234" t="s">
        <v>534</v>
      </c>
      <c r="BN75" s="87"/>
      <c r="BO75" s="87"/>
      <c r="BP75" s="87"/>
      <c r="BQ75" s="87"/>
      <c r="BR75" s="87"/>
      <c r="BS75" s="87"/>
      <c r="BT75" s="87"/>
      <c r="BU75" s="87"/>
      <c r="BV75" s="87"/>
      <c r="BW75" s="87"/>
      <c r="BX75" s="87"/>
      <c r="BY75" s="87"/>
      <c r="BZ75" s="87"/>
      <c r="CA75" s="87"/>
      <c r="CB75" s="87"/>
      <c r="CC75" s="87"/>
      <c r="CD75" s="87"/>
      <c r="CE75" s="87"/>
      <c r="CF75" s="87"/>
      <c r="CG75" s="87"/>
      <c r="CH75" s="87"/>
    </row>
    <row r="76" spans="53:86">
      <c r="BA76" t="s">
        <v>763</v>
      </c>
      <c r="BB76" s="87"/>
      <c r="BC76" s="87"/>
      <c r="BD76" s="87"/>
      <c r="BE76" s="87"/>
      <c r="BF76" s="87"/>
      <c r="BG76" s="87"/>
      <c r="BH76" s="87"/>
      <c r="BI76" s="87"/>
      <c r="BJ76" s="87"/>
      <c r="BK76" s="87"/>
      <c r="BL76" s="87"/>
      <c r="BM76" s="234" t="s">
        <v>535</v>
      </c>
      <c r="BN76" s="87"/>
      <c r="BO76" s="87"/>
      <c r="BP76" s="87"/>
      <c r="BQ76" s="87"/>
      <c r="BR76" s="87"/>
      <c r="BS76" s="87"/>
      <c r="BT76" s="87"/>
      <c r="BU76" s="87"/>
      <c r="BV76" s="87"/>
      <c r="BW76" s="87"/>
      <c r="BX76" s="87"/>
      <c r="BY76" s="87"/>
      <c r="BZ76" s="87"/>
      <c r="CA76" s="87"/>
      <c r="CB76" s="87"/>
      <c r="CC76" s="87"/>
      <c r="CD76" s="87"/>
      <c r="CE76" s="87"/>
      <c r="CF76" s="87"/>
      <c r="CG76" s="87"/>
      <c r="CH76" s="87"/>
    </row>
    <row r="77" spans="53:86">
      <c r="BA77" t="s">
        <v>764</v>
      </c>
      <c r="BB77" s="87"/>
      <c r="BC77" s="87"/>
      <c r="BD77" s="87"/>
      <c r="BE77" s="87"/>
      <c r="BF77" s="87"/>
      <c r="BG77" s="87"/>
      <c r="BH77" s="87"/>
      <c r="BI77" s="87"/>
      <c r="BJ77" s="87"/>
      <c r="BK77" s="87"/>
      <c r="BL77" s="87"/>
      <c r="BM77" s="234" t="s">
        <v>536</v>
      </c>
      <c r="BN77" s="87"/>
      <c r="BO77" s="87"/>
      <c r="BP77" s="87"/>
      <c r="BQ77" s="87"/>
      <c r="BR77" s="87"/>
      <c r="BS77" s="87"/>
      <c r="BT77" s="87"/>
      <c r="BU77" s="87"/>
      <c r="BV77" s="87"/>
      <c r="BW77" s="87"/>
      <c r="BX77" s="87"/>
      <c r="BY77" s="87"/>
      <c r="BZ77" s="87"/>
      <c r="CA77" s="87"/>
      <c r="CB77" s="87"/>
      <c r="CC77" s="87"/>
      <c r="CD77" s="87"/>
      <c r="CE77" s="87"/>
      <c r="CF77" s="87"/>
      <c r="CG77" s="87"/>
      <c r="CH77" s="87"/>
    </row>
    <row r="78" spans="53:86">
      <c r="BA78" t="s">
        <v>765</v>
      </c>
      <c r="BB78" s="87"/>
      <c r="BC78" s="87"/>
      <c r="BD78" s="87"/>
      <c r="BE78" s="87"/>
      <c r="BF78" s="87"/>
      <c r="BG78" s="87"/>
      <c r="BH78" s="87"/>
      <c r="BI78" s="87"/>
      <c r="BJ78" s="87"/>
      <c r="BK78" s="87"/>
      <c r="BL78" s="87"/>
      <c r="BM78" s="234" t="s">
        <v>537</v>
      </c>
      <c r="BN78" s="87"/>
      <c r="BO78" s="87"/>
      <c r="BP78" s="87"/>
      <c r="BQ78" s="87"/>
      <c r="BR78" s="87"/>
      <c r="BS78" s="87"/>
      <c r="BT78" s="87"/>
      <c r="BU78" s="87"/>
      <c r="BV78" s="87"/>
      <c r="BW78" s="87"/>
      <c r="BX78" s="87"/>
      <c r="BY78" s="87"/>
      <c r="BZ78" s="87"/>
      <c r="CA78" s="87"/>
      <c r="CB78" s="87"/>
      <c r="CC78" s="87"/>
      <c r="CD78" s="87"/>
      <c r="CE78" s="87"/>
      <c r="CF78" s="87"/>
      <c r="CG78" s="87"/>
      <c r="CH78" s="87"/>
    </row>
    <row r="79" spans="53:86" ht="15">
      <c r="BA79" s="245" t="s">
        <v>808</v>
      </c>
      <c r="BB79" s="87"/>
      <c r="BC79" s="87"/>
      <c r="BD79" s="87"/>
      <c r="BE79" s="87"/>
      <c r="BF79" s="87"/>
      <c r="BG79" s="87"/>
      <c r="BH79" s="87"/>
      <c r="BI79" s="87"/>
      <c r="BJ79" s="87"/>
      <c r="BK79" s="87"/>
      <c r="BL79" s="87"/>
      <c r="BM79" s="234"/>
      <c r="BN79" s="87"/>
      <c r="BO79" s="87"/>
      <c r="BP79" s="87"/>
      <c r="BQ79" s="87"/>
      <c r="BR79" s="87"/>
      <c r="BS79" s="87"/>
      <c r="BT79" s="87"/>
      <c r="BU79" s="87"/>
      <c r="BV79" s="87"/>
      <c r="BW79" s="87"/>
      <c r="BX79" s="87"/>
      <c r="BY79" s="87"/>
      <c r="BZ79" s="87"/>
      <c r="CA79" s="87"/>
      <c r="CB79" s="87"/>
      <c r="CC79" s="87"/>
      <c r="CD79" s="87"/>
      <c r="CE79" s="87"/>
      <c r="CF79" s="87"/>
      <c r="CG79" s="87"/>
      <c r="CH79" s="87"/>
    </row>
    <row r="80" spans="53:86">
      <c r="BA80" t="s">
        <v>805</v>
      </c>
      <c r="BB80" s="87"/>
      <c r="BC80" s="87"/>
      <c r="BD80" s="87"/>
      <c r="BE80" s="87"/>
      <c r="BF80" s="87"/>
      <c r="BG80" s="87"/>
      <c r="BH80" s="87"/>
      <c r="BI80" s="87"/>
      <c r="BJ80" s="87"/>
      <c r="BK80" s="87"/>
      <c r="BL80" s="87"/>
      <c r="BM80" s="234"/>
      <c r="BN80" s="87"/>
      <c r="BO80" s="87"/>
      <c r="BP80" s="87"/>
      <c r="BQ80" s="87"/>
      <c r="BR80" s="87"/>
      <c r="BS80" s="87"/>
      <c r="BT80" s="87"/>
      <c r="BU80" s="87"/>
      <c r="BV80" s="87"/>
      <c r="BW80" s="87"/>
      <c r="BX80" s="87"/>
      <c r="BY80" s="87"/>
      <c r="BZ80" s="87"/>
      <c r="CA80" s="87"/>
      <c r="CB80" s="87"/>
      <c r="CC80" s="87"/>
      <c r="CD80" s="87"/>
      <c r="CE80" s="87"/>
      <c r="CF80" s="87"/>
      <c r="CG80" s="87"/>
      <c r="CH80" s="87"/>
    </row>
    <row r="81" spans="53:86">
      <c r="BA81" t="s">
        <v>806</v>
      </c>
      <c r="BB81" s="87"/>
      <c r="BC81" s="87"/>
      <c r="BD81" s="87"/>
      <c r="BE81" s="87"/>
      <c r="BF81" s="87"/>
      <c r="BG81" s="87"/>
      <c r="BH81" s="87"/>
      <c r="BI81" s="87"/>
      <c r="BJ81" s="87"/>
      <c r="BK81" s="87"/>
      <c r="BL81" s="87"/>
      <c r="BM81" s="234"/>
      <c r="BN81" s="87"/>
      <c r="BO81" s="87"/>
      <c r="BP81" s="87"/>
      <c r="BQ81" s="87"/>
      <c r="BR81" s="87"/>
      <c r="BS81" s="87"/>
      <c r="BT81" s="87"/>
      <c r="BU81" s="87"/>
      <c r="BV81" s="87"/>
      <c r="BW81" s="87"/>
      <c r="BX81" s="87"/>
      <c r="BY81" s="87"/>
      <c r="BZ81" s="87"/>
      <c r="CA81" s="87"/>
      <c r="CB81" s="87"/>
      <c r="CC81" s="87"/>
      <c r="CD81" s="87"/>
      <c r="CE81" s="87"/>
      <c r="CF81" s="87"/>
      <c r="CG81" s="87"/>
      <c r="CH81" s="87"/>
    </row>
    <row r="82" spans="53:86">
      <c r="BA82" t="s">
        <v>807</v>
      </c>
      <c r="BB82" s="87"/>
      <c r="BC82" s="87"/>
      <c r="BD82" s="87"/>
      <c r="BE82" s="87"/>
      <c r="BF82" s="87"/>
      <c r="BG82" s="87"/>
      <c r="BH82" s="87"/>
      <c r="BI82" s="87"/>
      <c r="BJ82" s="87"/>
      <c r="BK82" s="87"/>
      <c r="BL82" s="87"/>
      <c r="BM82" s="234"/>
      <c r="BN82" s="87"/>
      <c r="BO82" s="87"/>
      <c r="BP82" s="87"/>
      <c r="BQ82" s="87"/>
      <c r="BR82" s="87"/>
      <c r="BS82" s="87"/>
      <c r="BT82" s="87"/>
      <c r="BU82" s="87"/>
      <c r="BV82" s="87"/>
      <c r="BW82" s="87"/>
      <c r="BX82" s="87"/>
      <c r="BY82" s="87"/>
      <c r="BZ82" s="87"/>
      <c r="CA82" s="87"/>
      <c r="CB82" s="87"/>
      <c r="CC82" s="87"/>
      <c r="CD82" s="87"/>
      <c r="CE82" s="87"/>
      <c r="CF82" s="87"/>
      <c r="CG82" s="87"/>
      <c r="CH82" s="87"/>
    </row>
    <row r="83" spans="53:86" ht="15">
      <c r="BA83" s="245" t="s">
        <v>766</v>
      </c>
      <c r="BB83" s="87"/>
      <c r="BC83" s="87"/>
      <c r="BD83" s="87"/>
      <c r="BE83" s="87"/>
      <c r="BF83" s="87"/>
      <c r="BG83" s="87"/>
      <c r="BH83" s="87"/>
      <c r="BI83" s="87"/>
      <c r="BJ83" s="87"/>
      <c r="BK83" s="87"/>
      <c r="BL83" s="87"/>
      <c r="BM83" s="235" t="s">
        <v>538</v>
      </c>
      <c r="BN83" s="87"/>
      <c r="BO83" s="87"/>
      <c r="BP83" s="87"/>
      <c r="BQ83" s="87"/>
      <c r="BR83" s="87"/>
      <c r="BS83" s="87"/>
      <c r="BT83" s="87"/>
      <c r="BU83" s="87"/>
      <c r="BV83" s="87"/>
      <c r="BW83" s="87"/>
      <c r="BX83" s="87"/>
      <c r="BY83" s="87"/>
      <c r="BZ83" s="87"/>
      <c r="CA83" s="87"/>
      <c r="CB83" s="87"/>
      <c r="CC83" s="87"/>
      <c r="CD83" s="87"/>
      <c r="CE83" s="87"/>
      <c r="CF83" s="87"/>
      <c r="CG83" s="87"/>
      <c r="CH83" s="87"/>
    </row>
    <row r="84" spans="53:86">
      <c r="BA84" t="s">
        <v>767</v>
      </c>
      <c r="BB84" s="87"/>
      <c r="BC84" s="87"/>
      <c r="BD84" s="87"/>
      <c r="BE84" s="87"/>
      <c r="BF84" s="87"/>
      <c r="BG84" s="87"/>
      <c r="BH84" s="87"/>
      <c r="BI84" s="87"/>
      <c r="BJ84" s="87"/>
      <c r="BK84" s="87"/>
      <c r="BL84" s="87"/>
      <c r="BM84" s="234" t="s">
        <v>539</v>
      </c>
      <c r="BN84" s="87"/>
      <c r="BO84" s="87"/>
      <c r="BP84" s="87"/>
      <c r="BQ84" s="87"/>
      <c r="BR84" s="87"/>
      <c r="BS84" s="87"/>
      <c r="BT84" s="87"/>
      <c r="BU84" s="87"/>
      <c r="BV84" s="87"/>
      <c r="BW84" s="87"/>
      <c r="BX84" s="87"/>
      <c r="BY84" s="87"/>
      <c r="BZ84" s="87"/>
      <c r="CA84" s="87"/>
      <c r="CB84" s="87"/>
      <c r="CC84" s="87"/>
      <c r="CD84" s="87"/>
      <c r="CE84" s="87"/>
      <c r="CF84" s="87"/>
      <c r="CG84" s="87"/>
      <c r="CH84" s="87"/>
    </row>
    <row r="85" spans="53:86">
      <c r="BA85" t="s">
        <v>768</v>
      </c>
      <c r="BB85" s="87"/>
      <c r="BC85" s="87"/>
      <c r="BD85" s="87"/>
      <c r="BE85" s="87"/>
      <c r="BF85" s="87"/>
      <c r="BG85" s="87"/>
      <c r="BH85" s="87"/>
      <c r="BI85" s="87"/>
      <c r="BJ85" s="87"/>
      <c r="BK85" s="87"/>
      <c r="BL85" s="87"/>
      <c r="BM85" s="234" t="s">
        <v>540</v>
      </c>
      <c r="BN85" s="87"/>
      <c r="BO85" s="87"/>
      <c r="BP85" s="87"/>
      <c r="BQ85" s="87"/>
      <c r="BR85" s="87"/>
      <c r="BS85" s="87"/>
      <c r="BT85" s="87"/>
      <c r="BU85" s="87"/>
      <c r="BV85" s="87"/>
      <c r="BW85" s="87"/>
      <c r="BX85" s="87"/>
      <c r="BY85" s="87"/>
      <c r="BZ85" s="87"/>
      <c r="CA85" s="87"/>
      <c r="CB85" s="87"/>
      <c r="CC85" s="87"/>
      <c r="CD85" s="87"/>
      <c r="CE85" s="87"/>
      <c r="CF85" s="87"/>
      <c r="CG85" s="87"/>
      <c r="CH85" s="87"/>
    </row>
    <row r="86" spans="53:86">
      <c r="BA86" t="s">
        <v>769</v>
      </c>
      <c r="BB86" s="87"/>
      <c r="BC86" s="87"/>
      <c r="BD86" s="87"/>
      <c r="BE86" s="87"/>
      <c r="BF86" s="87"/>
      <c r="BG86" s="87"/>
      <c r="BH86" s="87"/>
      <c r="BI86" s="87"/>
      <c r="BJ86" s="87"/>
      <c r="BK86" s="87"/>
      <c r="BL86" s="87"/>
      <c r="BM86" s="234" t="s">
        <v>541</v>
      </c>
      <c r="BN86" s="87"/>
      <c r="BO86" s="87"/>
      <c r="BP86" s="87"/>
      <c r="BQ86" s="87"/>
      <c r="BR86" s="87"/>
      <c r="BS86" s="87"/>
      <c r="BT86" s="87"/>
      <c r="BU86" s="87"/>
      <c r="BV86" s="87"/>
      <c r="BW86" s="87"/>
      <c r="BX86" s="87"/>
      <c r="BY86" s="87"/>
      <c r="BZ86" s="87"/>
      <c r="CA86" s="87"/>
      <c r="CB86" s="87"/>
      <c r="CC86" s="87"/>
      <c r="CD86" s="87"/>
      <c r="CE86" s="87"/>
      <c r="CF86" s="87"/>
      <c r="CG86" s="87"/>
      <c r="CH86" s="87"/>
    </row>
    <row r="87" spans="53:86">
      <c r="BA87" t="s">
        <v>770</v>
      </c>
      <c r="BB87" s="87"/>
      <c r="BC87" s="87"/>
      <c r="BD87" s="87"/>
      <c r="BE87" s="87"/>
      <c r="BF87" s="87"/>
      <c r="BG87" s="87"/>
      <c r="BH87" s="87"/>
      <c r="BI87" s="87"/>
      <c r="BJ87" s="87"/>
      <c r="BK87" s="87"/>
      <c r="BL87" s="87"/>
      <c r="BM87" s="234" t="s">
        <v>542</v>
      </c>
      <c r="BN87" s="87"/>
      <c r="BO87" s="87"/>
      <c r="BP87" s="87"/>
      <c r="BQ87" s="87"/>
      <c r="BR87" s="87"/>
      <c r="BS87" s="87"/>
      <c r="BT87" s="87"/>
      <c r="BU87" s="87"/>
      <c r="BV87" s="87"/>
      <c r="BW87" s="87"/>
      <c r="BX87" s="87"/>
      <c r="BY87" s="87"/>
      <c r="BZ87" s="87"/>
      <c r="CA87" s="87"/>
      <c r="CB87" s="87"/>
      <c r="CC87" s="87"/>
      <c r="CD87" s="87"/>
      <c r="CE87" s="87"/>
      <c r="CF87" s="87"/>
      <c r="CG87" s="87"/>
      <c r="CH87" s="87"/>
    </row>
    <row r="88" spans="53:86">
      <c r="BA88" t="s">
        <v>82</v>
      </c>
      <c r="BB88" s="87"/>
      <c r="BC88" s="87"/>
      <c r="BD88" s="87"/>
      <c r="BE88" s="87"/>
      <c r="BF88" s="87"/>
      <c r="BG88" s="87"/>
      <c r="BH88" s="87"/>
      <c r="BI88" s="87"/>
      <c r="BJ88" s="87"/>
      <c r="BK88" s="87"/>
      <c r="BL88" s="87"/>
      <c r="BM88" s="234" t="s">
        <v>98</v>
      </c>
      <c r="BN88" s="87"/>
      <c r="BO88" s="87"/>
      <c r="BP88" s="87"/>
      <c r="BQ88" s="87"/>
      <c r="BR88" s="87"/>
      <c r="BS88" s="87"/>
      <c r="BT88" s="87"/>
      <c r="BU88" s="87"/>
      <c r="BV88" s="87"/>
      <c r="BW88" s="87"/>
      <c r="BX88" s="87"/>
      <c r="BY88" s="87"/>
      <c r="BZ88" s="87"/>
      <c r="CA88" s="87"/>
      <c r="CB88" s="87"/>
      <c r="CC88" s="87"/>
      <c r="CD88" s="87"/>
      <c r="CE88" s="87"/>
      <c r="CF88" s="87"/>
      <c r="CG88" s="87"/>
      <c r="CH88" s="87"/>
    </row>
    <row r="89" spans="53:86">
      <c r="BA89" t="s">
        <v>771</v>
      </c>
      <c r="BB89" s="87"/>
      <c r="BC89" s="87"/>
      <c r="BD89" s="87"/>
      <c r="BE89" s="87"/>
      <c r="BF89" s="87"/>
      <c r="BG89" s="87"/>
      <c r="BH89" s="87"/>
      <c r="BI89" s="87"/>
      <c r="BJ89" s="87"/>
      <c r="BK89" s="87"/>
      <c r="BL89" s="87"/>
      <c r="BM89" s="234" t="s">
        <v>651</v>
      </c>
      <c r="BN89" s="87"/>
      <c r="BO89" s="87"/>
      <c r="BP89" s="87"/>
      <c r="BQ89" s="87"/>
      <c r="BR89" s="87"/>
      <c r="BS89" s="87"/>
      <c r="BT89" s="87"/>
      <c r="BU89" s="87"/>
      <c r="BV89" s="87"/>
      <c r="BW89" s="87"/>
      <c r="BX89" s="87"/>
      <c r="BY89" s="87"/>
      <c r="BZ89" s="87"/>
      <c r="CA89" s="87"/>
      <c r="CB89" s="87"/>
      <c r="CC89" s="87"/>
      <c r="CD89" s="87"/>
      <c r="CE89" s="87"/>
      <c r="CF89" s="87"/>
      <c r="CG89" s="87"/>
      <c r="CH89" s="87"/>
    </row>
    <row r="90" spans="53:86">
      <c r="BA90" t="s">
        <v>772</v>
      </c>
      <c r="BB90" s="87"/>
      <c r="BC90" s="87"/>
      <c r="BD90" s="87"/>
      <c r="BE90" s="87"/>
      <c r="BF90" s="87"/>
      <c r="BG90" s="87"/>
      <c r="BH90" s="87"/>
      <c r="BI90" s="87"/>
      <c r="BJ90" s="87"/>
      <c r="BK90" s="87"/>
      <c r="BL90" s="87"/>
      <c r="BM90" s="234" t="s">
        <v>543</v>
      </c>
      <c r="BN90" s="87"/>
      <c r="BO90" s="87"/>
      <c r="BP90" s="87"/>
      <c r="BQ90" s="87"/>
      <c r="BR90" s="87"/>
      <c r="BS90" s="87"/>
      <c r="BT90" s="87"/>
      <c r="BU90" s="87"/>
      <c r="BV90" s="87"/>
      <c r="BW90" s="87"/>
      <c r="BX90" s="87"/>
      <c r="BY90" s="87"/>
      <c r="BZ90" s="87"/>
      <c r="CA90" s="87"/>
      <c r="CB90" s="87"/>
      <c r="CC90" s="87"/>
      <c r="CD90" s="87"/>
      <c r="CE90" s="87"/>
      <c r="CF90" s="87"/>
      <c r="CG90" s="87"/>
      <c r="CH90" s="87"/>
    </row>
    <row r="91" spans="53:86">
      <c r="BA91" t="s">
        <v>773</v>
      </c>
      <c r="BB91" s="87"/>
      <c r="BC91" s="87"/>
      <c r="BD91" s="87"/>
      <c r="BE91" s="87"/>
      <c r="BF91" s="87"/>
      <c r="BG91" s="87"/>
      <c r="BH91" s="87"/>
      <c r="BI91" s="87"/>
      <c r="BJ91" s="87"/>
      <c r="BK91" s="87"/>
      <c r="BL91" s="87"/>
      <c r="BM91" s="234" t="s">
        <v>544</v>
      </c>
      <c r="BN91" s="87"/>
      <c r="BO91" s="87"/>
      <c r="BP91" s="87"/>
      <c r="BQ91" s="87"/>
      <c r="BR91" s="87"/>
      <c r="BS91" s="87"/>
      <c r="BT91" s="87"/>
      <c r="BU91" s="87"/>
      <c r="BV91" s="87"/>
      <c r="BW91" s="87"/>
      <c r="BX91" s="87"/>
      <c r="BY91" s="87"/>
      <c r="BZ91" s="87"/>
      <c r="CA91" s="87"/>
      <c r="CB91" s="87"/>
      <c r="CC91" s="87"/>
      <c r="CD91" s="87"/>
      <c r="CE91" s="87"/>
      <c r="CF91" s="87"/>
      <c r="CG91" s="87"/>
      <c r="CH91" s="87"/>
    </row>
    <row r="92" spans="53:86">
      <c r="BA92" t="s">
        <v>774</v>
      </c>
      <c r="BB92" s="87"/>
      <c r="BC92" s="87"/>
      <c r="BD92" s="87"/>
      <c r="BE92" s="87"/>
      <c r="BF92" s="87"/>
      <c r="BG92" s="87"/>
      <c r="BH92" s="87"/>
      <c r="BI92" s="87"/>
      <c r="BJ92" s="87"/>
      <c r="BK92" s="87"/>
      <c r="BL92" s="87"/>
      <c r="BM92" s="234" t="s">
        <v>545</v>
      </c>
      <c r="BN92" s="87"/>
      <c r="BO92" s="87"/>
      <c r="BP92" s="87"/>
      <c r="BQ92" s="87"/>
      <c r="BR92" s="87"/>
      <c r="BS92" s="87"/>
      <c r="BT92" s="87"/>
      <c r="BU92" s="87"/>
      <c r="BV92" s="87"/>
      <c r="BW92" s="87"/>
      <c r="BX92" s="87"/>
      <c r="BY92" s="87"/>
      <c r="BZ92" s="87"/>
      <c r="CA92" s="87"/>
      <c r="CB92" s="87"/>
      <c r="CC92" s="87"/>
      <c r="CD92" s="87"/>
      <c r="CE92" s="87"/>
      <c r="CF92" s="87"/>
      <c r="CG92" s="87"/>
      <c r="CH92" s="87"/>
    </row>
    <row r="93" spans="53:86">
      <c r="BA93" t="s">
        <v>775</v>
      </c>
      <c r="BB93" s="87"/>
      <c r="BC93" s="87"/>
      <c r="BD93" s="87"/>
      <c r="BE93" s="87"/>
      <c r="BF93" s="87"/>
      <c r="BG93" s="87"/>
      <c r="BH93" s="87"/>
      <c r="BI93" s="87"/>
      <c r="BJ93" s="87"/>
      <c r="BK93" s="87"/>
      <c r="BL93" s="87"/>
      <c r="BM93" s="234" t="s">
        <v>546</v>
      </c>
      <c r="BN93" s="87"/>
      <c r="BO93" s="87"/>
      <c r="BP93" s="87"/>
      <c r="BQ93" s="87"/>
      <c r="BR93" s="87"/>
      <c r="BS93" s="87"/>
      <c r="BT93" s="87"/>
      <c r="BU93" s="87"/>
      <c r="BV93" s="87"/>
      <c r="BW93" s="87"/>
      <c r="BX93" s="87"/>
      <c r="BY93" s="87"/>
      <c r="BZ93" s="87"/>
      <c r="CA93" s="87"/>
      <c r="CB93" s="87"/>
      <c r="CC93" s="87"/>
      <c r="CD93" s="87"/>
      <c r="CE93" s="87"/>
      <c r="CF93" s="87"/>
      <c r="CG93" s="87"/>
      <c r="CH93" s="87"/>
    </row>
    <row r="94" spans="53:86">
      <c r="BA94" t="s">
        <v>776</v>
      </c>
      <c r="BB94" s="87"/>
      <c r="BC94" s="87"/>
      <c r="BD94" s="87"/>
      <c r="BE94" s="87"/>
      <c r="BF94" s="87"/>
      <c r="BG94" s="87"/>
      <c r="BH94" s="87"/>
      <c r="BI94" s="87"/>
      <c r="BJ94" s="87"/>
      <c r="BK94" s="87"/>
      <c r="BL94" s="87"/>
      <c r="BM94" s="234" t="s">
        <v>547</v>
      </c>
      <c r="BN94" s="87"/>
      <c r="BO94" s="87"/>
      <c r="BP94" s="87"/>
      <c r="BQ94" s="87"/>
      <c r="BR94" s="87"/>
      <c r="BS94" s="87"/>
      <c r="BT94" s="87"/>
      <c r="BU94" s="87"/>
      <c r="BV94" s="87"/>
      <c r="BW94" s="87"/>
      <c r="BX94" s="87"/>
      <c r="BY94" s="87"/>
      <c r="BZ94" s="87"/>
      <c r="CA94" s="87"/>
      <c r="CB94" s="87"/>
      <c r="CC94" s="87"/>
      <c r="CD94" s="87"/>
      <c r="CE94" s="87"/>
      <c r="CF94" s="87"/>
      <c r="CG94" s="87"/>
      <c r="CH94" s="87"/>
    </row>
    <row r="95" spans="53:86">
      <c r="BA95" t="s">
        <v>777</v>
      </c>
      <c r="BB95" s="87"/>
      <c r="BC95" s="87"/>
      <c r="BD95" s="87"/>
      <c r="BE95" s="87"/>
      <c r="BF95" s="87"/>
      <c r="BG95" s="87"/>
      <c r="BH95" s="87"/>
      <c r="BI95" s="87"/>
      <c r="BJ95" s="87"/>
      <c r="BK95" s="87"/>
      <c r="BL95" s="87"/>
      <c r="BM95" s="235" t="s">
        <v>548</v>
      </c>
      <c r="BN95" s="87"/>
      <c r="BO95" s="87"/>
      <c r="BP95" s="87"/>
      <c r="BQ95" s="87"/>
      <c r="BR95" s="87"/>
      <c r="BS95" s="87"/>
      <c r="BT95" s="87"/>
      <c r="BU95" s="87"/>
      <c r="BV95" s="87"/>
      <c r="BW95" s="87"/>
      <c r="BX95" s="87"/>
      <c r="BY95" s="87"/>
      <c r="BZ95" s="87"/>
      <c r="CA95" s="87"/>
      <c r="CB95" s="87"/>
      <c r="CC95" s="87"/>
      <c r="CD95" s="87"/>
      <c r="CE95" s="87"/>
      <c r="CF95" s="87"/>
      <c r="CG95" s="87"/>
      <c r="CH95" s="87"/>
    </row>
    <row r="96" spans="53:86">
      <c r="BA96" t="s">
        <v>778</v>
      </c>
      <c r="BB96" s="87"/>
      <c r="BC96" s="87"/>
      <c r="BD96" s="87"/>
      <c r="BE96" s="87"/>
      <c r="BF96" s="87"/>
      <c r="BG96" s="87"/>
      <c r="BH96" s="87"/>
      <c r="BI96" s="87"/>
      <c r="BJ96" s="87"/>
      <c r="BK96" s="87"/>
      <c r="BL96" s="87"/>
      <c r="BM96" s="234" t="s">
        <v>549</v>
      </c>
      <c r="BN96" s="87"/>
      <c r="BO96" s="87"/>
      <c r="BP96" s="87"/>
      <c r="BQ96" s="87"/>
      <c r="BR96" s="87"/>
      <c r="BS96" s="87"/>
      <c r="BT96" s="87"/>
      <c r="BU96" s="87"/>
      <c r="BV96" s="87"/>
      <c r="BW96" s="87"/>
      <c r="BX96" s="87"/>
      <c r="BY96" s="87"/>
      <c r="BZ96" s="87"/>
      <c r="CA96" s="87"/>
      <c r="CB96" s="87"/>
      <c r="CC96" s="87"/>
      <c r="CD96" s="87"/>
      <c r="CE96" s="87"/>
      <c r="CF96" s="87"/>
      <c r="CG96" s="87"/>
      <c r="CH96" s="87"/>
    </row>
    <row r="97" spans="53:86">
      <c r="BA97" t="s">
        <v>779</v>
      </c>
      <c r="BB97" s="87"/>
      <c r="BC97" s="87"/>
      <c r="BD97" s="87"/>
      <c r="BE97" s="87"/>
      <c r="BF97" s="87"/>
      <c r="BG97" s="87"/>
      <c r="BH97" s="87"/>
      <c r="BI97" s="87"/>
      <c r="BJ97" s="87"/>
      <c r="BK97" s="87"/>
      <c r="BL97" s="87"/>
      <c r="BM97" s="234" t="s">
        <v>550</v>
      </c>
      <c r="BN97" s="87"/>
      <c r="BO97" s="87"/>
      <c r="BP97" s="87"/>
      <c r="BQ97" s="87"/>
      <c r="BR97" s="87"/>
      <c r="BS97" s="87"/>
      <c r="BT97" s="87"/>
      <c r="BU97" s="87"/>
      <c r="BV97" s="87"/>
      <c r="BW97" s="87"/>
      <c r="BX97" s="87"/>
      <c r="BY97" s="87"/>
      <c r="BZ97" s="87"/>
      <c r="CA97" s="87"/>
      <c r="CB97" s="87"/>
      <c r="CC97" s="87"/>
      <c r="CD97" s="87"/>
      <c r="CE97" s="87"/>
      <c r="CF97" s="87"/>
      <c r="CG97" s="87"/>
      <c r="CH97" s="87"/>
    </row>
    <row r="98" spans="53:86">
      <c r="BA98" t="s">
        <v>780</v>
      </c>
      <c r="BB98" s="87"/>
      <c r="BC98" s="87"/>
      <c r="BD98" s="87"/>
      <c r="BE98" s="87"/>
      <c r="BF98" s="87"/>
      <c r="BG98" s="87"/>
      <c r="BH98" s="87"/>
      <c r="BI98" s="87"/>
      <c r="BJ98" s="87"/>
      <c r="BK98" s="87"/>
      <c r="BL98" s="87"/>
      <c r="BM98" s="234" t="s">
        <v>551</v>
      </c>
      <c r="BN98" s="87"/>
      <c r="BO98" s="87"/>
      <c r="BP98" s="87"/>
      <c r="BQ98" s="87"/>
      <c r="BR98" s="87"/>
      <c r="BS98" s="87"/>
      <c r="BT98" s="87"/>
      <c r="BU98" s="87"/>
      <c r="BV98" s="87"/>
      <c r="BW98" s="87"/>
      <c r="BX98" s="87"/>
      <c r="BY98" s="87"/>
      <c r="BZ98" s="87"/>
      <c r="CA98" s="87"/>
      <c r="CB98" s="87"/>
      <c r="CC98" s="87"/>
      <c r="CD98" s="87"/>
      <c r="CE98" s="87"/>
      <c r="CF98" s="87"/>
      <c r="CG98" s="87"/>
      <c r="CH98" s="87"/>
    </row>
    <row r="99" spans="53:86">
      <c r="BA99" t="s">
        <v>781</v>
      </c>
      <c r="BB99" s="87"/>
      <c r="BC99" s="87"/>
      <c r="BD99" s="87"/>
      <c r="BE99" s="87"/>
      <c r="BF99" s="87"/>
      <c r="BG99" s="87"/>
      <c r="BH99" s="87"/>
      <c r="BI99" s="87"/>
      <c r="BJ99" s="87"/>
      <c r="BK99" s="87"/>
      <c r="BL99" s="87"/>
      <c r="BM99" s="234" t="s">
        <v>552</v>
      </c>
      <c r="BN99" s="87"/>
      <c r="BO99" s="87"/>
      <c r="BP99" s="87"/>
      <c r="BQ99" s="87"/>
      <c r="BR99" s="87"/>
      <c r="BS99" s="87"/>
      <c r="BT99" s="87"/>
      <c r="BU99" s="87"/>
      <c r="BV99" s="87"/>
      <c r="BW99" s="87"/>
      <c r="BX99" s="87"/>
      <c r="BY99" s="87"/>
      <c r="BZ99" s="87"/>
      <c r="CA99" s="87"/>
      <c r="CB99" s="87"/>
      <c r="CC99" s="87"/>
      <c r="CD99" s="87"/>
      <c r="CE99" s="87"/>
      <c r="CF99" s="87"/>
      <c r="CG99" s="87"/>
      <c r="CH99" s="87"/>
    </row>
    <row r="100" spans="53:86">
      <c r="BA100" t="s">
        <v>782</v>
      </c>
      <c r="BB100" s="87"/>
      <c r="BC100" s="87"/>
      <c r="BD100" s="87"/>
      <c r="BE100" s="87"/>
      <c r="BF100" s="87"/>
      <c r="BG100" s="87"/>
      <c r="BH100" s="87"/>
      <c r="BI100" s="87"/>
      <c r="BJ100" s="87"/>
      <c r="BK100" s="87"/>
      <c r="BL100" s="87"/>
      <c r="BM100" s="234" t="s">
        <v>553</v>
      </c>
      <c r="BN100" s="87"/>
      <c r="BO100" s="87"/>
      <c r="BP100" s="87"/>
      <c r="BQ100" s="87"/>
      <c r="BR100" s="87"/>
      <c r="BS100" s="87"/>
      <c r="BT100" s="87"/>
      <c r="BU100" s="87"/>
      <c r="BV100" s="87"/>
      <c r="BW100" s="87"/>
      <c r="BX100" s="87"/>
      <c r="BY100" s="87"/>
      <c r="BZ100" s="87"/>
      <c r="CA100" s="87"/>
      <c r="CB100" s="87"/>
      <c r="CC100" s="87"/>
      <c r="CD100" s="87"/>
      <c r="CE100" s="87"/>
      <c r="CF100" s="87"/>
      <c r="CG100" s="87"/>
      <c r="CH100" s="87"/>
    </row>
    <row r="101" spans="53:86">
      <c r="BA101" t="s">
        <v>783</v>
      </c>
      <c r="BB101" s="87"/>
      <c r="BC101" s="87"/>
      <c r="BD101" s="87"/>
      <c r="BE101" s="87"/>
      <c r="BF101" s="87"/>
      <c r="BG101" s="87"/>
      <c r="BH101" s="87"/>
      <c r="BI101" s="87"/>
      <c r="BJ101" s="87"/>
      <c r="BK101" s="87"/>
      <c r="BL101" s="87"/>
      <c r="BM101" s="234" t="s">
        <v>652</v>
      </c>
      <c r="BN101" s="87"/>
      <c r="BO101" s="87"/>
      <c r="BP101" s="87"/>
      <c r="BQ101" s="87"/>
      <c r="BR101" s="87"/>
      <c r="BS101" s="87"/>
      <c r="BT101" s="87"/>
      <c r="BU101" s="87"/>
      <c r="BV101" s="87"/>
      <c r="BW101" s="87"/>
      <c r="BX101" s="87"/>
      <c r="BY101" s="87"/>
      <c r="BZ101" s="87"/>
      <c r="CA101" s="87"/>
      <c r="CB101" s="87"/>
      <c r="CC101" s="87"/>
      <c r="CD101" s="87"/>
      <c r="CE101" s="87"/>
      <c r="CF101" s="87"/>
      <c r="CG101" s="87"/>
      <c r="CH101" s="87"/>
    </row>
    <row r="102" spans="53:86">
      <c r="BA102" t="s">
        <v>784</v>
      </c>
      <c r="BB102" s="87"/>
      <c r="BC102" s="87"/>
      <c r="BD102" s="87"/>
      <c r="BE102" s="87"/>
      <c r="BF102" s="87"/>
      <c r="BG102" s="87"/>
      <c r="BH102" s="87"/>
      <c r="BI102" s="87"/>
      <c r="BJ102" s="87"/>
      <c r="BK102" s="87"/>
      <c r="BL102" s="87"/>
      <c r="BM102" s="234" t="s">
        <v>554</v>
      </c>
      <c r="BN102" s="87"/>
      <c r="BO102" s="87"/>
      <c r="BP102" s="87"/>
      <c r="BQ102" s="87"/>
      <c r="BR102" s="87"/>
      <c r="BS102" s="87"/>
      <c r="BT102" s="87"/>
      <c r="BU102" s="87"/>
      <c r="BV102" s="87"/>
      <c r="BW102" s="87"/>
      <c r="BX102" s="87"/>
      <c r="BY102" s="87"/>
      <c r="BZ102" s="87"/>
      <c r="CA102" s="87"/>
      <c r="CB102" s="87"/>
      <c r="CC102" s="87"/>
      <c r="CD102" s="87"/>
      <c r="CE102" s="87"/>
      <c r="CF102" s="87"/>
      <c r="CG102" s="87"/>
      <c r="CH102" s="87"/>
    </row>
    <row r="103" spans="53:86" ht="15">
      <c r="BA103" s="245" t="s">
        <v>785</v>
      </c>
      <c r="BB103" s="87"/>
      <c r="BC103" s="87"/>
      <c r="BD103" s="87"/>
      <c r="BE103" s="87"/>
      <c r="BF103" s="87"/>
      <c r="BG103" s="87"/>
      <c r="BH103" s="87"/>
      <c r="BI103" s="87"/>
      <c r="BJ103" s="87"/>
      <c r="BK103" s="87"/>
      <c r="BL103" s="87"/>
      <c r="BM103" s="234" t="s">
        <v>94</v>
      </c>
      <c r="BN103" s="87"/>
      <c r="BO103" s="87"/>
      <c r="BP103" s="87"/>
      <c r="BQ103" s="87"/>
      <c r="BR103" s="87"/>
      <c r="BS103" s="87"/>
      <c r="BT103" s="87"/>
      <c r="BU103" s="87"/>
      <c r="BV103" s="87"/>
      <c r="BW103" s="87"/>
      <c r="BX103" s="87"/>
      <c r="BY103" s="87"/>
      <c r="BZ103" s="87"/>
      <c r="CA103" s="87"/>
      <c r="CB103" s="87"/>
      <c r="CC103" s="87"/>
      <c r="CD103" s="87"/>
      <c r="CE103" s="87"/>
      <c r="CF103" s="87"/>
      <c r="CG103" s="87"/>
      <c r="CH103" s="87"/>
    </row>
    <row r="104" spans="53:86">
      <c r="BA104" t="s">
        <v>809</v>
      </c>
      <c r="BB104" s="87"/>
      <c r="BC104" s="87"/>
      <c r="BD104" s="87"/>
      <c r="BE104" s="87"/>
      <c r="BF104" s="87"/>
      <c r="BG104" s="87"/>
      <c r="BH104" s="87"/>
      <c r="BI104" s="87"/>
      <c r="BJ104" s="87"/>
      <c r="BK104" s="87"/>
      <c r="BL104" s="87"/>
      <c r="BM104" s="234" t="s">
        <v>555</v>
      </c>
      <c r="BN104" s="87"/>
      <c r="BO104" s="87"/>
      <c r="BP104" s="87"/>
      <c r="BQ104" s="87"/>
      <c r="BR104" s="87"/>
      <c r="BS104" s="87"/>
      <c r="BT104" s="87"/>
      <c r="BU104" s="87"/>
      <c r="BV104" s="87"/>
      <c r="BW104" s="87"/>
      <c r="BX104" s="87"/>
      <c r="BY104" s="87"/>
      <c r="BZ104" s="87"/>
      <c r="CA104" s="87"/>
      <c r="CB104" s="87"/>
      <c r="CC104" s="87"/>
      <c r="CD104" s="87"/>
      <c r="CE104" s="87"/>
      <c r="CF104" s="87"/>
      <c r="CG104" s="87"/>
      <c r="CH104" s="87"/>
    </row>
    <row r="105" spans="53:86">
      <c r="BA105" t="s">
        <v>810</v>
      </c>
      <c r="BB105" s="87"/>
      <c r="BC105" s="87"/>
      <c r="BD105" s="87"/>
      <c r="BE105" s="87"/>
      <c r="BF105" s="87"/>
      <c r="BG105" s="87"/>
      <c r="BH105" s="87"/>
      <c r="BI105" s="87"/>
      <c r="BJ105" s="87"/>
      <c r="BK105" s="87"/>
      <c r="BL105" s="87"/>
      <c r="BM105" s="234" t="s">
        <v>556</v>
      </c>
      <c r="BN105" s="87"/>
      <c r="BO105" s="87"/>
      <c r="BP105" s="87"/>
      <c r="BQ105" s="87"/>
      <c r="BR105" s="87"/>
      <c r="BS105" s="87"/>
      <c r="BT105" s="87"/>
      <c r="BU105" s="87"/>
      <c r="BV105" s="87"/>
      <c r="BW105" s="87"/>
      <c r="BX105" s="87"/>
      <c r="BY105" s="87"/>
      <c r="BZ105" s="87"/>
      <c r="CA105" s="87"/>
      <c r="CB105" s="87"/>
      <c r="CC105" s="87"/>
      <c r="CD105" s="87"/>
      <c r="CE105" s="87"/>
      <c r="CF105" s="87"/>
      <c r="CG105" s="87"/>
      <c r="CH105" s="87"/>
    </row>
    <row r="106" spans="53:86">
      <c r="BA106" t="s">
        <v>811</v>
      </c>
      <c r="BB106" s="87"/>
      <c r="BC106" s="87"/>
      <c r="BD106" s="87"/>
      <c r="BE106" s="87"/>
      <c r="BF106" s="87"/>
      <c r="BG106" s="87"/>
      <c r="BH106" s="87"/>
      <c r="BI106" s="87"/>
      <c r="BJ106" s="87"/>
      <c r="BK106" s="87"/>
      <c r="BL106" s="87"/>
      <c r="BM106" s="234" t="s">
        <v>557</v>
      </c>
      <c r="BN106" s="87"/>
      <c r="BO106" s="87"/>
      <c r="BP106" s="87"/>
      <c r="BQ106" s="87"/>
      <c r="BR106" s="87"/>
      <c r="BS106" s="87"/>
      <c r="BT106" s="87"/>
      <c r="BU106" s="87"/>
      <c r="BV106" s="87"/>
      <c r="BW106" s="87"/>
      <c r="BX106" s="87"/>
      <c r="BY106" s="87"/>
      <c r="BZ106" s="87"/>
      <c r="CA106" s="87"/>
      <c r="CB106" s="87"/>
      <c r="CC106" s="87"/>
      <c r="CD106" s="87"/>
      <c r="CE106" s="87"/>
      <c r="CF106" s="87"/>
      <c r="CG106" s="87"/>
      <c r="CH106" s="87"/>
    </row>
    <row r="107" spans="53:86" ht="15">
      <c r="BA107" s="245" t="s">
        <v>786</v>
      </c>
      <c r="BB107" s="87"/>
      <c r="BC107" s="87"/>
      <c r="BD107" s="87"/>
      <c r="BE107" s="87"/>
      <c r="BF107" s="87"/>
      <c r="BG107" s="87"/>
      <c r="BH107" s="87"/>
      <c r="BI107" s="87"/>
      <c r="BJ107" s="87"/>
      <c r="BK107" s="87"/>
      <c r="BL107" s="87"/>
      <c r="BM107" s="234" t="s">
        <v>558</v>
      </c>
      <c r="BN107" s="87"/>
      <c r="BO107" s="87"/>
      <c r="BP107" s="87"/>
      <c r="BQ107" s="87"/>
      <c r="BR107" s="87"/>
      <c r="BS107" s="87"/>
      <c r="BT107" s="87"/>
      <c r="BU107" s="87"/>
      <c r="BV107" s="87"/>
      <c r="BW107" s="87"/>
      <c r="BX107" s="87"/>
      <c r="BY107" s="87"/>
      <c r="BZ107" s="87"/>
      <c r="CA107" s="87"/>
      <c r="CB107" s="87"/>
      <c r="CC107" s="87"/>
      <c r="CD107" s="87"/>
      <c r="CE107" s="87"/>
      <c r="CF107" s="87"/>
      <c r="CG107" s="87"/>
      <c r="CH107" s="87"/>
    </row>
    <row r="108" spans="53:86">
      <c r="BA108" t="s">
        <v>787</v>
      </c>
      <c r="BB108" s="87"/>
      <c r="BC108" s="87"/>
      <c r="BD108" s="87"/>
      <c r="BE108" s="87"/>
      <c r="BF108" s="87"/>
      <c r="BG108" s="87"/>
      <c r="BH108" s="87"/>
      <c r="BI108" s="87"/>
      <c r="BJ108" s="87"/>
      <c r="BK108" s="87"/>
      <c r="BL108" s="87"/>
      <c r="BM108" s="234" t="s">
        <v>559</v>
      </c>
      <c r="BN108" s="87"/>
      <c r="BO108" s="87"/>
      <c r="BP108" s="87"/>
      <c r="BQ108" s="87"/>
      <c r="BR108" s="87"/>
      <c r="BS108" s="87"/>
      <c r="BT108" s="87"/>
      <c r="BU108" s="87"/>
      <c r="BV108" s="87"/>
      <c r="BW108" s="87"/>
      <c r="BX108" s="87"/>
      <c r="BY108" s="87"/>
      <c r="BZ108" s="87"/>
      <c r="CA108" s="87"/>
      <c r="CB108" s="87"/>
      <c r="CC108" s="87"/>
      <c r="CD108" s="87"/>
      <c r="CE108" s="87"/>
      <c r="CF108" s="87"/>
      <c r="CG108" s="87"/>
      <c r="CH108" s="87"/>
    </row>
    <row r="109" spans="53:86" ht="15">
      <c r="BA109" s="245" t="s">
        <v>788</v>
      </c>
      <c r="BB109" s="87"/>
      <c r="BC109" s="87"/>
      <c r="BD109" s="87"/>
      <c r="BE109" s="87"/>
      <c r="BF109" s="87"/>
      <c r="BG109" s="87"/>
      <c r="BH109" s="87"/>
      <c r="BI109" s="87"/>
      <c r="BJ109" s="87"/>
      <c r="BK109" s="87"/>
      <c r="BL109" s="87"/>
      <c r="BM109" s="234" t="s">
        <v>560</v>
      </c>
      <c r="BN109" s="87"/>
      <c r="BO109" s="87"/>
      <c r="BP109" s="87"/>
      <c r="BQ109" s="87"/>
      <c r="BR109" s="87"/>
      <c r="BS109" s="87"/>
      <c r="BT109" s="87"/>
      <c r="BU109" s="87"/>
      <c r="BV109" s="87"/>
      <c r="BW109" s="87"/>
      <c r="BX109" s="87"/>
      <c r="BY109" s="87"/>
      <c r="BZ109" s="87"/>
      <c r="CA109" s="87"/>
      <c r="CB109" s="87"/>
      <c r="CC109" s="87"/>
      <c r="CD109" s="87"/>
      <c r="CE109" s="87"/>
      <c r="CF109" s="87"/>
      <c r="CG109" s="87"/>
      <c r="CH109" s="87"/>
    </row>
    <row r="110" spans="53:86">
      <c r="BA110" t="s">
        <v>789</v>
      </c>
      <c r="BB110" s="87"/>
      <c r="BC110" s="87"/>
      <c r="BD110" s="87"/>
      <c r="BE110" s="87"/>
      <c r="BF110" s="87"/>
      <c r="BG110" s="87"/>
      <c r="BH110" s="87"/>
      <c r="BI110" s="87"/>
      <c r="BJ110" s="87"/>
      <c r="BK110" s="87"/>
      <c r="BL110" s="87"/>
      <c r="BM110" s="234" t="s">
        <v>653</v>
      </c>
      <c r="BN110" s="87"/>
      <c r="BO110" s="87"/>
      <c r="BP110" s="87"/>
      <c r="BQ110" s="87"/>
      <c r="BR110" s="87"/>
      <c r="BS110" s="87"/>
      <c r="BT110" s="87"/>
      <c r="BU110" s="87"/>
      <c r="BV110" s="87"/>
      <c r="BW110" s="87"/>
      <c r="BX110" s="87"/>
      <c r="BY110" s="87"/>
      <c r="BZ110" s="87"/>
      <c r="CA110" s="87"/>
      <c r="CB110" s="87"/>
      <c r="CC110" s="87"/>
      <c r="CD110" s="87"/>
      <c r="CE110" s="87"/>
      <c r="CF110" s="87"/>
      <c r="CG110" s="87"/>
      <c r="CH110" s="87"/>
    </row>
    <row r="111" spans="53:86">
      <c r="BA111" t="s">
        <v>790</v>
      </c>
      <c r="BB111" s="87"/>
      <c r="BC111" s="87"/>
      <c r="BD111" s="87"/>
      <c r="BE111" s="87"/>
      <c r="BF111" s="87"/>
      <c r="BG111" s="87"/>
      <c r="BH111" s="87"/>
      <c r="BI111" s="87"/>
      <c r="BJ111" s="87"/>
      <c r="BK111" s="87"/>
      <c r="BL111" s="87"/>
      <c r="BM111" s="234" t="s">
        <v>83</v>
      </c>
      <c r="BN111" s="87"/>
      <c r="BO111" s="87"/>
      <c r="BP111" s="87"/>
      <c r="BQ111" s="87"/>
      <c r="BR111" s="87"/>
      <c r="BS111" s="87"/>
      <c r="BT111" s="87"/>
      <c r="BU111" s="87"/>
      <c r="BV111" s="87"/>
      <c r="BW111" s="87"/>
      <c r="BX111" s="87"/>
      <c r="BY111" s="87"/>
      <c r="BZ111" s="87"/>
      <c r="CA111" s="87"/>
      <c r="CB111" s="87"/>
      <c r="CC111" s="87"/>
      <c r="CD111" s="87"/>
      <c r="CE111" s="87"/>
      <c r="CF111" s="87"/>
      <c r="CG111" s="87"/>
      <c r="CH111" s="87"/>
    </row>
    <row r="112" spans="53:86">
      <c r="BA112" t="s">
        <v>791</v>
      </c>
      <c r="BB112" s="87"/>
      <c r="BC112" s="87"/>
      <c r="BD112" s="87"/>
      <c r="BE112" s="87"/>
      <c r="BF112" s="87"/>
      <c r="BG112" s="87"/>
      <c r="BH112" s="87"/>
      <c r="BI112" s="87"/>
      <c r="BJ112" s="87"/>
      <c r="BK112" s="87"/>
      <c r="BL112" s="87"/>
      <c r="BM112" s="234" t="s">
        <v>561</v>
      </c>
      <c r="BN112" s="87"/>
      <c r="BO112" s="87"/>
      <c r="BP112" s="87"/>
      <c r="BQ112" s="87"/>
      <c r="BR112" s="87"/>
      <c r="BS112" s="87"/>
      <c r="BT112" s="87"/>
      <c r="BU112" s="87"/>
      <c r="BV112" s="87"/>
      <c r="BW112" s="87"/>
      <c r="BX112" s="87"/>
      <c r="BY112" s="87"/>
      <c r="BZ112" s="87"/>
      <c r="CA112" s="87"/>
      <c r="CB112" s="87"/>
      <c r="CC112" s="87"/>
      <c r="CD112" s="87"/>
      <c r="CE112" s="87"/>
      <c r="CF112" s="87"/>
      <c r="CG112" s="87"/>
      <c r="CH112" s="87"/>
    </row>
    <row r="113" spans="53:86">
      <c r="BA113" t="s">
        <v>792</v>
      </c>
      <c r="BB113" s="87"/>
      <c r="BC113" s="87"/>
      <c r="BD113" s="87"/>
      <c r="BE113" s="87"/>
      <c r="BF113" s="87"/>
      <c r="BG113" s="87"/>
      <c r="BH113" s="87"/>
      <c r="BI113" s="87"/>
      <c r="BJ113" s="87"/>
      <c r="BK113" s="87"/>
      <c r="BL113" s="87"/>
      <c r="BM113" s="234" t="s">
        <v>562</v>
      </c>
      <c r="BN113" s="87"/>
      <c r="BO113" s="87"/>
      <c r="BP113" s="87"/>
      <c r="BQ113" s="87"/>
      <c r="BR113" s="87"/>
      <c r="BS113" s="87"/>
      <c r="BT113" s="87"/>
      <c r="BU113" s="87"/>
      <c r="BV113" s="87"/>
      <c r="BW113" s="87"/>
      <c r="BX113" s="87"/>
      <c r="BY113" s="87"/>
      <c r="BZ113" s="87"/>
      <c r="CA113" s="87"/>
      <c r="CB113" s="87"/>
      <c r="CC113" s="87"/>
      <c r="CD113" s="87"/>
      <c r="CE113" s="87"/>
      <c r="CF113" s="87"/>
      <c r="CG113" s="87"/>
      <c r="CH113" s="87"/>
    </row>
    <row r="114" spans="53:86" ht="15">
      <c r="BA114" s="245" t="s">
        <v>793</v>
      </c>
      <c r="BB114" s="87"/>
      <c r="BC114" s="87"/>
      <c r="BD114" s="87"/>
      <c r="BE114" s="87"/>
      <c r="BF114" s="87"/>
      <c r="BG114" s="87"/>
      <c r="BH114" s="87"/>
      <c r="BI114" s="87"/>
      <c r="BJ114" s="87"/>
      <c r="BK114" s="87"/>
      <c r="BL114" s="87"/>
      <c r="BM114" s="234" t="s">
        <v>563</v>
      </c>
      <c r="BN114" s="87"/>
      <c r="BO114" s="87"/>
      <c r="BP114" s="87"/>
      <c r="BQ114" s="87"/>
      <c r="BR114" s="87"/>
      <c r="BS114" s="87"/>
      <c r="BT114" s="87"/>
      <c r="BU114" s="87"/>
      <c r="BV114" s="87"/>
      <c r="BW114" s="87"/>
      <c r="BX114" s="87"/>
      <c r="BY114" s="87"/>
      <c r="BZ114" s="87"/>
      <c r="CA114" s="87"/>
      <c r="CB114" s="87"/>
      <c r="CC114" s="87"/>
      <c r="CD114" s="87"/>
      <c r="CE114" s="87"/>
      <c r="CF114" s="87"/>
      <c r="CG114" s="87"/>
      <c r="CH114" s="87"/>
    </row>
    <row r="115" spans="53:86">
      <c r="BA115" t="s">
        <v>794</v>
      </c>
      <c r="BB115" s="87"/>
      <c r="BC115" s="87"/>
      <c r="BD115" s="87"/>
      <c r="BE115" s="87"/>
      <c r="BF115" s="87"/>
      <c r="BG115" s="87"/>
      <c r="BH115" s="87"/>
      <c r="BI115" s="87"/>
      <c r="BJ115" s="87"/>
      <c r="BK115" s="87"/>
      <c r="BL115" s="87"/>
      <c r="BM115" s="234" t="s">
        <v>564</v>
      </c>
      <c r="BN115" s="87"/>
      <c r="BO115" s="87"/>
      <c r="BP115" s="87"/>
      <c r="BQ115" s="87"/>
      <c r="BR115" s="87"/>
      <c r="BS115" s="87"/>
      <c r="BT115" s="87"/>
      <c r="BU115" s="87"/>
      <c r="BV115" s="87"/>
      <c r="BW115" s="87"/>
      <c r="BX115" s="87"/>
      <c r="BY115" s="87"/>
      <c r="BZ115" s="87"/>
      <c r="CA115" s="87"/>
      <c r="CB115" s="87"/>
      <c r="CC115" s="87"/>
      <c r="CD115" s="87"/>
      <c r="CE115" s="87"/>
      <c r="CF115" s="87"/>
      <c r="CG115" s="87"/>
      <c r="CH115" s="87"/>
    </row>
    <row r="116" spans="53:86">
      <c r="BA116" t="s">
        <v>795</v>
      </c>
      <c r="BB116" s="87"/>
      <c r="BC116" s="87"/>
      <c r="BD116" s="87"/>
      <c r="BE116" s="87"/>
      <c r="BF116" s="87"/>
      <c r="BG116" s="87"/>
      <c r="BH116" s="87"/>
      <c r="BI116" s="87"/>
      <c r="BJ116" s="87"/>
      <c r="BK116" s="87"/>
      <c r="BL116" s="87"/>
      <c r="BM116" s="234" t="s">
        <v>565</v>
      </c>
      <c r="BN116" s="87"/>
      <c r="BO116" s="87"/>
      <c r="BP116" s="87"/>
      <c r="BQ116" s="87"/>
      <c r="BR116" s="87"/>
      <c r="BS116" s="87"/>
      <c r="BT116" s="87"/>
      <c r="BU116" s="87"/>
      <c r="BV116" s="87"/>
      <c r="BW116" s="87"/>
      <c r="BX116" s="87"/>
      <c r="BY116" s="87"/>
      <c r="BZ116" s="87"/>
      <c r="CA116" s="87"/>
      <c r="CB116" s="87"/>
      <c r="CC116" s="87"/>
      <c r="CD116" s="87"/>
      <c r="CE116" s="87"/>
      <c r="CF116" s="87"/>
      <c r="CG116" s="87"/>
      <c r="CH116" s="87"/>
    </row>
    <row r="117" spans="53:86">
      <c r="BA117" t="s">
        <v>796</v>
      </c>
      <c r="BB117" s="87"/>
      <c r="BC117" s="87"/>
      <c r="BD117" s="87"/>
      <c r="BE117" s="87"/>
      <c r="BF117" s="87"/>
      <c r="BG117" s="87"/>
      <c r="BH117" s="87"/>
      <c r="BI117" s="87"/>
      <c r="BJ117" s="87"/>
      <c r="BK117" s="87"/>
      <c r="BL117" s="87"/>
      <c r="BM117" s="234" t="s">
        <v>566</v>
      </c>
      <c r="BN117" s="87"/>
      <c r="BO117" s="87"/>
      <c r="BP117" s="87"/>
      <c r="BQ117" s="87"/>
      <c r="BR117" s="87"/>
      <c r="BS117" s="87"/>
      <c r="BT117" s="87"/>
      <c r="BU117" s="87"/>
      <c r="BV117" s="87"/>
      <c r="BW117" s="87"/>
      <c r="BX117" s="87"/>
      <c r="BY117" s="87"/>
      <c r="BZ117" s="87"/>
      <c r="CA117" s="87"/>
      <c r="CB117" s="87"/>
      <c r="CC117" s="87"/>
      <c r="CD117" s="87"/>
      <c r="CE117" s="87"/>
      <c r="CF117" s="87"/>
      <c r="CG117" s="87"/>
      <c r="CH117" s="87"/>
    </row>
    <row r="118" spans="53:86">
      <c r="BA118" t="s">
        <v>797</v>
      </c>
      <c r="BB118" s="87"/>
      <c r="BC118" s="87"/>
      <c r="BD118" s="87"/>
      <c r="BE118" s="87"/>
      <c r="BF118" s="87"/>
      <c r="BG118" s="87"/>
      <c r="BH118" s="87"/>
      <c r="BI118" s="87"/>
      <c r="BJ118" s="87"/>
      <c r="BK118" s="87"/>
      <c r="BL118" s="87"/>
      <c r="BM118" s="234" t="s">
        <v>567</v>
      </c>
      <c r="BN118" s="87"/>
      <c r="BO118" s="87"/>
      <c r="BP118" s="87"/>
      <c r="BQ118" s="87"/>
      <c r="BR118" s="87"/>
      <c r="BS118" s="87"/>
      <c r="BT118" s="87"/>
      <c r="BU118" s="87"/>
      <c r="BV118" s="87"/>
      <c r="BW118" s="87"/>
      <c r="BX118" s="87"/>
      <c r="BY118" s="87"/>
      <c r="BZ118" s="87"/>
      <c r="CA118" s="87"/>
      <c r="CB118" s="87"/>
      <c r="CC118" s="87"/>
      <c r="CD118" s="87"/>
      <c r="CE118" s="87"/>
      <c r="CF118" s="87"/>
      <c r="CG118" s="87"/>
      <c r="CH118" s="87"/>
    </row>
    <row r="119" spans="53:86">
      <c r="BA119" t="s">
        <v>798</v>
      </c>
      <c r="BB119" s="87"/>
      <c r="BC119" s="87"/>
      <c r="BD119" s="87"/>
      <c r="BE119" s="87"/>
      <c r="BF119" s="87"/>
      <c r="BG119" s="87"/>
      <c r="BH119" s="87"/>
      <c r="BI119" s="87"/>
      <c r="BJ119" s="87"/>
      <c r="BK119" s="87"/>
      <c r="BL119" s="87"/>
      <c r="BM119" s="234" t="s">
        <v>84</v>
      </c>
      <c r="BN119" s="87"/>
      <c r="BO119" s="87"/>
      <c r="BP119" s="87"/>
      <c r="BQ119" s="87"/>
      <c r="BR119" s="87"/>
      <c r="BS119" s="87"/>
      <c r="BT119" s="87"/>
      <c r="BU119" s="87"/>
      <c r="BV119" s="87"/>
      <c r="BW119" s="87"/>
      <c r="BX119" s="87"/>
      <c r="BY119" s="87"/>
      <c r="BZ119" s="87"/>
      <c r="CA119" s="87"/>
      <c r="CB119" s="87"/>
      <c r="CC119" s="87"/>
      <c r="CD119" s="87"/>
      <c r="CE119" s="87"/>
      <c r="CF119" s="87"/>
      <c r="CG119" s="87"/>
      <c r="CH119" s="87"/>
    </row>
    <row r="120" spans="53:86">
      <c r="BA120" t="s">
        <v>799</v>
      </c>
      <c r="BB120" s="87"/>
      <c r="BC120" s="87"/>
      <c r="BD120" s="87"/>
      <c r="BE120" s="87"/>
      <c r="BF120" s="87"/>
      <c r="BG120" s="87"/>
      <c r="BH120" s="87"/>
      <c r="BI120" s="87"/>
      <c r="BJ120" s="87"/>
      <c r="BK120" s="87"/>
      <c r="BL120" s="87"/>
      <c r="BM120" s="234" t="s">
        <v>568</v>
      </c>
      <c r="BN120" s="87"/>
      <c r="BO120" s="87"/>
      <c r="BP120" s="87"/>
      <c r="BQ120" s="87"/>
      <c r="BR120" s="87"/>
      <c r="BS120" s="87"/>
      <c r="BT120" s="87"/>
      <c r="BU120" s="87"/>
      <c r="BV120" s="87"/>
      <c r="BW120" s="87"/>
      <c r="BX120" s="87"/>
      <c r="BY120" s="87"/>
      <c r="BZ120" s="87"/>
      <c r="CA120" s="87"/>
      <c r="CB120" s="87"/>
      <c r="CC120" s="87"/>
      <c r="CD120" s="87"/>
      <c r="CE120" s="87"/>
      <c r="CF120" s="87"/>
      <c r="CG120" s="87"/>
      <c r="CH120" s="87"/>
    </row>
    <row r="121" spans="53:86" ht="15">
      <c r="BA121" s="245" t="s">
        <v>800</v>
      </c>
      <c r="BB121" s="87"/>
      <c r="BC121" s="87"/>
      <c r="BD121" s="87"/>
      <c r="BE121" s="87"/>
      <c r="BF121" s="87"/>
      <c r="BG121" s="87"/>
      <c r="BH121" s="87"/>
      <c r="BI121" s="87"/>
      <c r="BJ121" s="87"/>
      <c r="BK121" s="87"/>
      <c r="BL121" s="87"/>
      <c r="BM121" s="234" t="s">
        <v>569</v>
      </c>
      <c r="BN121" s="87"/>
      <c r="BO121" s="87"/>
      <c r="BP121" s="87"/>
      <c r="BQ121" s="87"/>
      <c r="BR121" s="87"/>
      <c r="BS121" s="87"/>
      <c r="BT121" s="87"/>
      <c r="BU121" s="87"/>
      <c r="BV121" s="87"/>
      <c r="BW121" s="87"/>
      <c r="BX121" s="87"/>
      <c r="BY121" s="87"/>
      <c r="BZ121" s="87"/>
      <c r="CA121" s="87"/>
      <c r="CB121" s="87"/>
      <c r="CC121" s="87"/>
      <c r="CD121" s="87"/>
      <c r="CE121" s="87"/>
      <c r="CF121" s="87"/>
      <c r="CG121" s="87"/>
      <c r="CH121" s="87"/>
    </row>
    <row r="122" spans="53:86">
      <c r="BA122" t="s">
        <v>801</v>
      </c>
      <c r="BB122" s="87"/>
      <c r="BC122" s="87"/>
      <c r="BD122" s="87"/>
      <c r="BE122" s="87"/>
      <c r="BF122" s="87"/>
      <c r="BG122" s="87"/>
      <c r="BH122" s="87"/>
      <c r="BI122" s="87"/>
      <c r="BJ122" s="87"/>
      <c r="BK122" s="87"/>
      <c r="BL122" s="87"/>
      <c r="BM122" s="234" t="s">
        <v>570</v>
      </c>
      <c r="BN122" s="87"/>
      <c r="BO122" s="87"/>
      <c r="BP122" s="87"/>
      <c r="BQ122" s="87"/>
      <c r="BR122" s="87"/>
      <c r="BS122" s="87"/>
      <c r="BT122" s="87"/>
      <c r="BU122" s="87"/>
      <c r="BV122" s="87"/>
      <c r="BW122" s="87"/>
      <c r="BX122" s="87"/>
      <c r="BY122" s="87"/>
      <c r="BZ122" s="87"/>
      <c r="CA122" s="87"/>
      <c r="CB122" s="87"/>
      <c r="CC122" s="87"/>
      <c r="CD122" s="87"/>
      <c r="CE122" s="87"/>
      <c r="CF122" s="87"/>
      <c r="CG122" s="87"/>
      <c r="CH122" s="87"/>
    </row>
    <row r="123" spans="53:86" ht="15">
      <c r="BA123" s="245" t="s">
        <v>802</v>
      </c>
      <c r="BB123" s="87"/>
      <c r="BC123" s="87"/>
      <c r="BD123" s="87"/>
      <c r="BE123" s="87"/>
      <c r="BF123" s="87"/>
      <c r="BG123" s="87"/>
      <c r="BH123" s="87"/>
      <c r="BI123" s="87"/>
      <c r="BJ123" s="87"/>
      <c r="BK123" s="87"/>
      <c r="BL123" s="87"/>
      <c r="BM123" s="234" t="s">
        <v>571</v>
      </c>
      <c r="BN123" s="87"/>
      <c r="BO123" s="87"/>
      <c r="BP123" s="87"/>
      <c r="BQ123" s="87"/>
      <c r="BR123" s="87"/>
      <c r="BS123" s="87"/>
      <c r="BT123" s="87"/>
      <c r="BU123" s="87"/>
      <c r="BV123" s="87"/>
      <c r="BW123" s="87"/>
      <c r="BX123" s="87"/>
      <c r="BY123" s="87"/>
      <c r="BZ123" s="87"/>
      <c r="CA123" s="87"/>
      <c r="CB123" s="87"/>
      <c r="CC123" s="87"/>
      <c r="CD123" s="87"/>
      <c r="CE123" s="87"/>
      <c r="CF123" s="87"/>
      <c r="CG123" s="87"/>
      <c r="CH123" s="87"/>
    </row>
    <row r="124" spans="53:86">
      <c r="BA124" t="s">
        <v>803</v>
      </c>
      <c r="BB124" s="87"/>
      <c r="BC124" s="87"/>
      <c r="BD124" s="87"/>
      <c r="BE124" s="87"/>
      <c r="BF124" s="87"/>
      <c r="BG124" s="87"/>
      <c r="BH124" s="87"/>
      <c r="BI124" s="87"/>
      <c r="BJ124" s="87"/>
      <c r="BK124" s="87"/>
      <c r="BL124" s="87"/>
      <c r="BM124" s="234" t="s">
        <v>572</v>
      </c>
      <c r="BN124" s="87"/>
      <c r="BO124" s="87"/>
      <c r="BP124" s="87"/>
      <c r="BQ124" s="87"/>
      <c r="BR124" s="87"/>
      <c r="BS124" s="87"/>
      <c r="BT124" s="87"/>
      <c r="BU124" s="87"/>
      <c r="BV124" s="87"/>
      <c r="BW124" s="87"/>
      <c r="BX124" s="87"/>
      <c r="BY124" s="87"/>
      <c r="BZ124" s="87"/>
      <c r="CA124" s="87"/>
      <c r="CB124" s="87"/>
      <c r="CC124" s="87"/>
      <c r="CD124" s="87"/>
      <c r="CE124" s="87"/>
      <c r="CF124" s="87"/>
      <c r="CG124" s="87"/>
      <c r="CH124" s="87"/>
    </row>
    <row r="125" spans="53:86">
      <c r="BA125" s="87"/>
      <c r="BB125" s="87"/>
      <c r="BC125" s="87"/>
      <c r="BD125" s="87"/>
      <c r="BE125" s="87"/>
      <c r="BF125" s="87"/>
      <c r="BG125" s="87"/>
      <c r="BH125" s="87"/>
      <c r="BI125" s="87"/>
      <c r="BJ125" s="87"/>
      <c r="BK125" s="87"/>
      <c r="BL125" s="87"/>
      <c r="BM125" s="234" t="s">
        <v>573</v>
      </c>
      <c r="BN125" s="87"/>
      <c r="BO125" s="87"/>
      <c r="BP125" s="87"/>
      <c r="BQ125" s="87"/>
      <c r="BR125" s="87"/>
      <c r="BS125" s="87"/>
      <c r="BT125" s="87"/>
      <c r="BU125" s="87"/>
      <c r="BV125" s="87"/>
      <c r="BW125" s="87"/>
      <c r="BX125" s="87"/>
      <c r="BY125" s="87"/>
      <c r="BZ125" s="87"/>
      <c r="CA125" s="87"/>
      <c r="CB125" s="87"/>
      <c r="CC125" s="87"/>
      <c r="CD125" s="87"/>
      <c r="CE125" s="87"/>
      <c r="CF125" s="87"/>
      <c r="CG125" s="87"/>
      <c r="CH125" s="87"/>
    </row>
    <row r="126" spans="53:86">
      <c r="BA126" s="87"/>
      <c r="BB126" s="87"/>
      <c r="BC126" s="87"/>
      <c r="BD126" s="87"/>
      <c r="BE126" s="87"/>
      <c r="BF126" s="87"/>
      <c r="BG126" s="87"/>
      <c r="BH126" s="87"/>
      <c r="BI126" s="87"/>
      <c r="BJ126" s="87"/>
      <c r="BK126" s="87"/>
      <c r="BL126" s="87"/>
      <c r="BM126" s="234" t="s">
        <v>574</v>
      </c>
      <c r="BN126" s="87"/>
      <c r="BO126" s="87"/>
      <c r="BP126" s="87"/>
      <c r="BQ126" s="87"/>
      <c r="BR126" s="87"/>
      <c r="BS126" s="87"/>
      <c r="BT126" s="87"/>
      <c r="BU126" s="87"/>
      <c r="BV126" s="87"/>
      <c r="BW126" s="87"/>
      <c r="BX126" s="87"/>
      <c r="BY126" s="87"/>
      <c r="BZ126" s="87"/>
      <c r="CA126" s="87"/>
      <c r="CB126" s="87"/>
      <c r="CC126" s="87"/>
      <c r="CD126" s="87"/>
      <c r="CE126" s="87"/>
      <c r="CF126" s="87"/>
      <c r="CG126" s="87"/>
      <c r="CH126" s="87"/>
    </row>
    <row r="127" spans="53:86">
      <c r="BA127" s="87"/>
      <c r="BB127" s="87"/>
      <c r="BC127" s="87"/>
      <c r="BD127" s="87"/>
      <c r="BE127" s="87"/>
      <c r="BF127" s="87"/>
      <c r="BG127" s="87"/>
      <c r="BH127" s="87"/>
      <c r="BI127" s="87"/>
      <c r="BJ127" s="87"/>
      <c r="BK127" s="87"/>
      <c r="BL127" s="87"/>
      <c r="BM127" s="234" t="s">
        <v>575</v>
      </c>
      <c r="BN127" s="87"/>
      <c r="BO127" s="87"/>
      <c r="BP127" s="87"/>
      <c r="BQ127" s="87"/>
      <c r="BR127" s="87"/>
      <c r="BS127" s="87"/>
      <c r="BT127" s="87"/>
      <c r="BU127" s="87"/>
      <c r="BV127" s="87"/>
      <c r="BW127" s="87"/>
      <c r="BX127" s="87"/>
      <c r="BY127" s="87"/>
      <c r="BZ127" s="87"/>
      <c r="CA127" s="87"/>
      <c r="CB127" s="87"/>
      <c r="CC127" s="87"/>
      <c r="CD127" s="87"/>
      <c r="CE127" s="87"/>
      <c r="CF127" s="87"/>
      <c r="CG127" s="87"/>
      <c r="CH127" s="87"/>
    </row>
    <row r="128" spans="53:86">
      <c r="BA128" s="87"/>
      <c r="BB128" s="87"/>
      <c r="BC128" s="87"/>
      <c r="BD128" s="87"/>
      <c r="BE128" s="87"/>
      <c r="BF128" s="87"/>
      <c r="BG128" s="87"/>
      <c r="BH128" s="87"/>
      <c r="BI128" s="87"/>
      <c r="BJ128" s="87"/>
      <c r="BK128" s="87"/>
      <c r="BL128" s="87"/>
      <c r="BM128" s="234" t="s">
        <v>576</v>
      </c>
      <c r="BN128" s="87"/>
      <c r="BO128" s="87"/>
      <c r="BP128" s="87"/>
      <c r="BQ128" s="87"/>
      <c r="BR128" s="87"/>
      <c r="BS128" s="87"/>
      <c r="BT128" s="87"/>
      <c r="BU128" s="87"/>
      <c r="BV128" s="87"/>
      <c r="BW128" s="87"/>
      <c r="BX128" s="87"/>
      <c r="BY128" s="87"/>
      <c r="BZ128" s="87"/>
      <c r="CA128" s="87"/>
      <c r="CB128" s="87"/>
      <c r="CC128" s="87"/>
      <c r="CD128" s="87"/>
      <c r="CE128" s="87"/>
      <c r="CF128" s="87"/>
      <c r="CG128" s="87"/>
      <c r="CH128" s="87"/>
    </row>
    <row r="129" spans="53:86">
      <c r="BA129" s="87"/>
      <c r="BB129" s="87"/>
      <c r="BC129" s="87"/>
      <c r="BD129" s="87"/>
      <c r="BE129" s="87"/>
      <c r="BF129" s="87"/>
      <c r="BG129" s="87"/>
      <c r="BH129" s="87"/>
      <c r="BI129" s="87"/>
      <c r="BJ129" s="87"/>
      <c r="BK129" s="87"/>
      <c r="BL129" s="87"/>
      <c r="BM129" s="234" t="s">
        <v>577</v>
      </c>
      <c r="BN129" s="87"/>
      <c r="BO129" s="87"/>
      <c r="BP129" s="87"/>
      <c r="BQ129" s="87"/>
      <c r="BR129" s="87"/>
      <c r="BS129" s="87"/>
      <c r="BT129" s="87"/>
      <c r="BU129" s="87"/>
      <c r="BV129" s="87"/>
      <c r="BW129" s="87"/>
      <c r="BX129" s="87"/>
      <c r="BY129" s="87"/>
      <c r="BZ129" s="87"/>
      <c r="CA129" s="87"/>
      <c r="CB129" s="87"/>
      <c r="CC129" s="87"/>
      <c r="CD129" s="87"/>
      <c r="CE129" s="87"/>
      <c r="CF129" s="87"/>
      <c r="CG129" s="87"/>
      <c r="CH129" s="87"/>
    </row>
    <row r="130" spans="53:86">
      <c r="BA130" s="87"/>
      <c r="BB130" s="87"/>
      <c r="BC130" s="87"/>
      <c r="BD130" s="87"/>
      <c r="BE130" s="87"/>
      <c r="BF130" s="87"/>
      <c r="BG130" s="87"/>
      <c r="BH130" s="87"/>
      <c r="BI130" s="87"/>
      <c r="BJ130" s="87"/>
      <c r="BK130" s="87"/>
      <c r="BL130" s="87"/>
      <c r="BM130" s="234" t="s">
        <v>578</v>
      </c>
      <c r="BN130" s="87"/>
      <c r="BO130" s="87"/>
      <c r="BP130" s="87"/>
      <c r="BQ130" s="87"/>
      <c r="BR130" s="87"/>
      <c r="BS130" s="87"/>
      <c r="BT130" s="87"/>
      <c r="BU130" s="87"/>
      <c r="BV130" s="87"/>
      <c r="BW130" s="87"/>
      <c r="BX130" s="87"/>
      <c r="BY130" s="87"/>
      <c r="BZ130" s="87"/>
      <c r="CA130" s="87"/>
      <c r="CB130" s="87"/>
      <c r="CC130" s="87"/>
      <c r="CD130" s="87"/>
      <c r="CE130" s="87"/>
      <c r="CF130" s="87"/>
      <c r="CG130" s="87"/>
      <c r="CH130" s="87"/>
    </row>
    <row r="131" spans="53:86">
      <c r="BA131" s="87"/>
      <c r="BB131" s="87"/>
      <c r="BC131" s="87"/>
      <c r="BD131" s="87"/>
      <c r="BE131" s="87"/>
      <c r="BF131" s="87"/>
      <c r="BG131" s="87"/>
      <c r="BH131" s="87"/>
      <c r="BI131" s="87"/>
      <c r="BJ131" s="87"/>
      <c r="BK131" s="87"/>
      <c r="BL131" s="87"/>
      <c r="BM131" s="234" t="s">
        <v>579</v>
      </c>
      <c r="BN131" s="87"/>
      <c r="BO131" s="87"/>
      <c r="BP131" s="87"/>
      <c r="BQ131" s="87"/>
      <c r="BR131" s="87"/>
      <c r="BS131" s="87"/>
      <c r="BT131" s="87"/>
      <c r="BU131" s="87"/>
      <c r="BV131" s="87"/>
      <c r="BW131" s="87"/>
      <c r="BX131" s="87"/>
      <c r="BY131" s="87"/>
      <c r="BZ131" s="87"/>
      <c r="CA131" s="87"/>
      <c r="CB131" s="87"/>
      <c r="CC131" s="87"/>
      <c r="CD131" s="87"/>
      <c r="CE131" s="87"/>
      <c r="CF131" s="87"/>
      <c r="CG131" s="87"/>
      <c r="CH131" s="87"/>
    </row>
    <row r="132" spans="53:86">
      <c r="BA132" s="87"/>
      <c r="BB132" s="87"/>
      <c r="BC132" s="87"/>
      <c r="BD132" s="87"/>
      <c r="BE132" s="87"/>
      <c r="BF132" s="87"/>
      <c r="BG132" s="87"/>
      <c r="BH132" s="87"/>
      <c r="BI132" s="87"/>
      <c r="BJ132" s="87"/>
      <c r="BK132" s="87"/>
      <c r="BL132" s="87"/>
      <c r="BM132" s="234" t="s">
        <v>580</v>
      </c>
      <c r="BN132" s="87"/>
      <c r="BO132" s="87"/>
      <c r="BP132" s="87"/>
      <c r="BQ132" s="87"/>
      <c r="BR132" s="87"/>
      <c r="BS132" s="87"/>
      <c r="BT132" s="87"/>
      <c r="BU132" s="87"/>
      <c r="BV132" s="87"/>
      <c r="BW132" s="87"/>
      <c r="BX132" s="87"/>
      <c r="BY132" s="87"/>
      <c r="BZ132" s="87"/>
      <c r="CA132" s="87"/>
      <c r="CB132" s="87"/>
      <c r="CC132" s="87"/>
      <c r="CD132" s="87"/>
      <c r="CE132" s="87"/>
      <c r="CF132" s="87"/>
      <c r="CG132" s="87"/>
      <c r="CH132" s="87"/>
    </row>
    <row r="133" spans="53:86">
      <c r="BA133" s="87"/>
      <c r="BB133" s="87"/>
      <c r="BC133" s="87"/>
      <c r="BD133" s="87"/>
      <c r="BE133" s="87"/>
      <c r="BF133" s="87"/>
      <c r="BG133" s="87"/>
      <c r="BH133" s="87"/>
      <c r="BI133" s="87"/>
      <c r="BJ133" s="87"/>
      <c r="BK133" s="87"/>
      <c r="BL133" s="87"/>
      <c r="BM133" s="234" t="s">
        <v>581</v>
      </c>
      <c r="BN133" s="87"/>
      <c r="BO133" s="87"/>
      <c r="BP133" s="87"/>
      <c r="BQ133" s="87"/>
      <c r="BR133" s="87"/>
      <c r="BS133" s="87"/>
      <c r="BT133" s="87"/>
      <c r="BU133" s="87"/>
      <c r="BV133" s="87"/>
      <c r="BW133" s="87"/>
      <c r="BX133" s="87"/>
      <c r="BY133" s="87"/>
      <c r="BZ133" s="87"/>
      <c r="CA133" s="87"/>
      <c r="CB133" s="87"/>
      <c r="CC133" s="87"/>
      <c r="CD133" s="87"/>
      <c r="CE133" s="87"/>
      <c r="CF133" s="87"/>
      <c r="CG133" s="87"/>
      <c r="CH133" s="87"/>
    </row>
    <row r="134" spans="53:86">
      <c r="BA134" s="87"/>
      <c r="BB134" s="87"/>
      <c r="BC134" s="87"/>
      <c r="BD134" s="87"/>
      <c r="BE134" s="87"/>
      <c r="BF134" s="87"/>
      <c r="BG134" s="87"/>
      <c r="BH134" s="87"/>
      <c r="BI134" s="87"/>
      <c r="BJ134" s="87"/>
      <c r="BK134" s="87"/>
      <c r="BL134" s="87"/>
      <c r="BM134" s="234" t="s">
        <v>582</v>
      </c>
      <c r="BN134" s="87"/>
      <c r="BO134" s="87"/>
      <c r="BP134" s="87"/>
      <c r="BQ134" s="87"/>
      <c r="BR134" s="87"/>
      <c r="BS134" s="87"/>
      <c r="BT134" s="87"/>
      <c r="BU134" s="87"/>
      <c r="BV134" s="87"/>
      <c r="BW134" s="87"/>
      <c r="BX134" s="87"/>
      <c r="BY134" s="87"/>
      <c r="BZ134" s="87"/>
      <c r="CA134" s="87"/>
      <c r="CB134" s="87"/>
      <c r="CC134" s="87"/>
      <c r="CD134" s="87"/>
      <c r="CE134" s="87"/>
      <c r="CF134" s="87"/>
      <c r="CG134" s="87"/>
      <c r="CH134" s="87"/>
    </row>
    <row r="135" spans="53:86">
      <c r="BA135" s="87"/>
      <c r="BB135" s="87"/>
      <c r="BC135" s="87"/>
      <c r="BD135" s="87"/>
      <c r="BE135" s="87"/>
      <c r="BF135" s="87"/>
      <c r="BG135" s="87"/>
      <c r="BH135" s="87"/>
      <c r="BI135" s="87"/>
      <c r="BJ135" s="87"/>
      <c r="BK135" s="87"/>
      <c r="BL135" s="87"/>
      <c r="BM135" s="234" t="s">
        <v>583</v>
      </c>
      <c r="BN135" s="87"/>
      <c r="BO135" s="87"/>
      <c r="BP135" s="87"/>
      <c r="BQ135" s="87"/>
      <c r="BR135" s="87"/>
      <c r="BS135" s="87"/>
      <c r="BT135" s="87"/>
      <c r="BU135" s="87"/>
      <c r="BV135" s="87"/>
      <c r="BW135" s="87"/>
      <c r="BX135" s="87"/>
      <c r="BY135" s="87"/>
      <c r="BZ135" s="87"/>
      <c r="CA135" s="87"/>
      <c r="CB135" s="87"/>
      <c r="CC135" s="87"/>
      <c r="CD135" s="87"/>
      <c r="CE135" s="87"/>
      <c r="CF135" s="87"/>
      <c r="CG135" s="87"/>
      <c r="CH135" s="87"/>
    </row>
    <row r="136" spans="53:86">
      <c r="BA136" s="87"/>
      <c r="BB136" s="87"/>
      <c r="BC136" s="87"/>
      <c r="BD136" s="87"/>
      <c r="BE136" s="87"/>
      <c r="BF136" s="87"/>
      <c r="BG136" s="87"/>
      <c r="BH136" s="87"/>
      <c r="BI136" s="87"/>
      <c r="BJ136" s="87"/>
      <c r="BK136" s="87"/>
      <c r="BL136" s="87"/>
      <c r="BM136" s="234" t="s">
        <v>584</v>
      </c>
      <c r="BN136" s="87"/>
      <c r="BO136" s="87"/>
      <c r="BP136" s="87"/>
      <c r="BQ136" s="87"/>
      <c r="BR136" s="87"/>
      <c r="BS136" s="87"/>
      <c r="BT136" s="87"/>
      <c r="BU136" s="87"/>
      <c r="BV136" s="87"/>
      <c r="BW136" s="87"/>
      <c r="BX136" s="87"/>
      <c r="BY136" s="87"/>
      <c r="BZ136" s="87"/>
      <c r="CA136" s="87"/>
      <c r="CB136" s="87"/>
      <c r="CC136" s="87"/>
      <c r="CD136" s="87"/>
      <c r="CE136" s="87"/>
      <c r="CF136" s="87"/>
      <c r="CG136" s="87"/>
      <c r="CH136" s="87"/>
    </row>
    <row r="137" spans="53:86">
      <c r="BA137" s="87"/>
      <c r="BB137" s="87"/>
      <c r="BC137" s="87"/>
      <c r="BD137" s="87"/>
      <c r="BE137" s="87"/>
      <c r="BF137" s="87"/>
      <c r="BG137" s="87"/>
      <c r="BH137" s="87"/>
      <c r="BI137" s="87"/>
      <c r="BJ137" s="87"/>
      <c r="BK137" s="87"/>
      <c r="BL137" s="87"/>
      <c r="BM137" s="234" t="s">
        <v>654</v>
      </c>
      <c r="BN137" s="87"/>
      <c r="BO137" s="87"/>
      <c r="BP137" s="87"/>
      <c r="BQ137" s="87"/>
      <c r="BR137" s="87"/>
      <c r="BS137" s="87"/>
      <c r="BT137" s="87"/>
      <c r="BU137" s="87"/>
      <c r="BV137" s="87"/>
      <c r="BW137" s="87"/>
      <c r="BX137" s="87"/>
      <c r="BY137" s="87"/>
      <c r="BZ137" s="87"/>
      <c r="CA137" s="87"/>
      <c r="CB137" s="87"/>
      <c r="CC137" s="87"/>
      <c r="CD137" s="87"/>
      <c r="CE137" s="87"/>
      <c r="CF137" s="87"/>
      <c r="CG137" s="87"/>
      <c r="CH137" s="87"/>
    </row>
    <row r="138" spans="53:86">
      <c r="BA138" s="87"/>
      <c r="BB138" s="87"/>
      <c r="BC138" s="87"/>
      <c r="BD138" s="87"/>
      <c r="BE138" s="87"/>
      <c r="BF138" s="87"/>
      <c r="BG138" s="87"/>
      <c r="BH138" s="87"/>
      <c r="BI138" s="87"/>
      <c r="BJ138" s="87"/>
      <c r="BK138" s="87"/>
      <c r="BL138" s="87"/>
      <c r="BM138" s="234" t="s">
        <v>585</v>
      </c>
      <c r="BN138" s="87"/>
      <c r="BO138" s="87"/>
      <c r="BP138" s="87"/>
      <c r="BQ138" s="87"/>
      <c r="BR138" s="87"/>
      <c r="BS138" s="87"/>
      <c r="BT138" s="87"/>
      <c r="BU138" s="87"/>
      <c r="BV138" s="87"/>
      <c r="BW138" s="87"/>
      <c r="BX138" s="87"/>
      <c r="BY138" s="87"/>
      <c r="BZ138" s="87"/>
      <c r="CA138" s="87"/>
      <c r="CB138" s="87"/>
      <c r="CC138" s="87"/>
      <c r="CD138" s="87"/>
      <c r="CE138" s="87"/>
      <c r="CF138" s="87"/>
      <c r="CG138" s="87"/>
      <c r="CH138" s="87"/>
    </row>
    <row r="139" spans="53:86">
      <c r="BA139" s="87"/>
      <c r="BB139" s="87"/>
      <c r="BC139" s="87"/>
      <c r="BD139" s="87"/>
      <c r="BE139" s="87"/>
      <c r="BF139" s="87"/>
      <c r="BG139" s="87"/>
      <c r="BH139" s="87"/>
      <c r="BI139" s="87"/>
      <c r="BJ139" s="87"/>
      <c r="BK139" s="87"/>
      <c r="BL139" s="87"/>
      <c r="BM139" s="235" t="s">
        <v>586</v>
      </c>
      <c r="BN139" s="87"/>
      <c r="BO139" s="87"/>
      <c r="BP139" s="87"/>
      <c r="BQ139" s="87"/>
      <c r="BR139" s="87"/>
      <c r="BS139" s="87"/>
      <c r="BT139" s="87"/>
      <c r="BU139" s="87"/>
      <c r="BV139" s="87"/>
      <c r="BW139" s="87"/>
      <c r="BX139" s="87"/>
      <c r="BY139" s="87"/>
      <c r="BZ139" s="87"/>
      <c r="CA139" s="87"/>
      <c r="CB139" s="87"/>
      <c r="CC139" s="87"/>
      <c r="CD139" s="87"/>
      <c r="CE139" s="87"/>
      <c r="CF139" s="87"/>
      <c r="CG139" s="87"/>
      <c r="CH139" s="87"/>
    </row>
    <row r="140" spans="53:86">
      <c r="BA140" s="87"/>
      <c r="BB140" s="87"/>
      <c r="BC140" s="87"/>
      <c r="BD140" s="87"/>
      <c r="BE140" s="87"/>
      <c r="BF140" s="87"/>
      <c r="BG140" s="87"/>
      <c r="BH140" s="87"/>
      <c r="BI140" s="87"/>
      <c r="BJ140" s="87"/>
      <c r="BK140" s="87"/>
      <c r="BL140" s="87"/>
      <c r="BM140" s="234" t="s">
        <v>587</v>
      </c>
      <c r="BN140" s="87"/>
      <c r="BO140" s="87"/>
      <c r="BP140" s="87"/>
      <c r="BQ140" s="87"/>
      <c r="BR140" s="87"/>
      <c r="BS140" s="87"/>
      <c r="BT140" s="87"/>
      <c r="BU140" s="87"/>
      <c r="BV140" s="87"/>
      <c r="BW140" s="87"/>
      <c r="BX140" s="87"/>
      <c r="BY140" s="87"/>
      <c r="BZ140" s="87"/>
      <c r="CA140" s="87"/>
      <c r="CB140" s="87"/>
      <c r="CC140" s="87"/>
      <c r="CD140" s="87"/>
      <c r="CE140" s="87"/>
      <c r="CF140" s="87"/>
      <c r="CG140" s="87"/>
      <c r="CH140" s="87"/>
    </row>
    <row r="141" spans="53:86">
      <c r="BA141" s="87"/>
      <c r="BB141" s="87"/>
      <c r="BC141" s="87"/>
      <c r="BD141" s="87"/>
      <c r="BE141" s="87"/>
      <c r="BF141" s="87"/>
      <c r="BG141" s="87"/>
      <c r="BH141" s="87"/>
      <c r="BI141" s="87"/>
      <c r="BJ141" s="87"/>
      <c r="BK141" s="87"/>
      <c r="BL141" s="87"/>
      <c r="BM141" s="234" t="s">
        <v>588</v>
      </c>
      <c r="BN141" s="87"/>
      <c r="BO141" s="87"/>
      <c r="BP141" s="87"/>
      <c r="BQ141" s="87"/>
      <c r="BR141" s="87"/>
      <c r="BS141" s="87"/>
      <c r="BT141" s="87"/>
      <c r="BU141" s="87"/>
      <c r="BV141" s="87"/>
      <c r="BW141" s="87"/>
      <c r="BX141" s="87"/>
      <c r="BY141" s="87"/>
      <c r="BZ141" s="87"/>
      <c r="CA141" s="87"/>
      <c r="CB141" s="87"/>
      <c r="CC141" s="87"/>
      <c r="CD141" s="87"/>
      <c r="CE141" s="87"/>
      <c r="CF141" s="87"/>
      <c r="CG141" s="87"/>
      <c r="CH141" s="87"/>
    </row>
    <row r="142" spans="53:86">
      <c r="BA142" s="87"/>
      <c r="BB142" s="87"/>
      <c r="BC142" s="87"/>
      <c r="BD142" s="87"/>
      <c r="BE142" s="87"/>
      <c r="BF142" s="87"/>
      <c r="BG142" s="87"/>
      <c r="BH142" s="87"/>
      <c r="BI142" s="87"/>
      <c r="BJ142" s="87"/>
      <c r="BK142" s="87"/>
      <c r="BL142" s="87"/>
      <c r="BM142" s="234" t="s">
        <v>589</v>
      </c>
      <c r="BN142" s="87"/>
      <c r="BO142" s="87"/>
      <c r="BP142" s="87"/>
      <c r="BQ142" s="87"/>
      <c r="BR142" s="87"/>
      <c r="BS142" s="87"/>
      <c r="BT142" s="87"/>
      <c r="BU142" s="87"/>
      <c r="BV142" s="87"/>
      <c r="BW142" s="87"/>
      <c r="BX142" s="87"/>
      <c r="BY142" s="87"/>
      <c r="BZ142" s="87"/>
      <c r="CA142" s="87"/>
      <c r="CB142" s="87"/>
      <c r="CC142" s="87"/>
      <c r="CD142" s="87"/>
      <c r="CE142" s="87"/>
      <c r="CF142" s="87"/>
      <c r="CG142" s="87"/>
      <c r="CH142" s="87"/>
    </row>
    <row r="143" spans="53:86">
      <c r="BA143" s="87"/>
      <c r="BB143" s="87"/>
      <c r="BC143" s="87"/>
      <c r="BD143" s="87"/>
      <c r="BE143" s="87"/>
      <c r="BF143" s="87"/>
      <c r="BG143" s="87"/>
      <c r="BH143" s="87"/>
      <c r="BI143" s="87"/>
      <c r="BJ143" s="87"/>
      <c r="BK143" s="87"/>
      <c r="BL143" s="87"/>
      <c r="BM143" s="234" t="s">
        <v>590</v>
      </c>
      <c r="BN143" s="87"/>
      <c r="BO143" s="87"/>
      <c r="BP143" s="87"/>
      <c r="BQ143" s="87"/>
      <c r="BR143" s="87"/>
      <c r="BS143" s="87"/>
      <c r="BT143" s="87"/>
      <c r="BU143" s="87"/>
      <c r="BV143" s="87"/>
      <c r="BW143" s="87"/>
      <c r="BX143" s="87"/>
      <c r="BY143" s="87"/>
      <c r="BZ143" s="87"/>
      <c r="CA143" s="87"/>
      <c r="CB143" s="87"/>
      <c r="CC143" s="87"/>
      <c r="CD143" s="87"/>
      <c r="CE143" s="87"/>
      <c r="CF143" s="87"/>
      <c r="CG143" s="87"/>
      <c r="CH143" s="87"/>
    </row>
    <row r="144" spans="53:86">
      <c r="BA144" s="87"/>
      <c r="BB144" s="87"/>
      <c r="BC144" s="87"/>
      <c r="BD144" s="87"/>
      <c r="BE144" s="87"/>
      <c r="BF144" s="87"/>
      <c r="BG144" s="87"/>
      <c r="BH144" s="87"/>
      <c r="BI144" s="87"/>
      <c r="BJ144" s="87"/>
      <c r="BK144" s="87"/>
      <c r="BL144" s="87"/>
      <c r="BM144" s="234" t="s">
        <v>591</v>
      </c>
      <c r="BN144" s="87"/>
      <c r="BO144" s="87"/>
      <c r="BP144" s="87"/>
      <c r="BQ144" s="87"/>
      <c r="BR144" s="87"/>
      <c r="BS144" s="87"/>
      <c r="BT144" s="87"/>
      <c r="BU144" s="87"/>
      <c r="BV144" s="87"/>
      <c r="BW144" s="87"/>
      <c r="BX144" s="87"/>
      <c r="BY144" s="87"/>
      <c r="BZ144" s="87"/>
      <c r="CA144" s="87"/>
      <c r="CB144" s="87"/>
      <c r="CC144" s="87"/>
      <c r="CD144" s="87"/>
      <c r="CE144" s="87"/>
      <c r="CF144" s="87"/>
      <c r="CG144" s="87"/>
      <c r="CH144" s="87"/>
    </row>
    <row r="145" spans="53:86">
      <c r="BA145" s="87"/>
      <c r="BB145" s="87"/>
      <c r="BC145" s="87"/>
      <c r="BD145" s="87"/>
      <c r="BE145" s="87"/>
      <c r="BF145" s="87"/>
      <c r="BG145" s="87"/>
      <c r="BH145" s="87"/>
      <c r="BI145" s="87"/>
      <c r="BJ145" s="87"/>
      <c r="BK145" s="87"/>
      <c r="BL145" s="87"/>
      <c r="BM145" s="234" t="s">
        <v>592</v>
      </c>
      <c r="BN145" s="87"/>
      <c r="BO145" s="87"/>
      <c r="BP145" s="87"/>
      <c r="BQ145" s="87"/>
      <c r="BR145" s="87"/>
      <c r="BS145" s="87"/>
      <c r="BT145" s="87"/>
      <c r="BU145" s="87"/>
      <c r="BV145" s="87"/>
      <c r="BW145" s="87"/>
      <c r="BX145" s="87"/>
      <c r="BY145" s="87"/>
      <c r="BZ145" s="87"/>
      <c r="CA145" s="87"/>
      <c r="CB145" s="87"/>
      <c r="CC145" s="87"/>
      <c r="CD145" s="87"/>
      <c r="CE145" s="87"/>
      <c r="CF145" s="87"/>
      <c r="CG145" s="87"/>
      <c r="CH145" s="87"/>
    </row>
    <row r="146" spans="53:86">
      <c r="BA146" s="87"/>
      <c r="BB146" s="87"/>
      <c r="BC146" s="87"/>
      <c r="BD146" s="87"/>
      <c r="BE146" s="87"/>
      <c r="BF146" s="87"/>
      <c r="BG146" s="87"/>
      <c r="BH146" s="87"/>
      <c r="BI146" s="87"/>
      <c r="BJ146" s="87"/>
      <c r="BK146" s="87"/>
      <c r="BL146" s="87"/>
      <c r="BM146" s="234" t="s">
        <v>593</v>
      </c>
      <c r="BN146" s="87"/>
      <c r="BO146" s="87"/>
      <c r="BP146" s="87"/>
      <c r="BQ146" s="87"/>
      <c r="BR146" s="87"/>
      <c r="BS146" s="87"/>
      <c r="BT146" s="87"/>
      <c r="BU146" s="87"/>
      <c r="BV146" s="87"/>
      <c r="BW146" s="87"/>
      <c r="BX146" s="87"/>
      <c r="BY146" s="87"/>
      <c r="BZ146" s="87"/>
      <c r="CA146" s="87"/>
      <c r="CB146" s="87"/>
      <c r="CC146" s="87"/>
      <c r="CD146" s="87"/>
      <c r="CE146" s="87"/>
      <c r="CF146" s="87"/>
      <c r="CG146" s="87"/>
      <c r="CH146" s="87"/>
    </row>
    <row r="147" spans="53:86">
      <c r="BA147" s="87"/>
      <c r="BB147" s="87"/>
      <c r="BC147" s="87"/>
      <c r="BD147" s="87"/>
      <c r="BE147" s="87"/>
      <c r="BF147" s="87"/>
      <c r="BG147" s="87"/>
      <c r="BH147" s="87"/>
      <c r="BI147" s="87"/>
      <c r="BJ147" s="87"/>
      <c r="BK147" s="87"/>
      <c r="BL147" s="87"/>
      <c r="BM147" s="234" t="s">
        <v>594</v>
      </c>
      <c r="BN147" s="87"/>
      <c r="BO147" s="87"/>
      <c r="BP147" s="87"/>
      <c r="BQ147" s="87"/>
      <c r="BR147" s="87"/>
      <c r="BS147" s="87"/>
      <c r="BT147" s="87"/>
      <c r="BU147" s="87"/>
      <c r="BV147" s="87"/>
      <c r="BW147" s="87"/>
      <c r="BX147" s="87"/>
      <c r="BY147" s="87"/>
      <c r="BZ147" s="87"/>
      <c r="CA147" s="87"/>
      <c r="CB147" s="87"/>
      <c r="CC147" s="87"/>
      <c r="CD147" s="87"/>
      <c r="CE147" s="87"/>
      <c r="CF147" s="87"/>
      <c r="CG147" s="87"/>
      <c r="CH147" s="87"/>
    </row>
    <row r="148" spans="53:86">
      <c r="BA148" s="87"/>
      <c r="BB148" s="87"/>
      <c r="BC148" s="87"/>
      <c r="BD148" s="87"/>
      <c r="BE148" s="87"/>
      <c r="BF148" s="87"/>
      <c r="BG148" s="87"/>
      <c r="BH148" s="87"/>
      <c r="BI148" s="87"/>
      <c r="BJ148" s="87"/>
      <c r="BK148" s="87"/>
      <c r="BL148" s="87"/>
      <c r="BM148" s="234" t="s">
        <v>595</v>
      </c>
      <c r="BN148" s="87"/>
      <c r="BO148" s="87"/>
      <c r="BP148" s="87"/>
      <c r="BQ148" s="87"/>
      <c r="BR148" s="87"/>
      <c r="BS148" s="87"/>
      <c r="BT148" s="87"/>
      <c r="BU148" s="87"/>
      <c r="BV148" s="87"/>
      <c r="BW148" s="87"/>
      <c r="BX148" s="87"/>
      <c r="BY148" s="87"/>
      <c r="BZ148" s="87"/>
      <c r="CA148" s="87"/>
      <c r="CB148" s="87"/>
      <c r="CC148" s="87"/>
      <c r="CD148" s="87"/>
      <c r="CE148" s="87"/>
      <c r="CF148" s="87"/>
      <c r="CG148" s="87"/>
      <c r="CH148" s="87"/>
    </row>
    <row r="149" spans="53:86">
      <c r="BA149" s="87"/>
      <c r="BB149" s="87"/>
      <c r="BC149" s="87"/>
      <c r="BD149" s="87"/>
      <c r="BE149" s="87"/>
      <c r="BF149" s="87"/>
      <c r="BG149" s="87"/>
      <c r="BH149" s="87"/>
      <c r="BI149" s="87"/>
      <c r="BJ149" s="87"/>
      <c r="BK149" s="87"/>
      <c r="BL149" s="87"/>
      <c r="BM149" s="234" t="s">
        <v>596</v>
      </c>
      <c r="BN149" s="87"/>
      <c r="BO149" s="87"/>
      <c r="BP149" s="87"/>
      <c r="BQ149" s="87"/>
      <c r="BR149" s="87"/>
      <c r="BS149" s="87"/>
      <c r="BT149" s="87"/>
      <c r="BU149" s="87"/>
      <c r="BV149" s="87"/>
      <c r="BW149" s="87"/>
      <c r="BX149" s="87"/>
      <c r="BY149" s="87"/>
      <c r="BZ149" s="87"/>
      <c r="CA149" s="87"/>
      <c r="CB149" s="87"/>
      <c r="CC149" s="87"/>
      <c r="CD149" s="87"/>
      <c r="CE149" s="87"/>
      <c r="CF149" s="87"/>
      <c r="CG149" s="87"/>
      <c r="CH149" s="87"/>
    </row>
    <row r="150" spans="53:86">
      <c r="BA150" s="87"/>
      <c r="BB150" s="87"/>
      <c r="BC150" s="87"/>
      <c r="BD150" s="87"/>
      <c r="BE150" s="87"/>
      <c r="BF150" s="87"/>
      <c r="BG150" s="87"/>
      <c r="BH150" s="87"/>
      <c r="BI150" s="87"/>
      <c r="BJ150" s="87"/>
      <c r="BK150" s="87"/>
      <c r="BL150" s="87"/>
      <c r="BM150" s="234" t="s">
        <v>597</v>
      </c>
      <c r="BN150" s="87"/>
      <c r="BO150" s="87"/>
      <c r="BP150" s="87"/>
      <c r="BQ150" s="87"/>
      <c r="BR150" s="87"/>
      <c r="BS150" s="87"/>
      <c r="BT150" s="87"/>
      <c r="BU150" s="87"/>
      <c r="BV150" s="87"/>
      <c r="BW150" s="87"/>
      <c r="BX150" s="87"/>
      <c r="BY150" s="87"/>
      <c r="BZ150" s="87"/>
      <c r="CA150" s="87"/>
      <c r="CB150" s="87"/>
      <c r="CC150" s="87"/>
      <c r="CD150" s="87"/>
      <c r="CE150" s="87"/>
      <c r="CF150" s="87"/>
      <c r="CG150" s="87"/>
      <c r="CH150" s="87"/>
    </row>
    <row r="151" spans="53:86">
      <c r="BA151" s="87"/>
      <c r="BB151" s="87"/>
      <c r="BC151" s="87"/>
      <c r="BD151" s="87"/>
      <c r="BE151" s="87"/>
      <c r="BF151" s="87"/>
      <c r="BG151" s="87"/>
      <c r="BH151" s="87"/>
      <c r="BI151" s="87"/>
      <c r="BJ151" s="87"/>
      <c r="BK151" s="87"/>
      <c r="BL151" s="87"/>
      <c r="BM151" s="234" t="s">
        <v>598</v>
      </c>
      <c r="BN151" s="87"/>
      <c r="BO151" s="87"/>
      <c r="BP151" s="87"/>
      <c r="BQ151" s="87"/>
      <c r="BR151" s="87"/>
      <c r="BS151" s="87"/>
      <c r="BT151" s="87"/>
      <c r="BU151" s="87"/>
      <c r="BV151" s="87"/>
      <c r="BW151" s="87"/>
      <c r="BX151" s="87"/>
      <c r="BY151" s="87"/>
      <c r="BZ151" s="87"/>
      <c r="CA151" s="87"/>
      <c r="CB151" s="87"/>
      <c r="CC151" s="87"/>
      <c r="CD151" s="87"/>
      <c r="CE151" s="87"/>
      <c r="CF151" s="87"/>
      <c r="CG151" s="87"/>
      <c r="CH151" s="87"/>
    </row>
    <row r="152" spans="53:86">
      <c r="BA152" s="87"/>
      <c r="BB152" s="87"/>
      <c r="BC152" s="87"/>
      <c r="BD152" s="87"/>
      <c r="BE152" s="87"/>
      <c r="BF152" s="87"/>
      <c r="BG152" s="87"/>
      <c r="BH152" s="87"/>
      <c r="BI152" s="87"/>
      <c r="BJ152" s="87"/>
      <c r="BK152" s="87"/>
      <c r="BL152" s="87"/>
      <c r="BM152" s="234" t="s">
        <v>599</v>
      </c>
      <c r="BN152" s="87"/>
      <c r="BO152" s="87"/>
      <c r="BP152" s="87"/>
      <c r="BQ152" s="87"/>
      <c r="BR152" s="87"/>
      <c r="BS152" s="87"/>
      <c r="BT152" s="87"/>
      <c r="BU152" s="87"/>
      <c r="BV152" s="87"/>
      <c r="BW152" s="87"/>
      <c r="BX152" s="87"/>
      <c r="BY152" s="87"/>
      <c r="BZ152" s="87"/>
      <c r="CA152" s="87"/>
      <c r="CB152" s="87"/>
      <c r="CC152" s="87"/>
      <c r="CD152" s="87"/>
      <c r="CE152" s="87"/>
      <c r="CF152" s="87"/>
      <c r="CG152" s="87"/>
      <c r="CH152" s="87"/>
    </row>
    <row r="153" spans="53:86">
      <c r="BA153" s="87"/>
      <c r="BB153" s="87"/>
      <c r="BC153" s="87"/>
      <c r="BD153" s="87"/>
      <c r="BE153" s="87"/>
      <c r="BF153" s="87"/>
      <c r="BG153" s="87"/>
      <c r="BH153" s="87"/>
      <c r="BI153" s="87"/>
      <c r="BJ153" s="87"/>
      <c r="BK153" s="87"/>
      <c r="BL153" s="87"/>
      <c r="BM153" s="234" t="s">
        <v>655</v>
      </c>
      <c r="BN153" s="87"/>
      <c r="BO153" s="87"/>
      <c r="BP153" s="87"/>
      <c r="BQ153" s="87"/>
      <c r="BR153" s="87"/>
      <c r="BS153" s="87"/>
      <c r="BT153" s="87"/>
      <c r="BU153" s="87"/>
      <c r="BV153" s="87"/>
      <c r="BW153" s="87"/>
      <c r="BX153" s="87"/>
      <c r="BY153" s="87"/>
      <c r="BZ153" s="87"/>
      <c r="CA153" s="87"/>
      <c r="CB153" s="87"/>
      <c r="CC153" s="87"/>
      <c r="CD153" s="87"/>
      <c r="CE153" s="87"/>
      <c r="CF153" s="87"/>
      <c r="CG153" s="87"/>
      <c r="CH153" s="87"/>
    </row>
    <row r="154" spans="53:86">
      <c r="BA154" s="87"/>
      <c r="BB154" s="87"/>
      <c r="BC154" s="87"/>
      <c r="BD154" s="87"/>
      <c r="BE154" s="87"/>
      <c r="BF154" s="87"/>
      <c r="BG154" s="87"/>
      <c r="BH154" s="87"/>
      <c r="BI154" s="87"/>
      <c r="BJ154" s="87"/>
      <c r="BK154" s="87"/>
      <c r="BL154" s="87"/>
      <c r="BM154" s="234" t="s">
        <v>600</v>
      </c>
      <c r="BN154" s="87"/>
      <c r="BO154" s="87"/>
      <c r="BP154" s="87"/>
      <c r="BQ154" s="87"/>
      <c r="BR154" s="87"/>
      <c r="BS154" s="87"/>
      <c r="BT154" s="87"/>
      <c r="BU154" s="87"/>
      <c r="BV154" s="87"/>
      <c r="BW154" s="87"/>
      <c r="BX154" s="87"/>
      <c r="BY154" s="87"/>
      <c r="BZ154" s="87"/>
      <c r="CA154" s="87"/>
      <c r="CB154" s="87"/>
      <c r="CC154" s="87"/>
      <c r="CD154" s="87"/>
      <c r="CE154" s="87"/>
      <c r="CF154" s="87"/>
      <c r="CG154" s="87"/>
      <c r="CH154" s="87"/>
    </row>
    <row r="155" spans="53:86">
      <c r="BA155" s="87"/>
      <c r="BB155" s="87"/>
      <c r="BC155" s="87"/>
      <c r="BD155" s="87"/>
      <c r="BE155" s="87"/>
      <c r="BF155" s="87"/>
      <c r="BG155" s="87"/>
      <c r="BH155" s="87"/>
      <c r="BI155" s="87"/>
      <c r="BJ155" s="87"/>
      <c r="BK155" s="87"/>
      <c r="BL155" s="87"/>
      <c r="BM155" s="234" t="s">
        <v>601</v>
      </c>
      <c r="BN155" s="87"/>
      <c r="BO155" s="87"/>
      <c r="BP155" s="87"/>
      <c r="BQ155" s="87"/>
      <c r="BR155" s="87"/>
      <c r="BS155" s="87"/>
      <c r="BT155" s="87"/>
      <c r="BU155" s="87"/>
      <c r="BV155" s="87"/>
      <c r="BW155" s="87"/>
      <c r="BX155" s="87"/>
      <c r="BY155" s="87"/>
      <c r="BZ155" s="87"/>
      <c r="CA155" s="87"/>
      <c r="CB155" s="87"/>
      <c r="CC155" s="87"/>
      <c r="CD155" s="87"/>
      <c r="CE155" s="87"/>
      <c r="CF155" s="87"/>
      <c r="CG155" s="87"/>
      <c r="CH155" s="87"/>
    </row>
    <row r="156" spans="53:86">
      <c r="BA156" s="87"/>
      <c r="BB156" s="87"/>
      <c r="BC156" s="87"/>
      <c r="BD156" s="87"/>
      <c r="BE156" s="87"/>
      <c r="BF156" s="87"/>
      <c r="BG156" s="87"/>
      <c r="BH156" s="87"/>
      <c r="BI156" s="87"/>
      <c r="BJ156" s="87"/>
      <c r="BK156" s="87"/>
      <c r="BL156" s="87"/>
      <c r="BM156" s="234" t="s">
        <v>602</v>
      </c>
      <c r="BN156" s="87"/>
      <c r="BO156" s="87"/>
      <c r="BP156" s="87"/>
      <c r="BQ156" s="87"/>
      <c r="BR156" s="87"/>
      <c r="BS156" s="87"/>
      <c r="BT156" s="87"/>
      <c r="BU156" s="87"/>
      <c r="BV156" s="87"/>
      <c r="BW156" s="87"/>
      <c r="BX156" s="87"/>
      <c r="BY156" s="87"/>
      <c r="BZ156" s="87"/>
      <c r="CA156" s="87"/>
      <c r="CB156" s="87"/>
      <c r="CC156" s="87"/>
      <c r="CD156" s="87"/>
      <c r="CE156" s="87"/>
      <c r="CF156" s="87"/>
      <c r="CG156" s="87"/>
      <c r="CH156" s="87"/>
    </row>
    <row r="157" spans="53:86">
      <c r="BA157" s="87"/>
      <c r="BB157" s="87"/>
      <c r="BC157" s="87"/>
      <c r="BD157" s="87"/>
      <c r="BE157" s="87"/>
      <c r="BF157" s="87"/>
      <c r="BG157" s="87"/>
      <c r="BH157" s="87"/>
      <c r="BI157" s="87"/>
      <c r="BJ157" s="87"/>
      <c r="BK157" s="87"/>
      <c r="BL157" s="87"/>
      <c r="BM157" s="234" t="s">
        <v>603</v>
      </c>
      <c r="BN157" s="87"/>
      <c r="BO157" s="87"/>
      <c r="BP157" s="87"/>
      <c r="BQ157" s="87"/>
      <c r="BR157" s="87"/>
      <c r="BS157" s="87"/>
      <c r="BT157" s="87"/>
      <c r="BU157" s="87"/>
      <c r="BV157" s="87"/>
      <c r="BW157" s="87"/>
      <c r="BX157" s="87"/>
      <c r="BY157" s="87"/>
      <c r="BZ157" s="87"/>
      <c r="CA157" s="87"/>
      <c r="CB157" s="87"/>
      <c r="CC157" s="87"/>
      <c r="CD157" s="87"/>
      <c r="CE157" s="87"/>
      <c r="CF157" s="87"/>
      <c r="CG157" s="87"/>
      <c r="CH157" s="87"/>
    </row>
    <row r="158" spans="53:86">
      <c r="BA158" s="87"/>
      <c r="BB158" s="87"/>
      <c r="BC158" s="87"/>
      <c r="BD158" s="87"/>
      <c r="BE158" s="87"/>
      <c r="BF158" s="87"/>
      <c r="BG158" s="87"/>
      <c r="BH158" s="87"/>
      <c r="BI158" s="87"/>
      <c r="BJ158" s="87"/>
      <c r="BK158" s="87"/>
      <c r="BL158" s="87"/>
      <c r="BM158" s="234" t="s">
        <v>604</v>
      </c>
      <c r="BN158" s="87"/>
      <c r="BO158" s="87"/>
      <c r="BP158" s="87"/>
      <c r="BQ158" s="87"/>
      <c r="BR158" s="87"/>
      <c r="BS158" s="87"/>
      <c r="BT158" s="87"/>
      <c r="BU158" s="87"/>
      <c r="BV158" s="87"/>
      <c r="BW158" s="87"/>
      <c r="BX158" s="87"/>
      <c r="BY158" s="87"/>
      <c r="BZ158" s="87"/>
      <c r="CA158" s="87"/>
      <c r="CB158" s="87"/>
      <c r="CC158" s="87"/>
      <c r="CD158" s="87"/>
      <c r="CE158" s="87"/>
      <c r="CF158" s="87"/>
      <c r="CG158" s="87"/>
      <c r="CH158" s="87"/>
    </row>
    <row r="159" spans="53:86">
      <c r="BA159" s="87"/>
      <c r="BB159" s="87"/>
      <c r="BC159" s="87"/>
      <c r="BD159" s="87"/>
      <c r="BE159" s="87"/>
      <c r="BF159" s="87"/>
      <c r="BG159" s="87"/>
      <c r="BH159" s="87"/>
      <c r="BI159" s="87"/>
      <c r="BJ159" s="87"/>
      <c r="BK159" s="87"/>
      <c r="BL159" s="87"/>
      <c r="BM159" s="234" t="s">
        <v>656</v>
      </c>
      <c r="BN159" s="87"/>
      <c r="BO159" s="87"/>
      <c r="BP159" s="87"/>
      <c r="BQ159" s="87"/>
      <c r="BR159" s="87"/>
      <c r="BS159" s="87"/>
      <c r="BT159" s="87"/>
      <c r="BU159" s="87"/>
      <c r="BV159" s="87"/>
      <c r="BW159" s="87"/>
      <c r="BX159" s="87"/>
      <c r="BY159" s="87"/>
      <c r="BZ159" s="87"/>
      <c r="CA159" s="87"/>
      <c r="CB159" s="87"/>
      <c r="CC159" s="87"/>
      <c r="CD159" s="87"/>
      <c r="CE159" s="87"/>
      <c r="CF159" s="87"/>
      <c r="CG159" s="87"/>
      <c r="CH159" s="87"/>
    </row>
    <row r="160" spans="53:86">
      <c r="BA160" s="87"/>
      <c r="BB160" s="87"/>
      <c r="BC160" s="87"/>
      <c r="BD160" s="87"/>
      <c r="BE160" s="87"/>
      <c r="BF160" s="87"/>
      <c r="BG160" s="87"/>
      <c r="BH160" s="87"/>
      <c r="BI160" s="87"/>
      <c r="BJ160" s="87"/>
      <c r="BK160" s="87"/>
      <c r="BL160" s="87"/>
      <c r="BM160" s="234" t="s">
        <v>605</v>
      </c>
      <c r="BN160" s="87"/>
      <c r="BO160" s="87"/>
      <c r="BP160" s="87"/>
      <c r="BQ160" s="87"/>
      <c r="BR160" s="87"/>
      <c r="BS160" s="87"/>
      <c r="BT160" s="87"/>
      <c r="BU160" s="87"/>
      <c r="BV160" s="87"/>
      <c r="BW160" s="87"/>
      <c r="BX160" s="87"/>
      <c r="BY160" s="87"/>
      <c r="BZ160" s="87"/>
      <c r="CA160" s="87"/>
      <c r="CB160" s="87"/>
      <c r="CC160" s="87"/>
      <c r="CD160" s="87"/>
      <c r="CE160" s="87"/>
      <c r="CF160" s="87"/>
      <c r="CG160" s="87"/>
      <c r="CH160" s="87"/>
    </row>
    <row r="161" spans="53:86">
      <c r="BA161" s="87"/>
      <c r="BB161" s="87"/>
      <c r="BC161" s="87"/>
      <c r="BD161" s="87"/>
      <c r="BE161" s="87"/>
      <c r="BF161" s="87"/>
      <c r="BG161" s="87"/>
      <c r="BH161" s="87"/>
      <c r="BI161" s="87"/>
      <c r="BJ161" s="87"/>
      <c r="BK161" s="87"/>
      <c r="BL161" s="87"/>
      <c r="BM161" s="234" t="s">
        <v>606</v>
      </c>
      <c r="BN161" s="87"/>
      <c r="BO161" s="87"/>
      <c r="BP161" s="87"/>
      <c r="BQ161" s="87"/>
      <c r="BR161" s="87"/>
      <c r="BS161" s="87"/>
      <c r="BT161" s="87"/>
      <c r="BU161" s="87"/>
      <c r="BV161" s="87"/>
      <c r="BW161" s="87"/>
      <c r="BX161" s="87"/>
      <c r="BY161" s="87"/>
      <c r="BZ161" s="87"/>
      <c r="CA161" s="87"/>
      <c r="CB161" s="87"/>
      <c r="CC161" s="87"/>
      <c r="CD161" s="87"/>
      <c r="CE161" s="87"/>
      <c r="CF161" s="87"/>
      <c r="CG161" s="87"/>
      <c r="CH161" s="87"/>
    </row>
    <row r="162" spans="53:86">
      <c r="BA162" s="87"/>
      <c r="BB162" s="87"/>
      <c r="BC162" s="87"/>
      <c r="BD162" s="87"/>
      <c r="BE162" s="87"/>
      <c r="BF162" s="87"/>
      <c r="BG162" s="87"/>
      <c r="BH162" s="87"/>
      <c r="BI162" s="87"/>
      <c r="BJ162" s="87"/>
      <c r="BK162" s="87"/>
      <c r="BL162" s="87"/>
      <c r="BM162" s="235" t="s">
        <v>607</v>
      </c>
      <c r="BN162" s="87"/>
      <c r="BO162" s="87"/>
      <c r="BP162" s="87"/>
      <c r="BQ162" s="87"/>
      <c r="BR162" s="87"/>
      <c r="BS162" s="87"/>
      <c r="BT162" s="87"/>
      <c r="BU162" s="87"/>
      <c r="BV162" s="87"/>
      <c r="BW162" s="87"/>
      <c r="BX162" s="87"/>
      <c r="BY162" s="87"/>
      <c r="BZ162" s="87"/>
      <c r="CA162" s="87"/>
      <c r="CB162" s="87"/>
      <c r="CC162" s="87"/>
      <c r="CD162" s="87"/>
      <c r="CE162" s="87"/>
      <c r="CF162" s="87"/>
      <c r="CG162" s="87"/>
      <c r="CH162" s="87"/>
    </row>
    <row r="163" spans="53:86">
      <c r="BA163" s="87"/>
      <c r="BB163" s="87"/>
      <c r="BC163" s="87"/>
      <c r="BD163" s="87"/>
      <c r="BE163" s="87"/>
      <c r="BF163" s="87"/>
      <c r="BG163" s="87"/>
      <c r="BH163" s="87"/>
      <c r="BI163" s="87"/>
      <c r="BJ163" s="87"/>
      <c r="BK163" s="87"/>
      <c r="BL163" s="87"/>
      <c r="BM163" s="234" t="s">
        <v>81</v>
      </c>
      <c r="BN163" s="87"/>
      <c r="BO163" s="87"/>
      <c r="BP163" s="87"/>
      <c r="BQ163" s="87"/>
      <c r="BR163" s="87"/>
      <c r="BS163" s="87"/>
      <c r="BT163" s="87"/>
      <c r="BU163" s="87"/>
      <c r="BV163" s="87"/>
      <c r="BW163" s="87"/>
      <c r="BX163" s="87"/>
      <c r="BY163" s="87"/>
      <c r="BZ163" s="87"/>
      <c r="CA163" s="87"/>
      <c r="CB163" s="87"/>
      <c r="CC163" s="87"/>
      <c r="CD163" s="87"/>
      <c r="CE163" s="87"/>
      <c r="CF163" s="87"/>
      <c r="CG163" s="87"/>
      <c r="CH163" s="87"/>
    </row>
    <row r="164" spans="53:86">
      <c r="BA164" s="87"/>
      <c r="BB164" s="87"/>
      <c r="BC164" s="87"/>
      <c r="BD164" s="87"/>
      <c r="BE164" s="87"/>
      <c r="BF164" s="87"/>
      <c r="BG164" s="87"/>
      <c r="BH164" s="87"/>
      <c r="BI164" s="87"/>
      <c r="BJ164" s="87"/>
      <c r="BK164" s="87"/>
      <c r="BL164" s="87"/>
      <c r="BM164" s="235" t="s">
        <v>608</v>
      </c>
      <c r="BN164" s="87"/>
      <c r="BO164" s="87"/>
      <c r="BP164" s="87"/>
      <c r="BQ164" s="87"/>
      <c r="BR164" s="87"/>
      <c r="BS164" s="87"/>
      <c r="BT164" s="87"/>
      <c r="BU164" s="87"/>
      <c r="BV164" s="87"/>
      <c r="BW164" s="87"/>
      <c r="BX164" s="87"/>
      <c r="BY164" s="87"/>
      <c r="BZ164" s="87"/>
      <c r="CA164" s="87"/>
      <c r="CB164" s="87"/>
      <c r="CC164" s="87"/>
      <c r="CD164" s="87"/>
      <c r="CE164" s="87"/>
      <c r="CF164" s="87"/>
      <c r="CG164" s="87"/>
      <c r="CH164" s="87"/>
    </row>
    <row r="165" spans="53:86">
      <c r="BA165" s="87"/>
      <c r="BB165" s="87"/>
      <c r="BC165" s="87"/>
      <c r="BD165" s="87"/>
      <c r="BE165" s="87"/>
      <c r="BF165" s="87"/>
      <c r="BG165" s="87"/>
      <c r="BH165" s="87"/>
      <c r="BI165" s="87"/>
      <c r="BJ165" s="87"/>
      <c r="BK165" s="87"/>
      <c r="BL165" s="87"/>
      <c r="BM165" s="234" t="s">
        <v>609</v>
      </c>
      <c r="BN165" s="87"/>
      <c r="BO165" s="87"/>
      <c r="BP165" s="87"/>
      <c r="BQ165" s="87"/>
      <c r="BR165" s="87"/>
      <c r="BS165" s="87"/>
      <c r="BT165" s="87"/>
      <c r="BU165" s="87"/>
      <c r="BV165" s="87"/>
      <c r="BW165" s="87"/>
      <c r="BX165" s="87"/>
      <c r="BY165" s="87"/>
      <c r="BZ165" s="87"/>
      <c r="CA165" s="87"/>
      <c r="CB165" s="87"/>
      <c r="CC165" s="87"/>
      <c r="CD165" s="87"/>
      <c r="CE165" s="87"/>
      <c r="CF165" s="87"/>
      <c r="CG165" s="87"/>
      <c r="CH165" s="87"/>
    </row>
    <row r="166" spans="53:86">
      <c r="BA166" s="87"/>
      <c r="BB166" s="87"/>
      <c r="BC166" s="87"/>
      <c r="BD166" s="87"/>
      <c r="BE166" s="87"/>
      <c r="BF166" s="87"/>
      <c r="BG166" s="87"/>
      <c r="BH166" s="87"/>
      <c r="BI166" s="87"/>
      <c r="BJ166" s="87"/>
      <c r="BK166" s="87"/>
      <c r="BL166" s="87"/>
      <c r="BM166" s="234" t="s">
        <v>610</v>
      </c>
      <c r="BN166" s="87"/>
      <c r="BO166" s="87"/>
      <c r="BP166" s="87"/>
      <c r="BQ166" s="87"/>
      <c r="BR166" s="87"/>
      <c r="BS166" s="87"/>
      <c r="BT166" s="87"/>
      <c r="BU166" s="87"/>
      <c r="BV166" s="87"/>
      <c r="BW166" s="87"/>
      <c r="BX166" s="87"/>
      <c r="BY166" s="87"/>
      <c r="BZ166" s="87"/>
      <c r="CA166" s="87"/>
      <c r="CB166" s="87"/>
      <c r="CC166" s="87"/>
      <c r="CD166" s="87"/>
      <c r="CE166" s="87"/>
      <c r="CF166" s="87"/>
      <c r="CG166" s="87"/>
      <c r="CH166" s="87"/>
    </row>
    <row r="167" spans="53:86">
      <c r="BA167" s="87"/>
      <c r="BB167" s="87"/>
      <c r="BC167" s="87"/>
      <c r="BD167" s="87"/>
      <c r="BE167" s="87"/>
      <c r="BF167" s="87"/>
      <c r="BG167" s="87"/>
      <c r="BH167" s="87"/>
      <c r="BI167" s="87"/>
      <c r="BJ167" s="87"/>
      <c r="BK167" s="87"/>
      <c r="BL167" s="87"/>
      <c r="BM167" s="234" t="s">
        <v>611</v>
      </c>
      <c r="BN167" s="87"/>
      <c r="BO167" s="87"/>
      <c r="BP167" s="87"/>
      <c r="BQ167" s="87"/>
      <c r="BR167" s="87"/>
      <c r="BS167" s="87"/>
      <c r="BT167" s="87"/>
      <c r="BU167" s="87"/>
      <c r="BV167" s="87"/>
      <c r="BW167" s="87"/>
      <c r="BX167" s="87"/>
      <c r="BY167" s="87"/>
      <c r="BZ167" s="87"/>
      <c r="CA167" s="87"/>
      <c r="CB167" s="87"/>
      <c r="CC167" s="87"/>
      <c r="CD167" s="87"/>
      <c r="CE167" s="87"/>
      <c r="CF167" s="87"/>
      <c r="CG167" s="87"/>
      <c r="CH167" s="87"/>
    </row>
    <row r="168" spans="53:86">
      <c r="BA168" s="87"/>
      <c r="BB168" s="87"/>
      <c r="BC168" s="87"/>
      <c r="BD168" s="87"/>
      <c r="BE168" s="87"/>
      <c r="BF168" s="87"/>
      <c r="BG168" s="87"/>
      <c r="BH168" s="87"/>
      <c r="BI168" s="87"/>
      <c r="BJ168" s="87"/>
      <c r="BK168" s="87"/>
      <c r="BL168" s="87"/>
      <c r="BM168" s="234" t="s">
        <v>612</v>
      </c>
      <c r="BN168" s="87"/>
      <c r="BO168" s="87"/>
      <c r="BP168" s="87"/>
      <c r="BQ168" s="87"/>
      <c r="BR168" s="87"/>
      <c r="BS168" s="87"/>
      <c r="BT168" s="87"/>
      <c r="BU168" s="87"/>
      <c r="BV168" s="87"/>
      <c r="BW168" s="87"/>
      <c r="BX168" s="87"/>
      <c r="BY168" s="87"/>
      <c r="BZ168" s="87"/>
      <c r="CA168" s="87"/>
      <c r="CB168" s="87"/>
      <c r="CC168" s="87"/>
      <c r="CD168" s="87"/>
      <c r="CE168" s="87"/>
      <c r="CF168" s="87"/>
      <c r="CG168" s="87"/>
      <c r="CH168" s="87"/>
    </row>
    <row r="169" spans="53:86">
      <c r="BA169" s="87"/>
      <c r="BB169" s="87"/>
      <c r="BC169" s="87"/>
      <c r="BD169" s="87"/>
      <c r="BE169" s="87"/>
      <c r="BF169" s="87"/>
      <c r="BG169" s="87"/>
      <c r="BH169" s="87"/>
      <c r="BI169" s="87"/>
      <c r="BJ169" s="87"/>
      <c r="BK169" s="87"/>
      <c r="BL169" s="87"/>
      <c r="BM169" s="234" t="s">
        <v>613</v>
      </c>
      <c r="BN169" s="87"/>
      <c r="BO169" s="87"/>
      <c r="BP169" s="87"/>
      <c r="BQ169" s="87"/>
      <c r="BR169" s="87"/>
      <c r="BS169" s="87"/>
      <c r="BT169" s="87"/>
      <c r="BU169" s="87"/>
      <c r="BV169" s="87"/>
      <c r="BW169" s="87"/>
      <c r="BX169" s="87"/>
      <c r="BY169" s="87"/>
      <c r="BZ169" s="87"/>
      <c r="CA169" s="87"/>
      <c r="CB169" s="87"/>
      <c r="CC169" s="87"/>
      <c r="CD169" s="87"/>
      <c r="CE169" s="87"/>
      <c r="CF169" s="87"/>
      <c r="CG169" s="87"/>
      <c r="CH169" s="87"/>
    </row>
    <row r="170" spans="53:86">
      <c r="BA170" s="87"/>
      <c r="BB170" s="87"/>
      <c r="BC170" s="87"/>
      <c r="BD170" s="87"/>
      <c r="BE170" s="87"/>
      <c r="BF170" s="87"/>
      <c r="BG170" s="87"/>
      <c r="BH170" s="87"/>
      <c r="BI170" s="87"/>
      <c r="BJ170" s="87"/>
      <c r="BK170" s="87"/>
      <c r="BL170" s="87"/>
      <c r="BM170" s="234" t="s">
        <v>614</v>
      </c>
      <c r="BN170" s="87"/>
      <c r="BO170" s="87"/>
      <c r="BP170" s="87"/>
      <c r="BQ170" s="87"/>
      <c r="BR170" s="87"/>
      <c r="BS170" s="87"/>
      <c r="BT170" s="87"/>
      <c r="BU170" s="87"/>
      <c r="BV170" s="87"/>
      <c r="BW170" s="87"/>
      <c r="BX170" s="87"/>
      <c r="BY170" s="87"/>
      <c r="BZ170" s="87"/>
      <c r="CA170" s="87"/>
      <c r="CB170" s="87"/>
      <c r="CC170" s="87"/>
      <c r="CD170" s="87"/>
      <c r="CE170" s="87"/>
      <c r="CF170" s="87"/>
      <c r="CG170" s="87"/>
      <c r="CH170" s="87"/>
    </row>
    <row r="171" spans="53:86">
      <c r="BA171" s="87"/>
      <c r="BB171" s="87"/>
      <c r="BC171" s="87"/>
      <c r="BD171" s="87"/>
      <c r="BE171" s="87"/>
      <c r="BF171" s="87"/>
      <c r="BG171" s="87"/>
      <c r="BH171" s="87"/>
      <c r="BI171" s="87"/>
      <c r="BJ171" s="87"/>
      <c r="BK171" s="87"/>
      <c r="BL171" s="87"/>
      <c r="BM171" s="234" t="s">
        <v>615</v>
      </c>
      <c r="BN171" s="87"/>
      <c r="BO171" s="87"/>
      <c r="BP171" s="87"/>
      <c r="BQ171" s="87"/>
      <c r="BR171" s="87"/>
      <c r="BS171" s="87"/>
      <c r="BT171" s="87"/>
      <c r="BU171" s="87"/>
      <c r="BV171" s="87"/>
      <c r="BW171" s="87"/>
      <c r="BX171" s="87"/>
      <c r="BY171" s="87"/>
      <c r="BZ171" s="87"/>
      <c r="CA171" s="87"/>
      <c r="CB171" s="87"/>
      <c r="CC171" s="87"/>
      <c r="CD171" s="87"/>
      <c r="CE171" s="87"/>
      <c r="CF171" s="87"/>
      <c r="CG171" s="87"/>
      <c r="CH171" s="87"/>
    </row>
    <row r="172" spans="53:86">
      <c r="BA172" s="87"/>
      <c r="BB172" s="87"/>
      <c r="BC172" s="87"/>
      <c r="BD172" s="87"/>
      <c r="BE172" s="87"/>
      <c r="BF172" s="87"/>
      <c r="BG172" s="87"/>
      <c r="BH172" s="87"/>
      <c r="BI172" s="87"/>
      <c r="BJ172" s="87"/>
      <c r="BK172" s="87"/>
      <c r="BL172" s="87"/>
      <c r="BM172" s="235" t="s">
        <v>616</v>
      </c>
      <c r="BN172" s="87"/>
      <c r="BO172" s="87"/>
      <c r="BP172" s="87"/>
      <c r="BQ172" s="87"/>
      <c r="BR172" s="87"/>
      <c r="BS172" s="87"/>
      <c r="BT172" s="87"/>
      <c r="BU172" s="87"/>
      <c r="BV172" s="87"/>
      <c r="BW172" s="87"/>
      <c r="BX172" s="87"/>
      <c r="BY172" s="87"/>
      <c r="BZ172" s="87"/>
      <c r="CA172" s="87"/>
      <c r="CB172" s="87"/>
      <c r="CC172" s="87"/>
      <c r="CD172" s="87"/>
      <c r="CE172" s="87"/>
      <c r="CF172" s="87"/>
      <c r="CG172" s="87"/>
      <c r="CH172" s="87"/>
    </row>
    <row r="173" spans="53:86">
      <c r="BA173" s="87"/>
      <c r="BB173" s="87"/>
      <c r="BC173" s="87"/>
      <c r="BD173" s="87"/>
      <c r="BE173" s="87"/>
      <c r="BF173" s="87"/>
      <c r="BG173" s="87"/>
      <c r="BH173" s="87"/>
      <c r="BI173" s="87"/>
      <c r="BJ173" s="87"/>
      <c r="BK173" s="87"/>
      <c r="BL173" s="87"/>
      <c r="BM173" s="234" t="s">
        <v>617</v>
      </c>
      <c r="BN173" s="87"/>
      <c r="BO173" s="87"/>
      <c r="BP173" s="87"/>
      <c r="BQ173" s="87"/>
      <c r="BR173" s="87"/>
      <c r="BS173" s="87"/>
      <c r="BT173" s="87"/>
      <c r="BU173" s="87"/>
      <c r="BV173" s="87"/>
      <c r="BW173" s="87"/>
      <c r="BX173" s="87"/>
      <c r="BY173" s="87"/>
      <c r="BZ173" s="87"/>
      <c r="CA173" s="87"/>
      <c r="CB173" s="87"/>
      <c r="CC173" s="87"/>
      <c r="CD173" s="87"/>
      <c r="CE173" s="87"/>
      <c r="CF173" s="87"/>
      <c r="CG173" s="87"/>
      <c r="CH173" s="87"/>
    </row>
    <row r="174" spans="53:86">
      <c r="BA174" s="87"/>
      <c r="BB174" s="87"/>
      <c r="BC174" s="87"/>
      <c r="BD174" s="87"/>
      <c r="BE174" s="87"/>
      <c r="BF174" s="87"/>
      <c r="BG174" s="87"/>
      <c r="BH174" s="87"/>
      <c r="BI174" s="87"/>
      <c r="BJ174" s="87"/>
      <c r="BK174" s="87"/>
      <c r="BL174" s="87"/>
      <c r="BM174" s="234" t="s">
        <v>618</v>
      </c>
      <c r="BN174" s="87"/>
      <c r="BO174" s="87"/>
      <c r="BP174" s="87"/>
      <c r="BQ174" s="87"/>
      <c r="BR174" s="87"/>
      <c r="BS174" s="87"/>
      <c r="BT174" s="87"/>
      <c r="BU174" s="87"/>
      <c r="BV174" s="87"/>
      <c r="BW174" s="87"/>
      <c r="BX174" s="87"/>
      <c r="BY174" s="87"/>
      <c r="BZ174" s="87"/>
      <c r="CA174" s="87"/>
      <c r="CB174" s="87"/>
      <c r="CC174" s="87"/>
      <c r="CD174" s="87"/>
      <c r="CE174" s="87"/>
      <c r="CF174" s="87"/>
      <c r="CG174" s="87"/>
      <c r="CH174" s="87"/>
    </row>
    <row r="175" spans="53:86">
      <c r="BA175" s="87"/>
      <c r="BB175" s="87"/>
      <c r="BC175" s="87"/>
      <c r="BD175" s="87"/>
      <c r="BE175" s="87"/>
      <c r="BF175" s="87"/>
      <c r="BG175" s="87"/>
      <c r="BH175" s="87"/>
      <c r="BI175" s="87"/>
      <c r="BJ175" s="87"/>
      <c r="BK175" s="87"/>
      <c r="BL175" s="87"/>
      <c r="BM175" s="234" t="s">
        <v>619</v>
      </c>
      <c r="BN175" s="87"/>
      <c r="BO175" s="87"/>
      <c r="BP175" s="87"/>
      <c r="BQ175" s="87"/>
      <c r="BR175" s="87"/>
      <c r="BS175" s="87"/>
      <c r="BT175" s="87"/>
      <c r="BU175" s="87"/>
      <c r="BV175" s="87"/>
      <c r="BW175" s="87"/>
      <c r="BX175" s="87"/>
      <c r="BY175" s="87"/>
      <c r="BZ175" s="87"/>
      <c r="CA175" s="87"/>
      <c r="CB175" s="87"/>
      <c r="CC175" s="87"/>
      <c r="CD175" s="87"/>
      <c r="CE175" s="87"/>
      <c r="CF175" s="87"/>
      <c r="CG175" s="87"/>
      <c r="CH175" s="87"/>
    </row>
    <row r="176" spans="53:86">
      <c r="BA176" s="87"/>
      <c r="BB176" s="87"/>
      <c r="BC176" s="87"/>
      <c r="BD176" s="87"/>
      <c r="BE176" s="87"/>
      <c r="BF176" s="87"/>
      <c r="BG176" s="87"/>
      <c r="BH176" s="87"/>
      <c r="BI176" s="87"/>
      <c r="BJ176" s="87"/>
      <c r="BK176" s="87"/>
      <c r="BL176" s="87"/>
      <c r="BM176" s="234" t="s">
        <v>620</v>
      </c>
      <c r="BN176" s="87"/>
      <c r="BO176" s="87"/>
      <c r="BP176" s="87"/>
      <c r="BQ176" s="87"/>
      <c r="BR176" s="87"/>
      <c r="BS176" s="87"/>
      <c r="BT176" s="87"/>
      <c r="BU176" s="87"/>
      <c r="BV176" s="87"/>
      <c r="BW176" s="87"/>
      <c r="BX176" s="87"/>
      <c r="BY176" s="87"/>
      <c r="BZ176" s="87"/>
      <c r="CA176" s="87"/>
      <c r="CB176" s="87"/>
      <c r="CC176" s="87"/>
      <c r="CD176" s="87"/>
      <c r="CE176" s="87"/>
      <c r="CF176" s="87"/>
      <c r="CG176" s="87"/>
      <c r="CH176" s="87"/>
    </row>
    <row r="177" spans="53:86">
      <c r="BA177" s="87"/>
      <c r="BB177" s="87"/>
      <c r="BC177" s="87"/>
      <c r="BD177" s="87"/>
      <c r="BE177" s="87"/>
      <c r="BF177" s="87"/>
      <c r="BG177" s="87"/>
      <c r="BH177" s="87"/>
      <c r="BI177" s="87"/>
      <c r="BJ177" s="87"/>
      <c r="BK177" s="87"/>
      <c r="BL177" s="87"/>
      <c r="BM177" s="234" t="s">
        <v>621</v>
      </c>
      <c r="BN177" s="87"/>
      <c r="BO177" s="87"/>
      <c r="BP177" s="87"/>
      <c r="BQ177" s="87"/>
      <c r="BR177" s="87"/>
      <c r="BS177" s="87"/>
      <c r="BT177" s="87"/>
      <c r="BU177" s="87"/>
      <c r="BV177" s="87"/>
      <c r="BW177" s="87"/>
      <c r="BX177" s="87"/>
      <c r="BY177" s="87"/>
      <c r="BZ177" s="87"/>
      <c r="CA177" s="87"/>
      <c r="CB177" s="87"/>
      <c r="CC177" s="87"/>
      <c r="CD177" s="87"/>
      <c r="CE177" s="87"/>
      <c r="CF177" s="87"/>
      <c r="CG177" s="87"/>
      <c r="CH177" s="87"/>
    </row>
    <row r="178" spans="53:86">
      <c r="BA178" s="87"/>
      <c r="BB178" s="87"/>
      <c r="BC178" s="87"/>
      <c r="BD178" s="87"/>
      <c r="BE178" s="87"/>
      <c r="BF178" s="87"/>
      <c r="BG178" s="87"/>
      <c r="BH178" s="87"/>
      <c r="BI178" s="87"/>
      <c r="BJ178" s="87"/>
      <c r="BK178" s="87"/>
      <c r="BL178" s="87"/>
      <c r="BM178" s="234" t="s">
        <v>622</v>
      </c>
      <c r="BN178" s="87"/>
      <c r="BO178" s="87"/>
      <c r="BP178" s="87"/>
      <c r="BQ178" s="87"/>
      <c r="BR178" s="87"/>
      <c r="BS178" s="87"/>
      <c r="BT178" s="87"/>
      <c r="BU178" s="87"/>
      <c r="BV178" s="87"/>
      <c r="BW178" s="87"/>
      <c r="BX178" s="87"/>
      <c r="BY178" s="87"/>
      <c r="BZ178" s="87"/>
      <c r="CA178" s="87"/>
      <c r="CB178" s="87"/>
      <c r="CC178" s="87"/>
      <c r="CD178" s="87"/>
      <c r="CE178" s="87"/>
      <c r="CF178" s="87"/>
      <c r="CG178" s="87"/>
      <c r="CH178" s="87"/>
    </row>
    <row r="179" spans="53:86">
      <c r="BA179" s="87"/>
      <c r="BB179" s="87"/>
      <c r="BC179" s="87"/>
      <c r="BD179" s="87"/>
      <c r="BE179" s="87"/>
      <c r="BF179" s="87"/>
      <c r="BG179" s="87"/>
      <c r="BH179" s="87"/>
      <c r="BI179" s="87"/>
      <c r="BJ179" s="87"/>
      <c r="BK179" s="87"/>
      <c r="BL179" s="87"/>
      <c r="BM179" s="234" t="s">
        <v>623</v>
      </c>
      <c r="BN179" s="87"/>
      <c r="BO179" s="87"/>
      <c r="BP179" s="87"/>
      <c r="BQ179" s="87"/>
      <c r="BR179" s="87"/>
      <c r="BS179" s="87"/>
      <c r="BT179" s="87"/>
      <c r="BU179" s="87"/>
      <c r="BV179" s="87"/>
      <c r="BW179" s="87"/>
      <c r="BX179" s="87"/>
      <c r="BY179" s="87"/>
      <c r="BZ179" s="87"/>
      <c r="CA179" s="87"/>
      <c r="CB179" s="87"/>
      <c r="CC179" s="87"/>
      <c r="CD179" s="87"/>
      <c r="CE179" s="87"/>
      <c r="CF179" s="87"/>
      <c r="CG179" s="87"/>
      <c r="CH179" s="87"/>
    </row>
    <row r="180" spans="53:86">
      <c r="BA180" s="87"/>
      <c r="BB180" s="87"/>
      <c r="BC180" s="87"/>
      <c r="BD180" s="87"/>
      <c r="BE180" s="87"/>
      <c r="BF180" s="87"/>
      <c r="BG180" s="87"/>
      <c r="BH180" s="87"/>
      <c r="BI180" s="87"/>
      <c r="BJ180" s="87"/>
      <c r="BK180" s="87"/>
      <c r="BL180" s="87"/>
      <c r="BM180" s="234" t="s">
        <v>624</v>
      </c>
      <c r="BN180" s="87"/>
      <c r="BO180" s="87"/>
      <c r="BP180" s="87"/>
      <c r="BQ180" s="87"/>
      <c r="BR180" s="87"/>
      <c r="BS180" s="87"/>
      <c r="BT180" s="87"/>
      <c r="BU180" s="87"/>
      <c r="BV180" s="87"/>
      <c r="BW180" s="87"/>
      <c r="BX180" s="87"/>
      <c r="BY180" s="87"/>
      <c r="BZ180" s="87"/>
      <c r="CA180" s="87"/>
      <c r="CB180" s="87"/>
      <c r="CC180" s="87"/>
      <c r="CD180" s="87"/>
      <c r="CE180" s="87"/>
      <c r="CF180" s="87"/>
      <c r="CG180" s="87"/>
      <c r="CH180" s="87"/>
    </row>
    <row r="181" spans="53:86">
      <c r="BA181" s="87"/>
      <c r="BB181" s="87"/>
      <c r="BC181" s="87"/>
      <c r="BD181" s="87"/>
      <c r="BE181" s="87"/>
      <c r="BF181" s="87"/>
      <c r="BG181" s="87"/>
      <c r="BH181" s="87"/>
      <c r="BI181" s="87"/>
      <c r="BJ181" s="87"/>
      <c r="BK181" s="87"/>
      <c r="BL181" s="87"/>
      <c r="BM181" s="234" t="s">
        <v>625</v>
      </c>
      <c r="BN181" s="87"/>
      <c r="BO181" s="87"/>
      <c r="BP181" s="87"/>
      <c r="BQ181" s="87"/>
      <c r="BR181" s="87"/>
      <c r="BS181" s="87"/>
      <c r="BT181" s="87"/>
      <c r="BU181" s="87"/>
      <c r="BV181" s="87"/>
      <c r="BW181" s="87"/>
      <c r="BX181" s="87"/>
      <c r="BY181" s="87"/>
      <c r="BZ181" s="87"/>
      <c r="CA181" s="87"/>
      <c r="CB181" s="87"/>
      <c r="CC181" s="87"/>
      <c r="CD181" s="87"/>
      <c r="CE181" s="87"/>
      <c r="CF181" s="87"/>
      <c r="CG181" s="87"/>
      <c r="CH181" s="87"/>
    </row>
    <row r="182" spans="53:86">
      <c r="BA182" s="87"/>
      <c r="BB182" s="87"/>
      <c r="BC182" s="87"/>
      <c r="BD182" s="87"/>
      <c r="BE182" s="87"/>
      <c r="BF182" s="87"/>
      <c r="BG182" s="87"/>
      <c r="BH182" s="87"/>
      <c r="BI182" s="87"/>
      <c r="BJ182" s="87"/>
      <c r="BK182" s="87"/>
      <c r="BL182" s="87"/>
      <c r="BM182" s="234" t="s">
        <v>626</v>
      </c>
      <c r="BN182" s="87"/>
      <c r="BO182" s="87"/>
      <c r="BP182" s="87"/>
      <c r="BQ182" s="87"/>
      <c r="BR182" s="87"/>
      <c r="BS182" s="87"/>
      <c r="BT182" s="87"/>
      <c r="BU182" s="87"/>
      <c r="BV182" s="87"/>
      <c r="BW182" s="87"/>
      <c r="BX182" s="87"/>
      <c r="BY182" s="87"/>
      <c r="BZ182" s="87"/>
      <c r="CA182" s="87"/>
      <c r="CB182" s="87"/>
      <c r="CC182" s="87"/>
      <c r="CD182" s="87"/>
      <c r="CE182" s="87"/>
      <c r="CF182" s="87"/>
      <c r="CG182" s="87"/>
      <c r="CH182" s="87"/>
    </row>
    <row r="183" spans="53:86">
      <c r="BA183" s="87"/>
      <c r="BB183" s="87"/>
      <c r="BC183" s="87"/>
      <c r="BD183" s="87"/>
      <c r="BE183" s="87"/>
      <c r="BF183" s="87"/>
      <c r="BG183" s="87"/>
      <c r="BH183" s="87"/>
      <c r="BI183" s="87"/>
      <c r="BJ183" s="87"/>
      <c r="BK183" s="87"/>
      <c r="BL183" s="87"/>
      <c r="BM183" s="234" t="s">
        <v>627</v>
      </c>
      <c r="BN183" s="87"/>
      <c r="BO183" s="87"/>
      <c r="BP183" s="87"/>
      <c r="BQ183" s="87"/>
      <c r="BR183" s="87"/>
      <c r="BS183" s="87"/>
      <c r="BT183" s="87"/>
      <c r="BU183" s="87"/>
      <c r="BV183" s="87"/>
      <c r="BW183" s="87"/>
      <c r="BX183" s="87"/>
      <c r="BY183" s="87"/>
      <c r="BZ183" s="87"/>
      <c r="CA183" s="87"/>
      <c r="CB183" s="87"/>
      <c r="CC183" s="87"/>
      <c r="CD183" s="87"/>
      <c r="CE183" s="87"/>
      <c r="CF183" s="87"/>
      <c r="CG183" s="87"/>
      <c r="CH183" s="87"/>
    </row>
    <row r="184" spans="53:86">
      <c r="BA184" s="87"/>
      <c r="BB184" s="87"/>
      <c r="BC184" s="87"/>
      <c r="BD184" s="87"/>
      <c r="BE184" s="87"/>
      <c r="BF184" s="87"/>
      <c r="BG184" s="87"/>
      <c r="BH184" s="87"/>
      <c r="BI184" s="87"/>
      <c r="BJ184" s="87"/>
      <c r="BK184" s="87"/>
      <c r="BL184" s="87"/>
      <c r="BM184" s="234" t="s">
        <v>628</v>
      </c>
      <c r="BN184" s="87"/>
      <c r="BO184" s="87"/>
      <c r="BP184" s="87"/>
      <c r="BQ184" s="87"/>
      <c r="BR184" s="87"/>
      <c r="BS184" s="87"/>
      <c r="BT184" s="87"/>
      <c r="BU184" s="87"/>
      <c r="BV184" s="87"/>
      <c r="BW184" s="87"/>
      <c r="BX184" s="87"/>
      <c r="BY184" s="87"/>
      <c r="BZ184" s="87"/>
      <c r="CA184" s="87"/>
      <c r="CB184" s="87"/>
      <c r="CC184" s="87"/>
      <c r="CD184" s="87"/>
      <c r="CE184" s="87"/>
      <c r="CF184" s="87"/>
      <c r="CG184" s="87"/>
      <c r="CH184" s="87"/>
    </row>
    <row r="185" spans="53:86">
      <c r="BA185" s="87"/>
      <c r="BB185" s="87"/>
      <c r="BC185" s="87"/>
      <c r="BD185" s="87"/>
      <c r="BE185" s="87"/>
      <c r="BF185" s="87"/>
      <c r="BG185" s="87"/>
      <c r="BH185" s="87"/>
      <c r="BI185" s="87"/>
      <c r="BJ185" s="87"/>
      <c r="BK185" s="87"/>
      <c r="BL185" s="87"/>
      <c r="BM185" s="234" t="s">
        <v>629</v>
      </c>
      <c r="BN185" s="87"/>
      <c r="BO185" s="87"/>
      <c r="BP185" s="87"/>
      <c r="BQ185" s="87"/>
      <c r="BR185" s="87"/>
      <c r="BS185" s="87"/>
      <c r="BT185" s="87"/>
      <c r="BU185" s="87"/>
      <c r="BV185" s="87"/>
      <c r="BW185" s="87"/>
      <c r="BX185" s="87"/>
      <c r="BY185" s="87"/>
      <c r="BZ185" s="87"/>
      <c r="CA185" s="87"/>
      <c r="CB185" s="87"/>
      <c r="CC185" s="87"/>
      <c r="CD185" s="87"/>
      <c r="CE185" s="87"/>
      <c r="CF185" s="87"/>
      <c r="CG185" s="87"/>
      <c r="CH185" s="87"/>
    </row>
    <row r="186" spans="53:86">
      <c r="BA186" s="87"/>
      <c r="BB186" s="87"/>
      <c r="BC186" s="87"/>
      <c r="BD186" s="87"/>
      <c r="BE186" s="87"/>
      <c r="BF186" s="87"/>
      <c r="BG186" s="87"/>
      <c r="BH186" s="87"/>
      <c r="BI186" s="87"/>
      <c r="BJ186" s="87"/>
      <c r="BK186" s="87"/>
      <c r="BL186" s="87"/>
      <c r="BM186" s="234" t="s">
        <v>657</v>
      </c>
      <c r="BN186" s="87"/>
      <c r="BO186" s="87"/>
      <c r="BP186" s="87"/>
      <c r="BQ186" s="87"/>
      <c r="BR186" s="87"/>
      <c r="BS186" s="87"/>
      <c r="BT186" s="87"/>
      <c r="BU186" s="87"/>
      <c r="BV186" s="87"/>
      <c r="BW186" s="87"/>
      <c r="BX186" s="87"/>
      <c r="BY186" s="87"/>
      <c r="BZ186" s="87"/>
      <c r="CA186" s="87"/>
      <c r="CB186" s="87"/>
      <c r="CC186" s="87"/>
      <c r="CD186" s="87"/>
      <c r="CE186" s="87"/>
      <c r="CF186" s="87"/>
      <c r="CG186" s="87"/>
      <c r="CH186" s="87"/>
    </row>
    <row r="187" spans="53:86">
      <c r="BA187" s="87"/>
      <c r="BB187" s="87"/>
      <c r="BC187" s="87"/>
      <c r="BD187" s="87"/>
      <c r="BE187" s="87"/>
      <c r="BF187" s="87"/>
      <c r="BG187" s="87"/>
      <c r="BH187" s="87"/>
      <c r="BI187" s="87"/>
      <c r="BJ187" s="87"/>
      <c r="BK187" s="87"/>
      <c r="BL187" s="87"/>
      <c r="BM187" s="234" t="s">
        <v>630</v>
      </c>
      <c r="BN187" s="87"/>
      <c r="BO187" s="87"/>
      <c r="BP187" s="87"/>
      <c r="BQ187" s="87"/>
      <c r="BR187" s="87"/>
      <c r="BS187" s="87"/>
      <c r="BT187" s="87"/>
      <c r="BU187" s="87"/>
      <c r="BV187" s="87"/>
      <c r="BW187" s="87"/>
      <c r="BX187" s="87"/>
      <c r="BY187" s="87"/>
      <c r="BZ187" s="87"/>
      <c r="CA187" s="87"/>
      <c r="CB187" s="87"/>
      <c r="CC187" s="87"/>
      <c r="CD187" s="87"/>
      <c r="CE187" s="87"/>
      <c r="CF187" s="87"/>
      <c r="CG187" s="87"/>
      <c r="CH187" s="87"/>
    </row>
    <row r="188" spans="53:86">
      <c r="BA188" s="87"/>
      <c r="BB188" s="87"/>
      <c r="BC188" s="87"/>
      <c r="BD188" s="87"/>
      <c r="BE188" s="87"/>
      <c r="BF188" s="87"/>
      <c r="BG188" s="87"/>
      <c r="BH188" s="87"/>
      <c r="BI188" s="87"/>
      <c r="BJ188" s="87"/>
      <c r="BK188" s="87"/>
      <c r="BL188" s="87"/>
      <c r="BM188" s="234" t="s">
        <v>631</v>
      </c>
      <c r="BN188" s="87"/>
      <c r="BO188" s="87"/>
      <c r="BP188" s="87"/>
      <c r="BQ188" s="87"/>
      <c r="BR188" s="87"/>
      <c r="BS188" s="87"/>
      <c r="BT188" s="87"/>
      <c r="BU188" s="87"/>
      <c r="BV188" s="87"/>
      <c r="BW188" s="87"/>
      <c r="BX188" s="87"/>
      <c r="BY188" s="87"/>
      <c r="BZ188" s="87"/>
      <c r="CA188" s="87"/>
      <c r="CB188" s="87"/>
      <c r="CC188" s="87"/>
      <c r="CD188" s="87"/>
      <c r="CE188" s="87"/>
      <c r="CF188" s="87"/>
      <c r="CG188" s="87"/>
      <c r="CH188" s="87"/>
    </row>
    <row r="189" spans="53:86">
      <c r="BA189" s="87"/>
      <c r="BB189" s="87"/>
      <c r="BC189" s="87"/>
      <c r="BD189" s="87"/>
      <c r="BE189" s="87"/>
      <c r="BF189" s="87"/>
      <c r="BG189" s="87"/>
      <c r="BH189" s="87"/>
      <c r="BI189" s="87"/>
      <c r="BJ189" s="87"/>
      <c r="BK189" s="87"/>
      <c r="BL189" s="87"/>
      <c r="BM189" s="234" t="s">
        <v>632</v>
      </c>
      <c r="BN189" s="87"/>
      <c r="BO189" s="87"/>
      <c r="BP189" s="87"/>
      <c r="BQ189" s="87"/>
      <c r="BR189" s="87"/>
      <c r="BS189" s="87"/>
      <c r="BT189" s="87"/>
      <c r="BU189" s="87"/>
      <c r="BV189" s="87"/>
      <c r="BW189" s="87"/>
      <c r="BX189" s="87"/>
      <c r="BY189" s="87"/>
      <c r="BZ189" s="87"/>
      <c r="CA189" s="87"/>
      <c r="CB189" s="87"/>
      <c r="CC189" s="87"/>
      <c r="CD189" s="87"/>
      <c r="CE189" s="87"/>
      <c r="CF189" s="87"/>
      <c r="CG189" s="87"/>
      <c r="CH189" s="87"/>
    </row>
    <row r="190" spans="53:86">
      <c r="BA190" s="87"/>
      <c r="BB190" s="87"/>
      <c r="BC190" s="87"/>
      <c r="BD190" s="87"/>
      <c r="BE190" s="87"/>
      <c r="BF190" s="87"/>
      <c r="BG190" s="87"/>
      <c r="BH190" s="87"/>
      <c r="BI190" s="87"/>
      <c r="BJ190" s="87"/>
      <c r="BK190" s="87"/>
      <c r="BL190" s="87"/>
      <c r="BM190" s="234" t="s">
        <v>658</v>
      </c>
      <c r="BN190" s="87"/>
      <c r="BO190" s="87"/>
      <c r="BP190" s="87"/>
      <c r="BQ190" s="87"/>
      <c r="BR190" s="87"/>
      <c r="BS190" s="87"/>
      <c r="BT190" s="87"/>
      <c r="BU190" s="87"/>
      <c r="BV190" s="87"/>
      <c r="BW190" s="87"/>
      <c r="BX190" s="87"/>
      <c r="BY190" s="87"/>
      <c r="BZ190" s="87"/>
      <c r="CA190" s="87"/>
      <c r="CB190" s="87"/>
      <c r="CC190" s="87"/>
      <c r="CD190" s="87"/>
      <c r="CE190" s="87"/>
      <c r="CF190" s="87"/>
      <c r="CG190" s="87"/>
      <c r="CH190" s="87"/>
    </row>
    <row r="191" spans="53:86">
      <c r="BA191" s="87"/>
      <c r="BB191" s="87"/>
      <c r="BC191" s="87"/>
      <c r="BD191" s="87"/>
      <c r="BE191" s="87"/>
      <c r="BF191" s="87"/>
      <c r="BG191" s="87"/>
      <c r="BH191" s="87"/>
      <c r="BI191" s="87"/>
      <c r="BJ191" s="87"/>
      <c r="BK191" s="87"/>
      <c r="BL191" s="87"/>
      <c r="BM191" s="235" t="s">
        <v>633</v>
      </c>
      <c r="BN191" s="87"/>
      <c r="BO191" s="87"/>
      <c r="BP191" s="87"/>
      <c r="BQ191" s="87"/>
      <c r="BR191" s="87"/>
      <c r="BS191" s="87"/>
      <c r="BT191" s="87"/>
      <c r="BU191" s="87"/>
      <c r="BV191" s="87"/>
      <c r="BW191" s="87"/>
      <c r="BX191" s="87"/>
      <c r="BY191" s="87"/>
      <c r="BZ191" s="87"/>
      <c r="CA191" s="87"/>
      <c r="CB191" s="87"/>
      <c r="CC191" s="87"/>
      <c r="CD191" s="87"/>
      <c r="CE191" s="87"/>
      <c r="CF191" s="87"/>
      <c r="CG191" s="87"/>
      <c r="CH191" s="87"/>
    </row>
    <row r="192" spans="53:86">
      <c r="BA192" s="87"/>
      <c r="BB192" s="87"/>
      <c r="BC192" s="87"/>
      <c r="BD192" s="87"/>
      <c r="BE192" s="87"/>
      <c r="BF192" s="87"/>
      <c r="BG192" s="87"/>
      <c r="BH192" s="87"/>
      <c r="BI192" s="87"/>
      <c r="BJ192" s="87"/>
      <c r="BK192" s="87"/>
      <c r="BL192" s="87"/>
      <c r="BM192" s="234" t="s">
        <v>634</v>
      </c>
      <c r="BN192" s="87"/>
      <c r="BO192" s="87"/>
      <c r="BP192" s="87"/>
      <c r="BQ192" s="87"/>
      <c r="BR192" s="87"/>
      <c r="BS192" s="87"/>
      <c r="BT192" s="87"/>
      <c r="BU192" s="87"/>
      <c r="BV192" s="87"/>
      <c r="BW192" s="87"/>
      <c r="BX192" s="87"/>
      <c r="BY192" s="87"/>
      <c r="BZ192" s="87"/>
      <c r="CA192" s="87"/>
      <c r="CB192" s="87"/>
      <c r="CC192" s="87"/>
      <c r="CD192" s="87"/>
      <c r="CE192" s="87"/>
      <c r="CF192" s="87"/>
      <c r="CG192" s="87"/>
      <c r="CH192" s="87"/>
    </row>
    <row r="193" spans="53:86">
      <c r="BA193" s="87"/>
      <c r="BB193" s="87"/>
      <c r="BC193" s="87"/>
      <c r="BD193" s="87"/>
      <c r="BE193" s="87"/>
      <c r="BF193" s="87"/>
      <c r="BG193" s="87"/>
      <c r="BH193" s="87"/>
      <c r="BI193" s="87"/>
      <c r="BJ193" s="87"/>
      <c r="BK193" s="87"/>
      <c r="BL193" s="87"/>
      <c r="BM193" s="234" t="s">
        <v>635</v>
      </c>
      <c r="BN193" s="87"/>
      <c r="BO193" s="87"/>
      <c r="BP193" s="87"/>
      <c r="BQ193" s="87"/>
      <c r="BR193" s="87"/>
      <c r="BS193" s="87"/>
      <c r="BT193" s="87"/>
      <c r="BU193" s="87"/>
      <c r="BV193" s="87"/>
      <c r="BW193" s="87"/>
      <c r="BX193" s="87"/>
      <c r="BY193" s="87"/>
      <c r="BZ193" s="87"/>
      <c r="CA193" s="87"/>
      <c r="CB193" s="87"/>
      <c r="CC193" s="87"/>
      <c r="CD193" s="87"/>
      <c r="CE193" s="87"/>
      <c r="CF193" s="87"/>
      <c r="CG193" s="87"/>
      <c r="CH193" s="87"/>
    </row>
    <row r="194" spans="53:86">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row>
    <row r="195" spans="53:86">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row>
    <row r="196" spans="53:86">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row>
    <row r="197" spans="53:86">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row>
    <row r="198" spans="53:86">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row>
    <row r="199" spans="53:86">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row>
    <row r="200" spans="53:86">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row>
  </sheetData>
  <sortState ref="BA2:BB29">
    <sortCondition ref="BB2"/>
  </sortState>
  <mergeCells count="5">
    <mergeCell ref="A18:G18"/>
    <mergeCell ref="L1:M1"/>
    <mergeCell ref="L2:M2"/>
    <mergeCell ref="L4:L7"/>
    <mergeCell ref="M4:M7"/>
  </mergeCells>
  <dataValidations count="2">
    <dataValidation type="list" allowBlank="1" showInputMessage="1" showErrorMessage="1" sqref="A4:A11">
      <formula1>$BB$2:$BB$30</formula1>
    </dataValidation>
    <dataValidation type="list" allowBlank="1" showInputMessage="1" showErrorMessage="1" sqref="H4:H11">
      <formula1>$BD$48:$BD$51</formula1>
    </dataValidation>
  </dataValidations>
  <pageMargins left="0.70866141732283472" right="0.70866141732283472" top="0.78740157480314965" bottom="0.78740157480314965" header="0.51181102362204722" footer="0.51181102362204722"/>
  <pageSetup paperSize="9" scale="78"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Custom_lists!$B$2:$B$29</xm:f>
          </x14:formula1>
          <xm:sqref>A4:A7</xm:sqref>
        </x14:dataValidation>
        <x14:dataValidation type="list" allowBlank="1" showInputMessage="1" showErrorMessage="1">
          <x14:formula1>
            <xm:f>Custom_lists!$D$48:$D$50</xm:f>
          </x14:formula1>
          <xm:sqref>H4:H7</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CG209"/>
  <sheetViews>
    <sheetView zoomScaleSheetLayoutView="100" workbookViewId="0">
      <selection activeCell="K16" sqref="K16"/>
    </sheetView>
  </sheetViews>
  <sheetFormatPr defaultColWidth="11.42578125" defaultRowHeight="12.75"/>
  <cols>
    <col min="1" max="1" width="7" style="87" customWidth="1"/>
    <col min="2" max="2" width="38" style="87" customWidth="1"/>
    <col min="3" max="3" width="12.85546875" style="87" customWidth="1"/>
    <col min="4" max="4" width="24.85546875" style="87" customWidth="1"/>
    <col min="5" max="5" width="28.85546875" style="87" customWidth="1"/>
    <col min="6" max="7" width="19.7109375" style="87" customWidth="1"/>
    <col min="8" max="8" width="24" style="87" customWidth="1"/>
    <col min="9" max="9" width="18.42578125" customWidth="1"/>
    <col min="10" max="51" width="11.42578125" customWidth="1"/>
  </cols>
  <sheetData>
    <row r="1" spans="1:85" ht="18.600000000000001" customHeight="1" thickBot="1">
      <c r="A1" s="122" t="s">
        <v>184</v>
      </c>
      <c r="B1" s="122"/>
      <c r="C1" s="122"/>
      <c r="D1" s="122"/>
      <c r="E1" s="122"/>
      <c r="F1" s="122"/>
      <c r="G1" s="122"/>
      <c r="H1" s="123" t="s">
        <v>49</v>
      </c>
      <c r="I1" s="58" t="s">
        <v>916</v>
      </c>
      <c r="AZ1" s="231" t="s">
        <v>409</v>
      </c>
      <c r="BA1" s="413" t="s">
        <v>823</v>
      </c>
      <c r="BB1" s="87"/>
      <c r="BC1" s="230" t="s">
        <v>421</v>
      </c>
      <c r="BD1" s="232"/>
      <c r="BE1" s="232"/>
      <c r="BF1" s="87"/>
      <c r="BG1" s="87" t="s">
        <v>456</v>
      </c>
      <c r="BH1" s="87"/>
      <c r="BI1" s="87"/>
      <c r="BJ1" s="87"/>
      <c r="BK1" s="87"/>
      <c r="BL1" s="230" t="s">
        <v>636</v>
      </c>
      <c r="BM1" s="87"/>
      <c r="BN1" s="87" t="s">
        <v>659</v>
      </c>
      <c r="BO1" s="87"/>
      <c r="BP1" s="87"/>
      <c r="BQ1" s="87"/>
      <c r="BR1" s="87"/>
      <c r="BS1" s="87"/>
      <c r="BT1" s="230" t="s">
        <v>696</v>
      </c>
      <c r="BU1" s="87"/>
      <c r="BV1" s="87"/>
      <c r="BW1" s="87"/>
      <c r="BX1" s="87"/>
      <c r="BY1" s="87" t="s">
        <v>713</v>
      </c>
      <c r="BZ1" s="87"/>
      <c r="CA1" s="87"/>
      <c r="CB1" s="87" t="s">
        <v>741</v>
      </c>
      <c r="CC1" s="87"/>
      <c r="CD1" s="87"/>
      <c r="CE1" s="87"/>
      <c r="CF1" s="87"/>
      <c r="CG1" s="87"/>
    </row>
    <row r="2" spans="1:85" ht="18.600000000000001" customHeight="1" thickBot="1">
      <c r="A2" s="124"/>
      <c r="B2" s="124"/>
      <c r="C2" s="122"/>
      <c r="D2" s="122"/>
      <c r="E2" s="122"/>
      <c r="F2" s="122"/>
      <c r="G2" s="122"/>
      <c r="H2" s="451" t="s">
        <v>247</v>
      </c>
      <c r="I2" s="699">
        <v>2015</v>
      </c>
      <c r="AZ2" s="233" t="s">
        <v>330</v>
      </c>
      <c r="BA2" s="233" t="s">
        <v>331</v>
      </c>
      <c r="BB2" s="87"/>
      <c r="BC2" s="87" t="s">
        <v>426</v>
      </c>
      <c r="BD2" s="232"/>
      <c r="BE2" s="232"/>
      <c r="BF2" s="87"/>
      <c r="BG2" s="87" t="s">
        <v>455</v>
      </c>
      <c r="BH2" s="87"/>
      <c r="BI2" s="87"/>
      <c r="BJ2" s="87"/>
      <c r="BK2" s="87"/>
      <c r="BL2" s="234" t="s">
        <v>468</v>
      </c>
      <c r="BM2" s="87"/>
      <c r="BN2" s="87" t="s">
        <v>115</v>
      </c>
      <c r="BO2" s="87"/>
      <c r="BP2" s="87"/>
      <c r="BQ2" s="87"/>
      <c r="BR2" s="87"/>
      <c r="BS2" s="87"/>
      <c r="BT2" s="82" t="s">
        <v>699</v>
      </c>
      <c r="BU2" s="82"/>
      <c r="BV2" s="82"/>
      <c r="BW2" s="82"/>
      <c r="BX2" s="82"/>
      <c r="BY2" s="82" t="s">
        <v>175</v>
      </c>
      <c r="BZ2" s="82"/>
      <c r="CA2" s="82"/>
      <c r="CB2" s="87" t="s">
        <v>262</v>
      </c>
      <c r="CC2" s="87"/>
      <c r="CD2" s="87"/>
      <c r="CE2" s="87"/>
      <c r="CF2" s="87"/>
      <c r="CG2" s="87"/>
    </row>
    <row r="3" spans="1:85" ht="45.6" customHeight="1" thickBot="1">
      <c r="A3" s="125" t="s">
        <v>1</v>
      </c>
      <c r="B3" s="450" t="s">
        <v>185</v>
      </c>
      <c r="C3" s="452" t="s">
        <v>200</v>
      </c>
      <c r="D3" s="453" t="s">
        <v>52</v>
      </c>
      <c r="E3" s="453" t="s">
        <v>203</v>
      </c>
      <c r="F3" s="453" t="s">
        <v>210</v>
      </c>
      <c r="G3" s="453" t="s">
        <v>204</v>
      </c>
      <c r="H3" s="453" t="s">
        <v>236</v>
      </c>
      <c r="I3" s="449" t="s">
        <v>298</v>
      </c>
      <c r="AZ3" s="233" t="s">
        <v>332</v>
      </c>
      <c r="BA3" s="233" t="s">
        <v>333</v>
      </c>
      <c r="BB3" s="87"/>
      <c r="BC3" s="87" t="s">
        <v>214</v>
      </c>
      <c r="BD3" s="232"/>
      <c r="BE3" s="232"/>
      <c r="BF3" s="87"/>
      <c r="BG3" s="87" t="s">
        <v>457</v>
      </c>
      <c r="BH3" s="87"/>
      <c r="BI3" s="87"/>
      <c r="BJ3" s="87"/>
      <c r="BK3" s="87"/>
      <c r="BL3" s="234" t="s">
        <v>469</v>
      </c>
      <c r="BM3" s="87"/>
      <c r="BN3" s="87" t="s">
        <v>117</v>
      </c>
      <c r="BO3" s="87"/>
      <c r="BP3" s="87"/>
      <c r="BQ3" s="87"/>
      <c r="BR3" s="87"/>
      <c r="BS3" s="87"/>
      <c r="BT3" s="82" t="s">
        <v>700</v>
      </c>
      <c r="BU3" s="82"/>
      <c r="BV3" s="82"/>
      <c r="BW3" s="82"/>
      <c r="BX3" s="82"/>
      <c r="BY3" s="82" t="s">
        <v>725</v>
      </c>
      <c r="BZ3" s="82"/>
      <c r="CA3" s="82"/>
      <c r="CB3" s="87" t="s">
        <v>263</v>
      </c>
      <c r="CC3" s="87"/>
      <c r="CD3" s="87"/>
      <c r="CE3" s="87"/>
      <c r="CF3" s="87"/>
      <c r="CG3" s="87"/>
    </row>
    <row r="4" spans="1:85" s="87" customFormat="1">
      <c r="A4" s="901" t="s">
        <v>363</v>
      </c>
      <c r="B4" s="902" t="s">
        <v>175</v>
      </c>
      <c r="C4" s="903">
        <v>2014</v>
      </c>
      <c r="D4" s="902" t="s">
        <v>57</v>
      </c>
      <c r="E4" s="904" t="s">
        <v>451</v>
      </c>
      <c r="F4" s="905" t="s">
        <v>1291</v>
      </c>
      <c r="G4" s="905" t="s">
        <v>1291</v>
      </c>
      <c r="H4" s="906" t="s">
        <v>55</v>
      </c>
      <c r="I4" s="381"/>
      <c r="AZ4" s="233" t="s">
        <v>334</v>
      </c>
      <c r="BA4" s="233" t="s">
        <v>335</v>
      </c>
      <c r="BC4" s="87" t="s">
        <v>427</v>
      </c>
      <c r="BD4" s="232"/>
      <c r="BE4" s="232"/>
      <c r="BG4" s="87" t="s">
        <v>462</v>
      </c>
      <c r="BL4" s="234" t="s">
        <v>470</v>
      </c>
      <c r="BN4" s="87" t="s">
        <v>121</v>
      </c>
      <c r="BT4" s="82" t="s">
        <v>701</v>
      </c>
      <c r="BU4" s="82"/>
      <c r="BV4" s="82"/>
      <c r="BW4" s="82"/>
      <c r="BX4" s="82"/>
      <c r="BY4" s="82" t="s">
        <v>56</v>
      </c>
      <c r="BZ4" s="82"/>
      <c r="CA4" s="82"/>
      <c r="CB4" s="87" t="s">
        <v>264</v>
      </c>
    </row>
    <row r="5" spans="1:85" s="87" customFormat="1" ht="16.5" customHeight="1">
      <c r="A5" s="901" t="s">
        <v>363</v>
      </c>
      <c r="B5" s="902" t="s">
        <v>725</v>
      </c>
      <c r="C5" s="907">
        <v>2014</v>
      </c>
      <c r="D5" s="902" t="s">
        <v>57</v>
      </c>
      <c r="E5" s="904" t="s">
        <v>451</v>
      </c>
      <c r="F5" s="905" t="s">
        <v>1291</v>
      </c>
      <c r="G5" s="905" t="s">
        <v>1291</v>
      </c>
      <c r="H5" s="906" t="s">
        <v>55</v>
      </c>
      <c r="I5" s="381"/>
      <c r="AZ5" s="233" t="s">
        <v>338</v>
      </c>
      <c r="BA5" s="233" t="s">
        <v>339</v>
      </c>
      <c r="BC5" s="87" t="s">
        <v>218</v>
      </c>
      <c r="BD5" s="232"/>
      <c r="BE5" s="232"/>
      <c r="BG5" s="87" t="s">
        <v>454</v>
      </c>
      <c r="BL5" s="235" t="s">
        <v>471</v>
      </c>
      <c r="BT5" s="82" t="s">
        <v>675</v>
      </c>
      <c r="BU5" s="82"/>
      <c r="BV5" s="82"/>
      <c r="BW5" s="82"/>
      <c r="BX5" s="82"/>
      <c r="BY5" s="82" t="s">
        <v>726</v>
      </c>
      <c r="BZ5" s="82"/>
      <c r="CA5" s="82"/>
      <c r="CB5" s="87" t="s">
        <v>265</v>
      </c>
    </row>
    <row r="6" spans="1:85" s="87" customFormat="1" ht="13.35" customHeight="1">
      <c r="A6" s="901" t="s">
        <v>363</v>
      </c>
      <c r="B6" s="902" t="s">
        <v>56</v>
      </c>
      <c r="C6" s="907">
        <v>2014</v>
      </c>
      <c r="D6" s="902" t="s">
        <v>57</v>
      </c>
      <c r="E6" s="904" t="s">
        <v>451</v>
      </c>
      <c r="F6" s="905" t="s">
        <v>1291</v>
      </c>
      <c r="G6" s="905" t="s">
        <v>1291</v>
      </c>
      <c r="H6" s="906" t="s">
        <v>55</v>
      </c>
      <c r="I6" s="381"/>
      <c r="AZ6" s="233" t="s">
        <v>340</v>
      </c>
      <c r="BA6" s="233" t="s">
        <v>341</v>
      </c>
      <c r="BC6" s="87" t="s">
        <v>422</v>
      </c>
      <c r="BD6" s="232"/>
      <c r="BE6" s="232"/>
      <c r="BG6" s="87" t="s">
        <v>458</v>
      </c>
      <c r="BL6" s="234" t="s">
        <v>646</v>
      </c>
      <c r="BT6" s="82" t="s">
        <v>676</v>
      </c>
      <c r="BU6" s="82"/>
      <c r="BV6" s="82"/>
      <c r="BW6" s="82"/>
      <c r="BX6" s="82"/>
      <c r="BY6" s="82" t="s">
        <v>724</v>
      </c>
      <c r="BZ6" s="82"/>
      <c r="CA6" s="82"/>
      <c r="CB6" s="87" t="s">
        <v>738</v>
      </c>
    </row>
    <row r="7" spans="1:85" s="87" customFormat="1" ht="13.35" customHeight="1">
      <c r="A7" s="901" t="s">
        <v>363</v>
      </c>
      <c r="B7" s="902" t="s">
        <v>430</v>
      </c>
      <c r="C7" s="907">
        <v>2014</v>
      </c>
      <c r="D7" s="902" t="s">
        <v>57</v>
      </c>
      <c r="E7" s="904" t="s">
        <v>451</v>
      </c>
      <c r="F7" s="905" t="s">
        <v>1291</v>
      </c>
      <c r="G7" s="905" t="s">
        <v>1291</v>
      </c>
      <c r="H7" s="906" t="s">
        <v>55</v>
      </c>
      <c r="I7" s="381"/>
      <c r="AZ7" s="233" t="s">
        <v>347</v>
      </c>
      <c r="BA7" s="233" t="s">
        <v>329</v>
      </c>
      <c r="BC7" s="87" t="s">
        <v>423</v>
      </c>
      <c r="BD7" s="232"/>
      <c r="BE7" s="232"/>
      <c r="BG7" s="87" t="s">
        <v>459</v>
      </c>
      <c r="BL7" s="234" t="s">
        <v>472</v>
      </c>
      <c r="BN7" s="87" t="s">
        <v>660</v>
      </c>
      <c r="BT7" s="82" t="s">
        <v>702</v>
      </c>
      <c r="BU7" s="82"/>
      <c r="BV7" s="82"/>
      <c r="BW7" s="82"/>
      <c r="BX7" s="82"/>
      <c r="BY7" s="82" t="s">
        <v>176</v>
      </c>
      <c r="BZ7" s="82"/>
      <c r="CA7" s="82"/>
      <c r="CB7" s="87" t="s">
        <v>739</v>
      </c>
    </row>
    <row r="8" spans="1:85" s="87" customFormat="1">
      <c r="A8" s="901" t="s">
        <v>363</v>
      </c>
      <c r="B8" s="902" t="s">
        <v>1277</v>
      </c>
      <c r="C8" s="903">
        <v>2014</v>
      </c>
      <c r="D8" s="902" t="s">
        <v>57</v>
      </c>
      <c r="E8" s="904" t="s">
        <v>451</v>
      </c>
      <c r="F8" s="905" t="s">
        <v>1291</v>
      </c>
      <c r="G8" s="905" t="s">
        <v>1291</v>
      </c>
      <c r="H8" s="906" t="s">
        <v>55</v>
      </c>
      <c r="I8" s="381"/>
      <c r="AZ8" s="233" t="s">
        <v>342</v>
      </c>
      <c r="BA8" s="233" t="s">
        <v>325</v>
      </c>
      <c r="BC8" s="87" t="s">
        <v>424</v>
      </c>
      <c r="BD8" s="232"/>
      <c r="BE8" s="232"/>
      <c r="BG8" s="87" t="s">
        <v>460</v>
      </c>
      <c r="BL8" s="234" t="s">
        <v>473</v>
      </c>
      <c r="BN8" s="87" t="s">
        <v>116</v>
      </c>
      <c r="BT8" s="82" t="s">
        <v>677</v>
      </c>
      <c r="BU8" s="82"/>
      <c r="BV8" s="82"/>
      <c r="BW8" s="82"/>
      <c r="BX8" s="82"/>
      <c r="BY8" s="82" t="s">
        <v>714</v>
      </c>
      <c r="BZ8" s="82"/>
      <c r="CA8" s="82"/>
      <c r="CB8" s="87" t="s">
        <v>740</v>
      </c>
    </row>
    <row r="9" spans="1:85" s="87" customFormat="1">
      <c r="A9" s="901" t="s">
        <v>363</v>
      </c>
      <c r="B9" s="902" t="s">
        <v>176</v>
      </c>
      <c r="C9" s="907">
        <v>2014</v>
      </c>
      <c r="D9" s="902" t="s">
        <v>57</v>
      </c>
      <c r="E9" s="904" t="s">
        <v>451</v>
      </c>
      <c r="F9" s="905" t="s">
        <v>1291</v>
      </c>
      <c r="G9" s="905" t="s">
        <v>1291</v>
      </c>
      <c r="H9" s="906" t="s">
        <v>55</v>
      </c>
      <c r="I9" s="381"/>
      <c r="AZ9" s="233" t="s">
        <v>372</v>
      </c>
      <c r="BA9" s="233" t="s">
        <v>38</v>
      </c>
      <c r="BC9" s="87" t="s">
        <v>425</v>
      </c>
      <c r="BD9" s="232"/>
      <c r="BE9" s="232"/>
      <c r="BG9" s="87" t="s">
        <v>461</v>
      </c>
      <c r="BL9" s="234" t="s">
        <v>647</v>
      </c>
      <c r="BN9" s="87" t="s">
        <v>663</v>
      </c>
      <c r="BT9" s="82" t="s">
        <v>137</v>
      </c>
      <c r="BU9" s="82"/>
      <c r="BV9" s="82"/>
      <c r="BW9" s="82"/>
      <c r="BX9" s="82"/>
      <c r="BY9" s="82" t="s">
        <v>715</v>
      </c>
      <c r="BZ9" s="82"/>
      <c r="CA9" s="82"/>
      <c r="CB9" s="87" t="s">
        <v>195</v>
      </c>
    </row>
    <row r="10" spans="1:85" s="895" customFormat="1">
      <c r="A10" s="901" t="s">
        <v>363</v>
      </c>
      <c r="B10" s="902" t="s">
        <v>1292</v>
      </c>
      <c r="C10" s="907">
        <v>2014</v>
      </c>
      <c r="D10" s="902" t="s">
        <v>57</v>
      </c>
      <c r="E10" s="904" t="s">
        <v>451</v>
      </c>
      <c r="F10" s="905" t="s">
        <v>1291</v>
      </c>
      <c r="G10" s="905" t="s">
        <v>1291</v>
      </c>
      <c r="H10" s="906" t="s">
        <v>55</v>
      </c>
      <c r="I10" s="898"/>
      <c r="AZ10" s="233"/>
      <c r="BA10" s="233"/>
      <c r="BD10" s="232"/>
      <c r="BE10" s="232"/>
      <c r="BL10" s="234"/>
      <c r="BT10" s="894"/>
      <c r="BU10" s="894"/>
      <c r="BV10" s="894"/>
      <c r="BW10" s="894"/>
      <c r="BX10" s="894"/>
      <c r="BY10" s="894"/>
      <c r="BZ10" s="894"/>
      <c r="CA10" s="894"/>
    </row>
    <row r="11" spans="1:85" s="895" customFormat="1">
      <c r="A11" s="901" t="s">
        <v>363</v>
      </c>
      <c r="B11" s="902" t="s">
        <v>186</v>
      </c>
      <c r="C11" s="907">
        <v>2014</v>
      </c>
      <c r="D11" s="902" t="s">
        <v>57</v>
      </c>
      <c r="E11" s="904" t="s">
        <v>451</v>
      </c>
      <c r="F11" s="905" t="s">
        <v>1291</v>
      </c>
      <c r="G11" s="905" t="s">
        <v>1291</v>
      </c>
      <c r="H11" s="906" t="s">
        <v>55</v>
      </c>
      <c r="I11" s="898"/>
      <c r="AZ11" s="233"/>
      <c r="BA11" s="233"/>
      <c r="BD11" s="232"/>
      <c r="BE11" s="232"/>
      <c r="BL11" s="234"/>
      <c r="BT11" s="894"/>
      <c r="BU11" s="894"/>
      <c r="BV11" s="894"/>
      <c r="BW11" s="894"/>
      <c r="BX11" s="894"/>
      <c r="BY11" s="894"/>
      <c r="BZ11" s="894"/>
      <c r="CA11" s="894"/>
    </row>
    <row r="12" spans="1:85" s="895" customFormat="1">
      <c r="A12" s="901" t="s">
        <v>363</v>
      </c>
      <c r="B12" s="902" t="s">
        <v>1280</v>
      </c>
      <c r="C12" s="903">
        <v>2014</v>
      </c>
      <c r="D12" s="902" t="s">
        <v>57</v>
      </c>
      <c r="E12" s="904" t="s">
        <v>451</v>
      </c>
      <c r="F12" s="905" t="s">
        <v>1291</v>
      </c>
      <c r="G12" s="905" t="s">
        <v>1291</v>
      </c>
      <c r="H12" s="906" t="s">
        <v>55</v>
      </c>
      <c r="I12" s="898"/>
      <c r="AZ12" s="233"/>
      <c r="BA12" s="233"/>
      <c r="BD12" s="232"/>
      <c r="BE12" s="232"/>
      <c r="BL12" s="234"/>
      <c r="BT12" s="894"/>
      <c r="BU12" s="894"/>
      <c r="BV12" s="894"/>
      <c r="BW12" s="894"/>
      <c r="BX12" s="894"/>
      <c r="BY12" s="894"/>
      <c r="BZ12" s="894"/>
      <c r="CA12" s="894"/>
    </row>
    <row r="13" spans="1:85" s="895" customFormat="1">
      <c r="A13" s="901" t="s">
        <v>363</v>
      </c>
      <c r="B13" s="902" t="s">
        <v>1293</v>
      </c>
      <c r="C13" s="907">
        <v>2014</v>
      </c>
      <c r="D13" s="902" t="s">
        <v>57</v>
      </c>
      <c r="E13" s="904" t="s">
        <v>451</v>
      </c>
      <c r="F13" s="905" t="s">
        <v>1291</v>
      </c>
      <c r="G13" s="905" t="s">
        <v>1291</v>
      </c>
      <c r="H13" s="906" t="s">
        <v>55</v>
      </c>
      <c r="I13" s="898"/>
      <c r="AZ13" s="233"/>
      <c r="BA13" s="233"/>
      <c r="BD13" s="232"/>
      <c r="BE13" s="232"/>
      <c r="BL13" s="234"/>
      <c r="BT13" s="894"/>
      <c r="BU13" s="894"/>
      <c r="BV13" s="894"/>
      <c r="BW13" s="894"/>
      <c r="BX13" s="894"/>
      <c r="BY13" s="894"/>
      <c r="BZ13" s="894"/>
      <c r="CA13" s="894"/>
    </row>
    <row r="14" spans="1:85" s="895" customFormat="1">
      <c r="A14" s="901" t="s">
        <v>363</v>
      </c>
      <c r="B14" s="902" t="s">
        <v>1294</v>
      </c>
      <c r="C14" s="907">
        <v>2014</v>
      </c>
      <c r="D14" s="902" t="s">
        <v>57</v>
      </c>
      <c r="E14" s="904" t="s">
        <v>451</v>
      </c>
      <c r="F14" s="905" t="s">
        <v>1291</v>
      </c>
      <c r="G14" s="905" t="s">
        <v>1291</v>
      </c>
      <c r="H14" s="906" t="s">
        <v>55</v>
      </c>
      <c r="I14" s="898"/>
      <c r="AZ14" s="233"/>
      <c r="BA14" s="233"/>
      <c r="BD14" s="232"/>
      <c r="BE14" s="232"/>
      <c r="BL14" s="234"/>
      <c r="BT14" s="894"/>
      <c r="BU14" s="894"/>
      <c r="BV14" s="894"/>
      <c r="BW14" s="894"/>
      <c r="BX14" s="894"/>
      <c r="BY14" s="894"/>
      <c r="BZ14" s="894"/>
      <c r="CA14" s="894"/>
    </row>
    <row r="15" spans="1:85" s="895" customFormat="1">
      <c r="A15" s="901" t="s">
        <v>363</v>
      </c>
      <c r="B15" s="902" t="s">
        <v>432</v>
      </c>
      <c r="C15" s="907">
        <v>2014</v>
      </c>
      <c r="D15" s="902" t="s">
        <v>57</v>
      </c>
      <c r="E15" s="904" t="s">
        <v>451</v>
      </c>
      <c r="F15" s="905" t="s">
        <v>1291</v>
      </c>
      <c r="G15" s="905" t="s">
        <v>1291</v>
      </c>
      <c r="H15" s="906" t="s">
        <v>55</v>
      </c>
      <c r="I15" s="898"/>
      <c r="AZ15" s="233"/>
      <c r="BA15" s="233"/>
      <c r="BD15" s="232"/>
      <c r="BE15" s="232"/>
      <c r="BL15" s="234"/>
      <c r="BT15" s="894"/>
      <c r="BU15" s="894"/>
      <c r="BV15" s="894"/>
      <c r="BW15" s="894"/>
      <c r="BX15" s="894"/>
      <c r="BY15" s="894"/>
      <c r="BZ15" s="894"/>
      <c r="CA15" s="894"/>
    </row>
    <row r="16" spans="1:85" s="895" customFormat="1">
      <c r="A16" s="901" t="s">
        <v>363</v>
      </c>
      <c r="B16" s="902" t="s">
        <v>730</v>
      </c>
      <c r="C16" s="903">
        <v>2014</v>
      </c>
      <c r="D16" s="902" t="s">
        <v>57</v>
      </c>
      <c r="E16" s="904" t="s">
        <v>451</v>
      </c>
      <c r="F16" s="905" t="s">
        <v>1291</v>
      </c>
      <c r="G16" s="905" t="s">
        <v>1291</v>
      </c>
      <c r="H16" s="906" t="s">
        <v>55</v>
      </c>
      <c r="I16" s="898"/>
      <c r="AZ16" s="233"/>
      <c r="BA16" s="233"/>
      <c r="BD16" s="232"/>
      <c r="BE16" s="232"/>
      <c r="BL16" s="234"/>
      <c r="BT16" s="894"/>
      <c r="BU16" s="894"/>
      <c r="BV16" s="894"/>
      <c r="BW16" s="894"/>
      <c r="BX16" s="894"/>
      <c r="BY16" s="894"/>
      <c r="BZ16" s="894"/>
      <c r="CA16" s="894"/>
    </row>
    <row r="17" spans="1:85" s="895" customFormat="1">
      <c r="A17" s="901" t="s">
        <v>363</v>
      </c>
      <c r="B17" s="902" t="s">
        <v>720</v>
      </c>
      <c r="C17" s="907">
        <v>2014</v>
      </c>
      <c r="D17" s="902" t="s">
        <v>57</v>
      </c>
      <c r="E17" s="904" t="s">
        <v>451</v>
      </c>
      <c r="F17" s="905" t="s">
        <v>1291</v>
      </c>
      <c r="G17" s="905" t="s">
        <v>1291</v>
      </c>
      <c r="H17" s="906" t="s">
        <v>55</v>
      </c>
      <c r="I17" s="898"/>
      <c r="AZ17" s="233"/>
      <c r="BA17" s="233"/>
      <c r="BD17" s="232"/>
      <c r="BE17" s="232"/>
      <c r="BL17" s="234"/>
      <c r="BT17" s="894"/>
      <c r="BU17" s="894"/>
      <c r="BV17" s="894"/>
      <c r="BW17" s="894"/>
      <c r="BX17" s="894"/>
      <c r="BY17" s="894"/>
      <c r="BZ17" s="894"/>
      <c r="CA17" s="894"/>
    </row>
    <row r="18" spans="1:85" s="895" customFormat="1">
      <c r="A18" s="901" t="s">
        <v>363</v>
      </c>
      <c r="B18" s="902" t="s">
        <v>1281</v>
      </c>
      <c r="C18" s="907">
        <v>2014</v>
      </c>
      <c r="D18" s="902" t="s">
        <v>57</v>
      </c>
      <c r="E18" s="904" t="s">
        <v>451</v>
      </c>
      <c r="F18" s="905" t="s">
        <v>1291</v>
      </c>
      <c r="G18" s="905" t="s">
        <v>1291</v>
      </c>
      <c r="H18" s="906" t="s">
        <v>55</v>
      </c>
      <c r="I18" s="898"/>
      <c r="AZ18" s="233"/>
      <c r="BA18" s="233"/>
      <c r="BD18" s="232"/>
      <c r="BE18" s="232"/>
      <c r="BL18" s="234"/>
      <c r="BT18" s="894"/>
      <c r="BU18" s="894"/>
      <c r="BV18" s="894"/>
      <c r="BW18" s="894"/>
      <c r="BX18" s="894"/>
      <c r="BY18" s="894"/>
      <c r="BZ18" s="894"/>
      <c r="CA18" s="894"/>
    </row>
    <row r="19" spans="1:85" s="895" customFormat="1">
      <c r="A19" s="901" t="s">
        <v>363</v>
      </c>
      <c r="B19" s="902" t="s">
        <v>1282</v>
      </c>
      <c r="C19" s="907">
        <v>2014</v>
      </c>
      <c r="D19" s="902" t="s">
        <v>57</v>
      </c>
      <c r="E19" s="904" t="s">
        <v>451</v>
      </c>
      <c r="F19" s="905" t="s">
        <v>1291</v>
      </c>
      <c r="G19" s="905" t="s">
        <v>1291</v>
      </c>
      <c r="H19" s="906" t="s">
        <v>55</v>
      </c>
      <c r="I19" s="898"/>
      <c r="AZ19" s="233"/>
      <c r="BA19" s="233"/>
      <c r="BD19" s="232"/>
      <c r="BE19" s="232"/>
      <c r="BL19" s="234"/>
      <c r="BT19" s="894"/>
      <c r="BU19" s="894"/>
      <c r="BV19" s="894"/>
      <c r="BW19" s="894"/>
      <c r="BX19" s="894"/>
      <c r="BY19" s="894"/>
      <c r="BZ19" s="894"/>
      <c r="CA19" s="894"/>
    </row>
    <row r="20" spans="1:85" s="895" customFormat="1">
      <c r="A20" s="901" t="s">
        <v>363</v>
      </c>
      <c r="B20" s="902" t="s">
        <v>1295</v>
      </c>
      <c r="C20" s="903">
        <v>2014</v>
      </c>
      <c r="D20" s="902" t="s">
        <v>1296</v>
      </c>
      <c r="E20" s="904" t="s">
        <v>451</v>
      </c>
      <c r="F20" s="905" t="s">
        <v>1291</v>
      </c>
      <c r="G20" s="905" t="s">
        <v>1291</v>
      </c>
      <c r="H20" s="906" t="s">
        <v>55</v>
      </c>
      <c r="I20" s="898"/>
      <c r="AZ20" s="233"/>
      <c r="BA20" s="233"/>
      <c r="BD20" s="232"/>
      <c r="BE20" s="232"/>
      <c r="BL20" s="234"/>
      <c r="BT20" s="894"/>
      <c r="BU20" s="894"/>
      <c r="BV20" s="894"/>
      <c r="BW20" s="894"/>
      <c r="BX20" s="894"/>
      <c r="BY20" s="894"/>
      <c r="BZ20" s="894"/>
      <c r="CA20" s="894"/>
    </row>
    <row r="21" spans="1:85" s="895" customFormat="1">
      <c r="A21" s="897"/>
      <c r="B21" s="843"/>
      <c r="C21" s="899"/>
      <c r="D21" s="900"/>
      <c r="E21" s="896"/>
      <c r="F21" s="848"/>
      <c r="G21" s="848"/>
      <c r="H21" s="899"/>
      <c r="I21" s="898"/>
      <c r="AZ21" s="233"/>
      <c r="BA21" s="233"/>
      <c r="BD21" s="232"/>
      <c r="BE21" s="232"/>
      <c r="BL21" s="234"/>
      <c r="BT21" s="894"/>
      <c r="BU21" s="894"/>
      <c r="BV21" s="894"/>
      <c r="BW21" s="894"/>
      <c r="BX21" s="894"/>
      <c r="BY21" s="894"/>
      <c r="BZ21" s="894"/>
      <c r="CA21" s="894"/>
    </row>
    <row r="22" spans="1:85" s="82" customFormat="1">
      <c r="A22" s="329"/>
      <c r="B22" s="126"/>
      <c r="C22" s="127"/>
      <c r="D22" s="294"/>
      <c r="E22" s="436"/>
      <c r="F22" s="438"/>
      <c r="G22" s="439"/>
      <c r="H22" s="127"/>
      <c r="I22" s="339"/>
      <c r="AZ22" s="421" t="s">
        <v>374</v>
      </c>
      <c r="BA22" s="421" t="s">
        <v>326</v>
      </c>
      <c r="BC22" s="82" t="s">
        <v>53</v>
      </c>
      <c r="BD22" s="350"/>
      <c r="BE22" s="350"/>
      <c r="BG22" s="82" t="s">
        <v>65</v>
      </c>
      <c r="BJ22" s="354" t="s">
        <v>65</v>
      </c>
      <c r="BL22" s="352" t="s">
        <v>476</v>
      </c>
      <c r="BN22" s="82" t="s">
        <v>120</v>
      </c>
      <c r="BT22" s="82" t="s">
        <v>680</v>
      </c>
      <c r="BY22" s="82" t="s">
        <v>727</v>
      </c>
    </row>
    <row r="23" spans="1:85" ht="14.45" customHeight="1">
      <c r="A23" s="129" t="s">
        <v>237</v>
      </c>
      <c r="B23" s="130"/>
      <c r="C23" s="130"/>
      <c r="D23" s="130"/>
      <c r="E23" s="130"/>
      <c r="F23" s="130"/>
      <c r="G23" s="130"/>
      <c r="H23" s="82"/>
      <c r="I23" s="136"/>
      <c r="AZ23" s="233" t="s">
        <v>348</v>
      </c>
      <c r="BA23" s="233" t="s">
        <v>349</v>
      </c>
      <c r="BB23" s="87"/>
      <c r="BC23" s="87" t="s">
        <v>430</v>
      </c>
      <c r="BD23" s="232"/>
      <c r="BE23" s="232"/>
      <c r="BF23" s="87"/>
      <c r="BG23" s="87" t="s">
        <v>74</v>
      </c>
      <c r="BH23" s="87"/>
      <c r="BI23" s="87"/>
      <c r="BJ23" t="s">
        <v>753</v>
      </c>
      <c r="BK23" s="87"/>
      <c r="BL23" s="234" t="s">
        <v>477</v>
      </c>
      <c r="BM23" s="87"/>
      <c r="BN23" s="87" t="s">
        <v>665</v>
      </c>
      <c r="BO23" s="87"/>
      <c r="BP23" s="87"/>
      <c r="BQ23" s="87"/>
      <c r="BR23" s="87"/>
      <c r="BS23" s="87"/>
      <c r="BT23" s="82" t="s">
        <v>704</v>
      </c>
      <c r="BU23" s="82"/>
      <c r="BV23" s="82"/>
      <c r="BW23" s="82"/>
      <c r="BX23" s="82"/>
      <c r="BY23" s="82" t="s">
        <v>718</v>
      </c>
      <c r="BZ23" s="82"/>
      <c r="CA23" s="82"/>
      <c r="CB23" s="87"/>
      <c r="CC23" s="87"/>
      <c r="CD23" s="87"/>
      <c r="CE23" s="87"/>
      <c r="CF23" s="87"/>
      <c r="CG23" s="87"/>
    </row>
    <row r="24" spans="1:85">
      <c r="A24" s="129" t="s">
        <v>380</v>
      </c>
      <c r="I24" s="136"/>
      <c r="AZ24" s="233" t="s">
        <v>336</v>
      </c>
      <c r="BA24" s="233" t="s">
        <v>337</v>
      </c>
      <c r="BB24" s="87"/>
      <c r="BC24" s="87" t="s">
        <v>176</v>
      </c>
      <c r="BD24" s="232"/>
      <c r="BE24" s="232"/>
      <c r="BF24" s="87"/>
      <c r="BG24" s="87" t="s">
        <v>743</v>
      </c>
      <c r="BH24" s="87"/>
      <c r="BI24" s="87"/>
      <c r="BJ24" s="87"/>
      <c r="BK24" s="87"/>
      <c r="BL24" s="234" t="s">
        <v>478</v>
      </c>
      <c r="BM24" s="87"/>
      <c r="BN24" s="87" t="s">
        <v>664</v>
      </c>
      <c r="BO24" s="87"/>
      <c r="BP24" s="87"/>
      <c r="BQ24" s="87"/>
      <c r="BR24" s="87"/>
      <c r="BS24" s="87"/>
      <c r="BT24" s="82" t="s">
        <v>681</v>
      </c>
      <c r="BU24" s="82"/>
      <c r="BV24" s="82"/>
      <c r="BW24" s="82"/>
      <c r="BX24" s="82"/>
      <c r="BY24" s="82" t="s">
        <v>719</v>
      </c>
      <c r="BZ24" s="82"/>
      <c r="CA24" s="82"/>
      <c r="CB24" s="87"/>
      <c r="CC24" s="87"/>
      <c r="CD24" s="87"/>
      <c r="CE24" s="87"/>
      <c r="CF24" s="87"/>
      <c r="CG24" s="87"/>
    </row>
    <row r="25" spans="1:85" ht="12" customHeight="1">
      <c r="A25" s="229"/>
      <c r="C25" s="187"/>
      <c r="AZ25" s="233" t="s">
        <v>350</v>
      </c>
      <c r="BA25" s="233" t="s">
        <v>351</v>
      </c>
      <c r="BB25" s="87"/>
      <c r="BC25" s="87" t="s">
        <v>431</v>
      </c>
      <c r="BD25" s="232"/>
      <c r="BE25" s="232"/>
      <c r="BF25" s="87"/>
      <c r="BG25" s="87"/>
      <c r="BH25" s="87"/>
      <c r="BI25" s="87"/>
      <c r="BJ25" s="87"/>
      <c r="BK25" s="87"/>
      <c r="BL25" s="234" t="s">
        <v>649</v>
      </c>
      <c r="BM25" s="87"/>
      <c r="BN25" s="87" t="s">
        <v>666</v>
      </c>
      <c r="BO25" s="87"/>
      <c r="BP25" s="87"/>
      <c r="BQ25" s="87"/>
      <c r="BR25" s="87"/>
      <c r="BS25" s="87"/>
      <c r="BT25" s="82" t="s">
        <v>139</v>
      </c>
      <c r="BU25" s="82"/>
      <c r="BV25" s="82"/>
      <c r="BW25" s="82"/>
      <c r="BX25" s="82"/>
      <c r="BY25" s="82" t="s">
        <v>730</v>
      </c>
      <c r="BZ25" s="82"/>
      <c r="CA25" s="82"/>
      <c r="CB25" s="87"/>
      <c r="CC25" s="87"/>
      <c r="CD25" s="87"/>
      <c r="CE25" s="87"/>
      <c r="CF25" s="87"/>
      <c r="CG25" s="87"/>
    </row>
    <row r="26" spans="1:85">
      <c r="AZ26" s="233" t="s">
        <v>352</v>
      </c>
      <c r="BA26" s="233" t="s">
        <v>353</v>
      </c>
      <c r="BB26" s="87"/>
      <c r="BC26" s="87" t="s">
        <v>186</v>
      </c>
      <c r="BD26" s="232"/>
      <c r="BE26" s="232"/>
      <c r="BF26" s="87"/>
      <c r="BG26" s="87"/>
      <c r="BH26" s="87"/>
      <c r="BI26" s="87"/>
      <c r="BJ26" s="87"/>
      <c r="BK26" s="87"/>
      <c r="BL26" s="234" t="s">
        <v>96</v>
      </c>
      <c r="BM26" s="87"/>
      <c r="BN26" s="87" t="s">
        <v>667</v>
      </c>
      <c r="BO26" s="87"/>
      <c r="BP26" s="87"/>
      <c r="BQ26" s="87"/>
      <c r="BR26" s="87"/>
      <c r="BS26" s="87"/>
      <c r="BT26" s="82" t="s">
        <v>705</v>
      </c>
      <c r="BU26" s="82"/>
      <c r="BV26" s="82"/>
      <c r="BW26" s="82"/>
      <c r="BX26" s="82"/>
      <c r="BY26" s="82" t="s">
        <v>720</v>
      </c>
      <c r="BZ26" s="82"/>
      <c r="CA26" s="82"/>
      <c r="CB26" s="87"/>
      <c r="CC26" s="87"/>
      <c r="CD26" s="87"/>
      <c r="CE26" s="87"/>
      <c r="CF26" s="87"/>
      <c r="CG26" s="87"/>
    </row>
    <row r="27" spans="1:85">
      <c r="AZ27" s="233" t="s">
        <v>354</v>
      </c>
      <c r="BA27" s="233" t="s">
        <v>95</v>
      </c>
      <c r="BB27" s="87"/>
      <c r="BC27" s="87" t="s">
        <v>432</v>
      </c>
      <c r="BD27" s="232"/>
      <c r="BE27" s="232"/>
      <c r="BF27" s="87"/>
      <c r="BG27" s="87"/>
      <c r="BH27" s="87"/>
      <c r="BI27" s="87"/>
      <c r="BJ27" s="87"/>
      <c r="BK27" s="87"/>
      <c r="BL27" s="234" t="s">
        <v>479</v>
      </c>
      <c r="BM27" s="87"/>
      <c r="BN27" s="87" t="s">
        <v>668</v>
      </c>
      <c r="BO27" s="87"/>
      <c r="BP27" s="87"/>
      <c r="BQ27" s="87"/>
      <c r="BR27" s="87"/>
      <c r="BS27" s="87"/>
      <c r="BT27" s="82" t="s">
        <v>734</v>
      </c>
      <c r="BU27" s="82"/>
      <c r="BV27" s="82"/>
      <c r="BW27" s="82"/>
      <c r="BX27" s="82"/>
      <c r="BY27" s="82" t="s">
        <v>721</v>
      </c>
      <c r="BZ27" s="82"/>
      <c r="CA27" s="82"/>
      <c r="CB27" s="87"/>
      <c r="CC27" s="87"/>
      <c r="CD27" s="87"/>
      <c r="CE27" s="87"/>
      <c r="CF27" s="87"/>
      <c r="CG27" s="87"/>
    </row>
    <row r="28" spans="1:85">
      <c r="AZ28" s="233" t="s">
        <v>356</v>
      </c>
      <c r="BA28" s="233" t="s">
        <v>328</v>
      </c>
      <c r="BB28" s="87"/>
      <c r="BC28" s="87" t="s">
        <v>433</v>
      </c>
      <c r="BD28" s="232"/>
      <c r="BE28" s="232"/>
      <c r="BF28" s="87"/>
      <c r="BG28" s="87"/>
      <c r="BH28" s="87"/>
      <c r="BI28" s="87"/>
      <c r="BJ28" s="87"/>
      <c r="BK28" s="87"/>
      <c r="BL28" s="234" t="s">
        <v>480</v>
      </c>
      <c r="BM28" s="87"/>
      <c r="BN28" s="87" t="s">
        <v>669</v>
      </c>
      <c r="BO28" s="87"/>
      <c r="BP28" s="87"/>
      <c r="BQ28" s="87"/>
      <c r="BR28" s="87"/>
      <c r="BS28" s="87"/>
      <c r="BT28" s="82" t="s">
        <v>735</v>
      </c>
      <c r="BU28" s="82"/>
      <c r="BV28" s="82"/>
      <c r="BW28" s="82"/>
      <c r="BX28" s="82"/>
      <c r="BY28" s="82" t="s">
        <v>729</v>
      </c>
      <c r="BZ28" s="82"/>
      <c r="CA28" s="82"/>
      <c r="CB28" s="87"/>
      <c r="CC28" s="87"/>
      <c r="CD28" s="87"/>
      <c r="CE28" s="87"/>
      <c r="CF28" s="87"/>
      <c r="CG28" s="87"/>
    </row>
    <row r="29" spans="1:85">
      <c r="AZ29" s="233" t="s">
        <v>357</v>
      </c>
      <c r="BA29" s="233" t="s">
        <v>358</v>
      </c>
      <c r="BB29" s="87"/>
      <c r="BC29" s="87" t="s">
        <v>434</v>
      </c>
      <c r="BD29" s="232"/>
      <c r="BE29" s="232"/>
      <c r="BF29" s="87"/>
      <c r="BG29" s="87"/>
      <c r="BH29" s="87"/>
      <c r="BI29" s="87"/>
      <c r="BJ29" s="87"/>
      <c r="BK29" s="87"/>
      <c r="BL29" s="234" t="s">
        <v>481</v>
      </c>
      <c r="BM29" s="87"/>
      <c r="BN29" s="87" t="s">
        <v>670</v>
      </c>
      <c r="BO29" s="87"/>
      <c r="BP29" s="87"/>
      <c r="BQ29" s="87"/>
      <c r="BR29" s="87"/>
      <c r="BS29" s="87"/>
      <c r="BT29" s="82" t="s">
        <v>736</v>
      </c>
      <c r="BU29" s="82"/>
      <c r="BV29" s="82"/>
      <c r="BW29" s="82"/>
      <c r="BX29" s="82"/>
      <c r="BY29" s="82" t="s">
        <v>728</v>
      </c>
      <c r="BZ29" s="82"/>
      <c r="CA29" s="82"/>
      <c r="CB29" s="87"/>
      <c r="CC29" s="87"/>
      <c r="CD29" s="87"/>
      <c r="CE29" s="87"/>
      <c r="CF29" s="87"/>
      <c r="CG29" s="87"/>
    </row>
    <row r="30" spans="1:85">
      <c r="AZ30" s="233" t="s">
        <v>355</v>
      </c>
      <c r="BA30" s="233" t="s">
        <v>324</v>
      </c>
      <c r="BB30" s="87"/>
      <c r="BC30" s="87" t="s">
        <v>435</v>
      </c>
      <c r="BD30" s="232"/>
      <c r="BE30" s="232"/>
      <c r="BF30" s="87"/>
      <c r="BG30" s="242" t="s">
        <v>749</v>
      </c>
      <c r="BH30" t="s">
        <v>804</v>
      </c>
      <c r="BI30" s="87"/>
      <c r="BJ30" s="87"/>
      <c r="BK30" s="87"/>
      <c r="BL30" s="234" t="s">
        <v>482</v>
      </c>
      <c r="BM30" s="87"/>
      <c r="BN30" s="87" t="s">
        <v>671</v>
      </c>
      <c r="BO30" s="87"/>
      <c r="BP30" s="87"/>
      <c r="BQ30" s="87"/>
      <c r="BR30" s="87"/>
      <c r="BS30" s="87"/>
      <c r="BT30" s="82" t="s">
        <v>737</v>
      </c>
      <c r="BU30" s="82"/>
      <c r="BV30" s="82"/>
      <c r="BW30" s="82"/>
      <c r="BX30" s="82"/>
      <c r="BY30" s="82" t="s">
        <v>722</v>
      </c>
      <c r="BZ30" s="82"/>
      <c r="CA30" s="82"/>
      <c r="CB30" s="87"/>
      <c r="CC30" s="87"/>
      <c r="CD30" s="87"/>
      <c r="CE30" s="87"/>
      <c r="CF30" s="87"/>
      <c r="CG30" s="87"/>
    </row>
    <row r="31" spans="1:85">
      <c r="AZ31" s="233" t="s">
        <v>359</v>
      </c>
      <c r="BA31" s="233" t="s">
        <v>360</v>
      </c>
      <c r="BB31" s="87"/>
      <c r="BC31" s="87" t="s">
        <v>117</v>
      </c>
      <c r="BD31" s="232"/>
      <c r="BE31" s="232"/>
      <c r="BF31" s="87"/>
      <c r="BG31" s="87"/>
      <c r="BH31" s="87"/>
      <c r="BI31" s="87"/>
      <c r="BJ31" s="87"/>
      <c r="BK31" s="87"/>
      <c r="BL31" s="234" t="s">
        <v>483</v>
      </c>
      <c r="BM31" s="87"/>
      <c r="BN31" s="87" t="s">
        <v>672</v>
      </c>
      <c r="BO31" s="87"/>
      <c r="BP31" s="87"/>
      <c r="BQ31" s="87"/>
      <c r="BR31" s="87"/>
      <c r="BS31" s="87"/>
      <c r="BT31" s="82" t="s">
        <v>682</v>
      </c>
      <c r="BU31" s="82"/>
      <c r="BV31" s="82"/>
      <c r="BW31" s="82"/>
      <c r="BX31" s="82"/>
      <c r="BY31" s="82" t="s">
        <v>448</v>
      </c>
      <c r="BZ31" s="82"/>
      <c r="CA31" s="82"/>
      <c r="CB31" s="87"/>
      <c r="CC31" s="87"/>
      <c r="CD31" s="87"/>
      <c r="CE31" s="87"/>
      <c r="CF31" s="87"/>
      <c r="CG31" s="87"/>
    </row>
    <row r="32" spans="1:85">
      <c r="AZ32" s="233" t="s">
        <v>361</v>
      </c>
      <c r="BA32" s="233" t="s">
        <v>327</v>
      </c>
      <c r="BB32" s="87"/>
      <c r="BC32" s="87" t="s">
        <v>436</v>
      </c>
      <c r="BD32" s="232"/>
      <c r="BE32" s="232"/>
      <c r="BF32" s="87"/>
      <c r="BG32" s="87"/>
      <c r="BH32" s="87"/>
      <c r="BI32" s="87"/>
      <c r="BJ32" s="87"/>
      <c r="BK32" s="87"/>
      <c r="BL32" s="234" t="s">
        <v>484</v>
      </c>
      <c r="BM32" s="87"/>
      <c r="BN32" s="87" t="s">
        <v>673</v>
      </c>
      <c r="BO32" s="87"/>
      <c r="BP32" s="87"/>
      <c r="BQ32" s="87"/>
      <c r="BR32" s="87"/>
      <c r="BS32" s="87"/>
      <c r="BT32" s="82" t="s">
        <v>683</v>
      </c>
      <c r="BU32" s="82"/>
      <c r="BV32" s="82"/>
      <c r="BW32" s="82"/>
      <c r="BX32" s="82"/>
      <c r="BY32" s="82" t="s">
        <v>723</v>
      </c>
      <c r="BZ32" s="82"/>
      <c r="CA32" s="82"/>
      <c r="CB32" s="87"/>
      <c r="CC32" s="87"/>
      <c r="CD32" s="87"/>
      <c r="CE32" s="87"/>
      <c r="CF32" s="87"/>
      <c r="CG32" s="87"/>
    </row>
    <row r="33" spans="52:85">
      <c r="AZ33" s="233" t="s">
        <v>362</v>
      </c>
      <c r="BA33" s="233" t="s">
        <v>363</v>
      </c>
      <c r="BB33" s="87"/>
      <c r="BC33" s="87"/>
      <c r="BD33" s="232"/>
      <c r="BE33" s="232"/>
      <c r="BF33" s="87"/>
      <c r="BG33" s="87"/>
      <c r="BH33" s="87"/>
      <c r="BI33" s="87"/>
      <c r="BJ33" s="87"/>
      <c r="BK33" s="87"/>
      <c r="BL33" s="234" t="s">
        <v>485</v>
      </c>
      <c r="BM33" s="87"/>
      <c r="BN33" s="87" t="s">
        <v>661</v>
      </c>
      <c r="BO33" s="87"/>
      <c r="BP33" s="87"/>
      <c r="BQ33" s="87"/>
      <c r="BR33" s="87"/>
      <c r="BS33" s="87"/>
      <c r="BT33" s="82" t="s">
        <v>684</v>
      </c>
      <c r="BU33" s="82"/>
      <c r="BV33" s="82"/>
      <c r="BW33" s="82"/>
      <c r="BX33" s="82"/>
      <c r="BY33" s="87"/>
      <c r="BZ33" s="82"/>
      <c r="CA33" s="82"/>
      <c r="CB33" s="87"/>
      <c r="CC33" s="87"/>
      <c r="CD33" s="87"/>
      <c r="CE33" s="87"/>
      <c r="CF33" s="87"/>
      <c r="CG33" s="87"/>
    </row>
    <row r="34" spans="52:85">
      <c r="AZ34" s="233" t="s">
        <v>364</v>
      </c>
      <c r="BA34" s="233" t="s">
        <v>365</v>
      </c>
      <c r="BB34" s="87"/>
      <c r="BC34" s="87"/>
      <c r="BD34" s="232"/>
      <c r="BE34" s="232"/>
      <c r="BF34" s="87"/>
      <c r="BG34" s="87"/>
      <c r="BH34" s="87"/>
      <c r="BI34" s="87"/>
      <c r="BJ34" s="87"/>
      <c r="BK34" s="87"/>
      <c r="BL34" s="234" t="s">
        <v>486</v>
      </c>
      <c r="BM34" s="87"/>
      <c r="BN34" s="87" t="s">
        <v>674</v>
      </c>
      <c r="BO34" s="87"/>
      <c r="BP34" s="87"/>
      <c r="BQ34" s="87"/>
      <c r="BR34" s="87"/>
      <c r="BS34" s="87"/>
      <c r="BT34" s="82" t="s">
        <v>685</v>
      </c>
      <c r="BU34" s="82"/>
      <c r="BV34" s="82"/>
      <c r="BW34" s="82"/>
      <c r="BX34" s="82"/>
      <c r="BY34" s="82"/>
      <c r="BZ34" s="82"/>
      <c r="CA34" s="82"/>
      <c r="CB34" s="87"/>
      <c r="CC34" s="87"/>
      <c r="CD34" s="87"/>
      <c r="CE34" s="87"/>
      <c r="CF34" s="87"/>
      <c r="CG34" s="87"/>
    </row>
    <row r="35" spans="52:85">
      <c r="AZ35" s="233" t="s">
        <v>366</v>
      </c>
      <c r="BA35" s="233" t="s">
        <v>367</v>
      </c>
      <c r="BB35" s="87"/>
      <c r="BC35" s="230" t="s">
        <v>428</v>
      </c>
      <c r="BD35" s="232"/>
      <c r="BE35" s="232"/>
      <c r="BF35" s="87"/>
      <c r="BG35" s="230" t="s">
        <v>467</v>
      </c>
      <c r="BH35" s="87"/>
      <c r="BI35" s="87"/>
      <c r="BJ35" s="87"/>
      <c r="BK35" s="87"/>
      <c r="BL35" s="234" t="s">
        <v>487</v>
      </c>
      <c r="BM35" s="87"/>
      <c r="BN35" s="87" t="s">
        <v>662</v>
      </c>
      <c r="BO35" s="87"/>
      <c r="BP35" s="87"/>
      <c r="BQ35" s="87"/>
      <c r="BR35" s="87"/>
      <c r="BS35" s="87"/>
      <c r="BT35" s="82" t="s">
        <v>706</v>
      </c>
      <c r="BU35" s="82"/>
      <c r="BV35" s="82"/>
      <c r="BW35" s="82"/>
      <c r="BX35" s="82"/>
      <c r="BY35" s="82" t="s">
        <v>731</v>
      </c>
      <c r="BZ35" s="82"/>
      <c r="CA35" s="82"/>
      <c r="CB35" s="87"/>
      <c r="CC35" s="77" t="s">
        <v>211</v>
      </c>
      <c r="CD35" s="78"/>
      <c r="CE35" s="77" t="s">
        <v>212</v>
      </c>
      <c r="CF35" s="112"/>
      <c r="CG35" s="112"/>
    </row>
    <row r="36" spans="52:85">
      <c r="AZ36" s="233" t="s">
        <v>368</v>
      </c>
      <c r="BA36" s="233" t="s">
        <v>369</v>
      </c>
      <c r="BB36" s="87"/>
      <c r="BC36" s="87" t="s">
        <v>437</v>
      </c>
      <c r="BD36" s="232"/>
      <c r="BE36" s="232"/>
      <c r="BF36" s="87"/>
      <c r="BG36" s="87" t="s">
        <v>466</v>
      </c>
      <c r="BH36" s="87"/>
      <c r="BI36" s="87"/>
      <c r="BJ36" s="87"/>
      <c r="BK36" s="87"/>
      <c r="BL36" s="234" t="s">
        <v>488</v>
      </c>
      <c r="BM36" s="87"/>
      <c r="BN36" s="87"/>
      <c r="BO36" s="87"/>
      <c r="BP36" s="87"/>
      <c r="BQ36" s="87"/>
      <c r="BR36" s="87"/>
      <c r="BS36" s="87"/>
      <c r="BT36" s="82" t="s">
        <v>686</v>
      </c>
      <c r="BU36" s="82"/>
      <c r="BV36" s="82"/>
      <c r="BW36" s="82"/>
      <c r="BX36" s="82"/>
      <c r="BY36" s="82" t="s">
        <v>175</v>
      </c>
      <c r="BZ36" s="82"/>
      <c r="CA36" s="82"/>
      <c r="CB36" s="87"/>
      <c r="CC36" s="78" t="s">
        <v>213</v>
      </c>
      <c r="CD36" s="78"/>
      <c r="CE36" s="78" t="s">
        <v>214</v>
      </c>
      <c r="CF36" s="112"/>
      <c r="CG36" s="112"/>
    </row>
    <row r="37" spans="52:85">
      <c r="AZ37" s="233" t="s">
        <v>370</v>
      </c>
      <c r="BA37" s="233" t="s">
        <v>371</v>
      </c>
      <c r="BB37" s="87"/>
      <c r="BC37" s="87" t="s">
        <v>438</v>
      </c>
      <c r="BD37" s="232"/>
      <c r="BE37" s="232"/>
      <c r="BF37" s="87"/>
      <c r="BG37" s="87" t="s">
        <v>273</v>
      </c>
      <c r="BH37" s="87"/>
      <c r="BI37" s="87"/>
      <c r="BJ37" s="87"/>
      <c r="BK37" s="87"/>
      <c r="BL37" s="234" t="s">
        <v>489</v>
      </c>
      <c r="BM37" s="87"/>
      <c r="BN37" s="87"/>
      <c r="BO37" s="87"/>
      <c r="BP37" s="87"/>
      <c r="BQ37" s="87"/>
      <c r="BR37" s="87"/>
      <c r="BS37" s="87"/>
      <c r="BT37" s="82" t="s">
        <v>687</v>
      </c>
      <c r="BU37" s="82"/>
      <c r="BV37" s="82"/>
      <c r="BW37" s="82"/>
      <c r="BX37" s="82"/>
      <c r="BY37" s="82" t="s">
        <v>725</v>
      </c>
      <c r="BZ37" s="82"/>
      <c r="CA37" s="82"/>
      <c r="CB37" s="87"/>
      <c r="CC37" s="78" t="s">
        <v>215</v>
      </c>
      <c r="CD37" s="78"/>
      <c r="CE37" s="78" t="s">
        <v>216</v>
      </c>
      <c r="CF37" s="112"/>
      <c r="CG37" s="112"/>
    </row>
    <row r="38" spans="52:85">
      <c r="AZ38" s="233" t="s">
        <v>373</v>
      </c>
      <c r="BA38" s="233" t="s">
        <v>4</v>
      </c>
      <c r="BB38" s="87"/>
      <c r="BC38" s="87" t="s">
        <v>56</v>
      </c>
      <c r="BD38" s="232"/>
      <c r="BE38" s="232"/>
      <c r="BF38" s="87"/>
      <c r="BG38" s="87" t="s">
        <v>465</v>
      </c>
      <c r="BH38" s="87"/>
      <c r="BI38" s="87"/>
      <c r="BJ38" s="87"/>
      <c r="BK38" s="87"/>
      <c r="BL38" s="234" t="s">
        <v>490</v>
      </c>
      <c r="BM38" s="87"/>
      <c r="BN38" s="87"/>
      <c r="BO38" s="87"/>
      <c r="BP38" s="87"/>
      <c r="BQ38" s="87"/>
      <c r="BR38" s="87"/>
      <c r="BS38" s="87"/>
      <c r="BT38" s="82" t="s">
        <v>688</v>
      </c>
      <c r="BU38" s="82"/>
      <c r="BV38" s="82"/>
      <c r="BW38" s="82"/>
      <c r="BX38" s="82"/>
      <c r="BY38" s="82" t="s">
        <v>56</v>
      </c>
      <c r="BZ38" s="82"/>
      <c r="CA38" s="82"/>
      <c r="CB38" s="87"/>
      <c r="CC38" s="78" t="s">
        <v>217</v>
      </c>
      <c r="CD38" s="78"/>
      <c r="CE38" s="78" t="s">
        <v>218</v>
      </c>
      <c r="CF38" s="112"/>
      <c r="CG38" s="112"/>
    </row>
    <row r="39" spans="52:85">
      <c r="AZ39" s="87"/>
      <c r="BA39" s="87"/>
      <c r="BB39" s="87"/>
      <c r="BC39" s="87" t="s">
        <v>439</v>
      </c>
      <c r="BD39" s="87"/>
      <c r="BE39" s="87"/>
      <c r="BF39" s="87"/>
      <c r="BG39" s="87" t="s">
        <v>463</v>
      </c>
      <c r="BH39" s="87"/>
      <c r="BI39" s="87"/>
      <c r="BJ39" s="87"/>
      <c r="BK39" s="87"/>
      <c r="BL39" s="234" t="s">
        <v>491</v>
      </c>
      <c r="BM39" s="87"/>
      <c r="BN39" s="87"/>
      <c r="BO39" s="87"/>
      <c r="BP39" s="87"/>
      <c r="BQ39" s="87"/>
      <c r="BR39" s="87"/>
      <c r="BS39" s="87"/>
      <c r="BT39" s="82" t="s">
        <v>689</v>
      </c>
      <c r="BU39" s="82"/>
      <c r="BV39" s="82"/>
      <c r="BW39" s="82"/>
      <c r="BX39" s="82"/>
      <c r="BY39" s="82" t="s">
        <v>733</v>
      </c>
      <c r="BZ39" s="82"/>
      <c r="CA39" s="82"/>
      <c r="CB39" s="87"/>
      <c r="CC39" s="78" t="s">
        <v>219</v>
      </c>
      <c r="CD39" s="78"/>
      <c r="CE39" s="78" t="s">
        <v>220</v>
      </c>
      <c r="CF39" s="112"/>
      <c r="CG39" s="112"/>
    </row>
    <row r="40" spans="52:85">
      <c r="AZ40" s="87"/>
      <c r="BA40" s="87"/>
      <c r="BB40" s="87"/>
      <c r="BC40" s="87" t="s">
        <v>440</v>
      </c>
      <c r="BD40" s="87"/>
      <c r="BE40" s="87"/>
      <c r="BF40" s="87"/>
      <c r="BG40" s="87" t="s">
        <v>464</v>
      </c>
      <c r="BH40" s="87"/>
      <c r="BI40" s="87"/>
      <c r="BJ40" s="87"/>
      <c r="BK40" s="87"/>
      <c r="BL40" s="234" t="s">
        <v>492</v>
      </c>
      <c r="BM40" s="87"/>
      <c r="BN40" s="87"/>
      <c r="BO40" s="87"/>
      <c r="BP40" s="87"/>
      <c r="BQ40" s="87"/>
      <c r="BR40" s="87"/>
      <c r="BS40" s="87"/>
      <c r="BT40" s="82" t="s">
        <v>690</v>
      </c>
      <c r="BU40" s="82"/>
      <c r="BV40" s="82"/>
      <c r="BW40" s="82"/>
      <c r="BX40" s="82"/>
      <c r="BY40" s="82" t="s">
        <v>724</v>
      </c>
      <c r="BZ40" s="82"/>
      <c r="CA40" s="82"/>
      <c r="CB40" s="87"/>
      <c r="CC40" s="78" t="s">
        <v>221</v>
      </c>
      <c r="CD40" s="78"/>
      <c r="CE40" s="78" t="s">
        <v>207</v>
      </c>
      <c r="CF40" s="112"/>
      <c r="CG40" s="112"/>
    </row>
    <row r="41" spans="52:85">
      <c r="AZ41" s="230" t="s">
        <v>419</v>
      </c>
      <c r="BA41" s="87"/>
      <c r="BB41" s="87"/>
      <c r="BC41" s="87" t="s">
        <v>176</v>
      </c>
      <c r="BD41" s="87"/>
      <c r="BE41" s="87"/>
      <c r="BF41" s="87"/>
      <c r="BG41" s="87" t="s">
        <v>274</v>
      </c>
      <c r="BH41" s="87"/>
      <c r="BI41" s="87"/>
      <c r="BJ41" s="87"/>
      <c r="BK41" s="87"/>
      <c r="BL41" s="234" t="s">
        <v>493</v>
      </c>
      <c r="BM41" s="87"/>
      <c r="BN41" s="87"/>
      <c r="BO41" s="87"/>
      <c r="BP41" s="87"/>
      <c r="BQ41" s="87"/>
      <c r="BR41" s="87"/>
      <c r="BS41" s="87"/>
      <c r="BT41" s="82" t="s">
        <v>707</v>
      </c>
      <c r="BU41" s="82"/>
      <c r="BV41" s="82"/>
      <c r="BW41" s="82"/>
      <c r="BX41" s="82"/>
      <c r="BY41" s="82" t="s">
        <v>176</v>
      </c>
      <c r="BZ41" s="82"/>
      <c r="CA41" s="82"/>
      <c r="CB41" s="87"/>
      <c r="CC41" s="78" t="s">
        <v>222</v>
      </c>
      <c r="CD41" s="78"/>
      <c r="CE41" s="78" t="s">
        <v>205</v>
      </c>
      <c r="CF41" s="112"/>
      <c r="CG41" s="112"/>
    </row>
    <row r="42" spans="52:85">
      <c r="AZ42" s="87" t="s">
        <v>17</v>
      </c>
      <c r="BA42" s="87"/>
      <c r="BB42" s="87"/>
      <c r="BC42" s="87" t="s">
        <v>431</v>
      </c>
      <c r="BD42" s="87"/>
      <c r="BE42" s="87"/>
      <c r="BF42" s="87"/>
      <c r="BG42" s="87"/>
      <c r="BH42" s="87"/>
      <c r="BI42" s="87"/>
      <c r="BJ42" s="87"/>
      <c r="BK42" s="87"/>
      <c r="BL42" s="234" t="s">
        <v>494</v>
      </c>
      <c r="BM42" s="87"/>
      <c r="BN42" s="87"/>
      <c r="BO42" s="87"/>
      <c r="BP42" s="87"/>
      <c r="BQ42" s="87"/>
      <c r="BR42" s="87"/>
      <c r="BS42" s="87"/>
      <c r="BT42" s="82" t="s">
        <v>691</v>
      </c>
      <c r="BU42" s="82"/>
      <c r="BV42" s="82"/>
      <c r="BW42" s="82"/>
      <c r="BX42" s="82"/>
      <c r="BY42" s="82" t="s">
        <v>732</v>
      </c>
      <c r="BZ42" s="82"/>
      <c r="CA42" s="82"/>
      <c r="CB42" s="87"/>
      <c r="CC42" s="78" t="s">
        <v>223</v>
      </c>
      <c r="CD42" s="78"/>
      <c r="CE42" s="78" t="s">
        <v>224</v>
      </c>
      <c r="CF42" s="112"/>
      <c r="CG42" s="112"/>
    </row>
    <row r="43" spans="52:85">
      <c r="AZ43" s="87" t="s">
        <v>19</v>
      </c>
      <c r="BA43" s="87"/>
      <c r="BB43" s="87"/>
      <c r="BC43" s="87" t="s">
        <v>441</v>
      </c>
      <c r="BD43" s="87"/>
      <c r="BE43" s="87"/>
      <c r="BF43" s="87"/>
      <c r="BG43" s="87"/>
      <c r="BH43" s="87"/>
      <c r="BI43" s="87"/>
      <c r="BJ43" s="87"/>
      <c r="BK43" s="87"/>
      <c r="BL43" s="234" t="s">
        <v>495</v>
      </c>
      <c r="BM43" s="87"/>
      <c r="BN43" s="87"/>
      <c r="BO43" s="87"/>
      <c r="BP43" s="87"/>
      <c r="BQ43" s="87"/>
      <c r="BR43" s="87"/>
      <c r="BS43" s="87"/>
      <c r="BT43" s="82" t="s">
        <v>708</v>
      </c>
      <c r="BU43" s="82"/>
      <c r="BV43" s="82"/>
      <c r="BW43" s="82"/>
      <c r="BX43" s="82"/>
      <c r="BY43" s="82" t="s">
        <v>186</v>
      </c>
      <c r="BZ43" s="82"/>
      <c r="CA43" s="82"/>
      <c r="CB43" s="87"/>
      <c r="CC43" s="78" t="s">
        <v>225</v>
      </c>
      <c r="CD43" s="78"/>
      <c r="CE43" s="78" t="s">
        <v>206</v>
      </c>
      <c r="CF43" s="112"/>
      <c r="CG43" s="112"/>
    </row>
    <row r="44" spans="52:85">
      <c r="AZ44" s="87" t="s">
        <v>21</v>
      </c>
      <c r="BA44" s="87"/>
      <c r="BB44" s="87"/>
      <c r="BC44" s="87" t="s">
        <v>442</v>
      </c>
      <c r="BD44" s="87"/>
      <c r="BE44" s="87"/>
      <c r="BF44" s="87"/>
      <c r="BG44" s="230" t="s">
        <v>637</v>
      </c>
      <c r="BH44" s="87"/>
      <c r="BI44" s="87"/>
      <c r="BJ44" s="87"/>
      <c r="BK44" s="87"/>
      <c r="BL44" s="234" t="s">
        <v>496</v>
      </c>
      <c r="BM44" s="87"/>
      <c r="BN44" s="87"/>
      <c r="BO44" s="87"/>
      <c r="BP44" s="87"/>
      <c r="BQ44" s="87"/>
      <c r="BR44" s="87"/>
      <c r="BS44" s="87"/>
      <c r="BT44" s="82" t="s">
        <v>692</v>
      </c>
      <c r="BU44" s="82"/>
      <c r="BV44" s="82"/>
      <c r="BW44" s="82"/>
      <c r="BX44" s="82"/>
      <c r="BY44" s="82" t="s">
        <v>717</v>
      </c>
      <c r="BZ44" s="82"/>
      <c r="CA44" s="82"/>
      <c r="CB44" s="87"/>
      <c r="CC44" s="78" t="s">
        <v>226</v>
      </c>
      <c r="CD44" s="78"/>
      <c r="CE44" s="78"/>
      <c r="CF44" s="112"/>
      <c r="CG44" s="112"/>
    </row>
    <row r="45" spans="52:85">
      <c r="AZ45" s="87" t="s">
        <v>23</v>
      </c>
      <c r="BA45" s="87"/>
      <c r="BB45" s="87"/>
      <c r="BC45" s="82" t="s">
        <v>444</v>
      </c>
      <c r="BD45" s="87"/>
      <c r="BE45" s="87"/>
      <c r="BF45" s="87"/>
      <c r="BG45" s="87" t="s">
        <v>744</v>
      </c>
      <c r="BH45" s="87"/>
      <c r="BI45" s="87"/>
      <c r="BJ45" s="87"/>
      <c r="BK45" s="87"/>
      <c r="BL45" s="234" t="s">
        <v>497</v>
      </c>
      <c r="BM45" s="87"/>
      <c r="BN45" s="87"/>
      <c r="BO45" s="87"/>
      <c r="BP45" s="87"/>
      <c r="BQ45" s="87"/>
      <c r="BR45" s="87"/>
      <c r="BS45" s="87"/>
      <c r="BT45" s="82" t="s">
        <v>709</v>
      </c>
      <c r="BU45" s="82"/>
      <c r="BV45" s="82"/>
      <c r="BW45" s="82"/>
      <c r="BX45" s="82"/>
      <c r="BY45" s="82" t="s">
        <v>727</v>
      </c>
      <c r="BZ45" s="82"/>
      <c r="CA45" s="82"/>
      <c r="CB45" s="87"/>
      <c r="CC45" s="78" t="s">
        <v>227</v>
      </c>
      <c r="CD45" s="78"/>
      <c r="CE45" s="78"/>
      <c r="CF45" s="112"/>
      <c r="CG45" s="112"/>
    </row>
    <row r="46" spans="52:85">
      <c r="AZ46" s="87" t="s">
        <v>408</v>
      </c>
      <c r="BA46" s="87"/>
      <c r="BB46" s="87"/>
      <c r="BC46" s="82" t="s">
        <v>443</v>
      </c>
      <c r="BD46" s="87"/>
      <c r="BE46" s="87"/>
      <c r="BF46" s="87"/>
      <c r="BG46" s="87" t="s">
        <v>638</v>
      </c>
      <c r="BH46" s="87"/>
      <c r="BI46" s="87"/>
      <c r="BJ46" s="87"/>
      <c r="BK46" s="87"/>
      <c r="BL46" s="234" t="s">
        <v>498</v>
      </c>
      <c r="BM46" s="87"/>
      <c r="BN46" s="87"/>
      <c r="BO46" s="87"/>
      <c r="BP46" s="87"/>
      <c r="BQ46" s="87"/>
      <c r="BR46" s="87"/>
      <c r="BS46" s="87"/>
      <c r="BT46" s="82" t="s">
        <v>693</v>
      </c>
      <c r="BU46" s="82"/>
      <c r="BV46" s="82"/>
      <c r="BW46" s="82"/>
      <c r="BX46" s="82"/>
      <c r="BY46" s="82" t="s">
        <v>718</v>
      </c>
      <c r="BZ46" s="82"/>
      <c r="CA46" s="82"/>
      <c r="CB46" s="87"/>
      <c r="CC46" s="78" t="s">
        <v>228</v>
      </c>
      <c r="CD46" s="78"/>
      <c r="CE46" s="78"/>
      <c r="CF46" s="112"/>
      <c r="CG46" s="112"/>
    </row>
    <row r="47" spans="52:85">
      <c r="AZ47" s="87"/>
      <c r="BA47" s="87"/>
      <c r="BB47" s="87"/>
      <c r="BC47" s="82" t="s">
        <v>445</v>
      </c>
      <c r="BD47" s="87"/>
      <c r="BE47" s="87"/>
      <c r="BF47" s="87"/>
      <c r="BG47" s="87" t="s">
        <v>639</v>
      </c>
      <c r="BH47" s="87"/>
      <c r="BI47" s="87"/>
      <c r="BJ47" s="87"/>
      <c r="BK47" s="87"/>
      <c r="BL47" s="234" t="s">
        <v>499</v>
      </c>
      <c r="BM47" s="87"/>
      <c r="BN47" s="87"/>
      <c r="BO47" s="87"/>
      <c r="BP47" s="87"/>
      <c r="BQ47" s="87"/>
      <c r="BR47" s="87"/>
      <c r="BS47" s="87"/>
      <c r="BT47" s="82" t="s">
        <v>710</v>
      </c>
      <c r="BU47" s="82"/>
      <c r="BV47" s="82"/>
      <c r="BW47" s="82"/>
      <c r="BX47" s="82"/>
      <c r="BY47" s="82" t="s">
        <v>719</v>
      </c>
      <c r="BZ47" s="82"/>
      <c r="CA47" s="82"/>
      <c r="CB47" s="87"/>
      <c r="CC47" s="78" t="s">
        <v>229</v>
      </c>
      <c r="CD47" s="78"/>
      <c r="CE47" s="78"/>
      <c r="CF47" s="112"/>
      <c r="CG47" s="112"/>
    </row>
    <row r="48" spans="52:85">
      <c r="AZ48" s="87"/>
      <c r="BA48" s="87"/>
      <c r="BB48" s="87"/>
      <c r="BC48" s="82" t="s">
        <v>446</v>
      </c>
      <c r="BD48" s="87"/>
      <c r="BE48" s="87"/>
      <c r="BF48" s="87"/>
      <c r="BG48" s="87" t="s">
        <v>640</v>
      </c>
      <c r="BH48" s="87"/>
      <c r="BI48" s="87"/>
      <c r="BJ48" s="87"/>
      <c r="BK48" s="87"/>
      <c r="BL48" s="234" t="s">
        <v>500</v>
      </c>
      <c r="BM48" s="87"/>
      <c r="BN48" s="87"/>
      <c r="BO48" s="87"/>
      <c r="BP48" s="87"/>
      <c r="BQ48" s="87"/>
      <c r="BR48" s="87"/>
      <c r="BS48" s="87"/>
      <c r="BT48" s="82" t="s">
        <v>711</v>
      </c>
      <c r="BU48" s="82"/>
      <c r="BV48" s="82"/>
      <c r="BW48" s="82"/>
      <c r="BX48" s="82"/>
      <c r="BY48" s="82" t="s">
        <v>730</v>
      </c>
      <c r="BZ48" s="82"/>
      <c r="CA48" s="82"/>
      <c r="CB48" s="87"/>
      <c r="CC48" s="78" t="s">
        <v>230</v>
      </c>
      <c r="CD48" s="78"/>
      <c r="CE48" s="78"/>
      <c r="CF48" s="112"/>
      <c r="CG48" s="112"/>
    </row>
    <row r="49" spans="52:85">
      <c r="AZ49" s="87" t="s">
        <v>420</v>
      </c>
      <c r="BA49" s="87"/>
      <c r="BB49" s="87"/>
      <c r="BC49" s="82" t="s">
        <v>447</v>
      </c>
      <c r="BD49" s="87"/>
      <c r="BE49" s="87"/>
      <c r="BF49" s="87"/>
      <c r="BG49" s="87" t="s">
        <v>641</v>
      </c>
      <c r="BH49" s="87"/>
      <c r="BI49" s="87"/>
      <c r="BJ49" s="87"/>
      <c r="BK49" s="87"/>
      <c r="BL49" s="234" t="s">
        <v>501</v>
      </c>
      <c r="BM49" s="87"/>
      <c r="BN49" s="87"/>
      <c r="BO49" s="87"/>
      <c r="BP49" s="87"/>
      <c r="BQ49" s="87"/>
      <c r="BR49" s="87"/>
      <c r="BS49" s="87"/>
      <c r="BT49" s="82" t="s">
        <v>712</v>
      </c>
      <c r="BU49" s="82"/>
      <c r="BV49" s="82"/>
      <c r="BW49" s="82"/>
      <c r="BX49" s="82"/>
      <c r="BY49" s="82" t="s">
        <v>720</v>
      </c>
      <c r="BZ49" s="82"/>
      <c r="CA49" s="82"/>
      <c r="CB49" s="87"/>
      <c r="CC49" s="87"/>
      <c r="CD49" s="87"/>
      <c r="CE49" s="87"/>
      <c r="CF49" s="87"/>
      <c r="CG49" s="87"/>
    </row>
    <row r="50" spans="52:85">
      <c r="AZ50" s="87" t="s">
        <v>39</v>
      </c>
      <c r="BA50" s="87"/>
      <c r="BB50" s="87"/>
      <c r="BC50" s="82" t="s">
        <v>448</v>
      </c>
      <c r="BD50" s="87"/>
      <c r="BE50" s="87"/>
      <c r="BF50" s="87"/>
      <c r="BG50" s="87" t="s">
        <v>642</v>
      </c>
      <c r="BH50" s="87"/>
      <c r="BI50" s="87"/>
      <c r="BJ50" s="87"/>
      <c r="BK50" s="87"/>
      <c r="BL50" s="234" t="s">
        <v>502</v>
      </c>
      <c r="BM50" s="87"/>
      <c r="BN50" s="87"/>
      <c r="BO50" s="87"/>
      <c r="BP50" s="87"/>
      <c r="BQ50" s="87"/>
      <c r="BR50" s="87"/>
      <c r="BS50" s="87"/>
      <c r="BT50" s="82" t="s">
        <v>694</v>
      </c>
      <c r="BU50" s="82"/>
      <c r="BV50" s="82"/>
      <c r="BW50" s="82"/>
      <c r="BX50" s="82"/>
      <c r="BY50" s="82" t="s">
        <v>722</v>
      </c>
      <c r="BZ50" s="82"/>
      <c r="CA50" s="82"/>
      <c r="CB50" s="87"/>
      <c r="CC50" s="87"/>
      <c r="CD50" s="87"/>
      <c r="CE50" s="87"/>
      <c r="CF50" s="87"/>
      <c r="CG50" s="87"/>
    </row>
    <row r="51" spans="52:85">
      <c r="AZ51" s="87" t="s">
        <v>23</v>
      </c>
      <c r="BA51" s="87"/>
      <c r="BB51" s="87"/>
      <c r="BC51" s="82" t="s">
        <v>449</v>
      </c>
      <c r="BD51" s="87"/>
      <c r="BE51" s="87"/>
      <c r="BF51" s="87"/>
      <c r="BG51" s="87" t="s">
        <v>643</v>
      </c>
      <c r="BH51" s="87"/>
      <c r="BI51" s="87"/>
      <c r="BJ51" s="87"/>
      <c r="BK51" s="87"/>
      <c r="BL51" s="234" t="s">
        <v>503</v>
      </c>
      <c r="BM51" s="87"/>
      <c r="BN51" s="87"/>
      <c r="BO51" s="87"/>
      <c r="BP51" s="87"/>
      <c r="BQ51" s="87"/>
      <c r="BR51" s="87"/>
      <c r="BS51" s="87"/>
      <c r="BT51" s="82" t="s">
        <v>695</v>
      </c>
      <c r="BU51" s="82"/>
      <c r="BV51" s="82"/>
      <c r="BW51" s="82"/>
      <c r="BX51" s="82"/>
      <c r="BY51" s="82" t="s">
        <v>448</v>
      </c>
      <c r="BZ51" s="82"/>
      <c r="CA51" s="82"/>
      <c r="CB51" s="87"/>
      <c r="CC51" s="87"/>
      <c r="CD51" s="87"/>
      <c r="CE51" s="87"/>
      <c r="CF51" s="87"/>
      <c r="CG51" s="87"/>
    </row>
    <row r="52" spans="52:85">
      <c r="AZ52" s="87" t="s">
        <v>408</v>
      </c>
      <c r="BA52" s="87"/>
      <c r="BB52" s="87"/>
      <c r="BC52" s="82" t="s">
        <v>450</v>
      </c>
      <c r="BD52" s="87"/>
      <c r="BE52" s="87"/>
      <c r="BF52" s="87"/>
      <c r="BG52" s="87" t="s">
        <v>644</v>
      </c>
      <c r="BH52" s="87"/>
      <c r="BI52" s="87"/>
      <c r="BJ52" s="87"/>
      <c r="BK52" s="87"/>
      <c r="BL52" s="234" t="s">
        <v>504</v>
      </c>
      <c r="BM52" s="87"/>
      <c r="BN52" s="87"/>
      <c r="BO52" s="87"/>
      <c r="BP52" s="87"/>
      <c r="BQ52" s="87"/>
      <c r="BR52" s="87"/>
      <c r="BS52" s="87"/>
      <c r="BT52" s="82" t="s">
        <v>697</v>
      </c>
      <c r="BU52" s="82"/>
      <c r="BV52" s="82"/>
      <c r="BW52" s="82"/>
      <c r="BX52" s="82"/>
      <c r="BY52" s="82" t="s">
        <v>723</v>
      </c>
      <c r="BZ52" s="82"/>
      <c r="CA52" s="82"/>
      <c r="CB52" s="87"/>
      <c r="CC52" s="87"/>
      <c r="CD52" s="87"/>
      <c r="CE52" s="87"/>
      <c r="CF52" s="87"/>
      <c r="CG52" s="87"/>
    </row>
    <row r="53" spans="52:85">
      <c r="AZ53" s="87"/>
      <c r="BA53" s="87"/>
      <c r="BB53" s="87"/>
      <c r="BC53" s="87" t="s">
        <v>436</v>
      </c>
      <c r="BD53" s="87"/>
      <c r="BE53" s="87"/>
      <c r="BF53" s="87"/>
      <c r="BG53" s="87" t="s">
        <v>645</v>
      </c>
      <c r="BH53" s="87"/>
      <c r="BI53" s="87"/>
      <c r="BJ53" s="87"/>
      <c r="BK53" s="87"/>
      <c r="BL53" s="234" t="s">
        <v>505</v>
      </c>
      <c r="BM53" s="87"/>
      <c r="BN53" s="87"/>
      <c r="BO53" s="87"/>
      <c r="BP53" s="87"/>
      <c r="BQ53" s="87"/>
      <c r="BR53" s="87"/>
      <c r="BS53" s="87"/>
      <c r="BT53" s="82" t="s">
        <v>698</v>
      </c>
      <c r="BU53" s="82"/>
      <c r="BV53" s="82"/>
      <c r="BW53" s="82"/>
      <c r="BX53" s="82"/>
      <c r="BY53" s="87"/>
      <c r="BZ53" s="82"/>
      <c r="CA53" s="82"/>
      <c r="CB53" s="87"/>
      <c r="CC53" s="87"/>
      <c r="CD53" s="87"/>
      <c r="CE53" s="87"/>
      <c r="CF53" s="87"/>
      <c r="CG53" s="87"/>
    </row>
    <row r="54" spans="52:85">
      <c r="AZ54" s="87"/>
      <c r="BA54" s="87"/>
      <c r="BB54" s="87"/>
      <c r="BC54" s="87"/>
      <c r="BD54" s="87"/>
      <c r="BE54" s="87"/>
      <c r="BF54" s="87"/>
      <c r="BG54" s="87" t="s">
        <v>111</v>
      </c>
      <c r="BH54" s="87"/>
      <c r="BI54" s="87"/>
      <c r="BJ54" s="87"/>
      <c r="BK54" s="87"/>
      <c r="BL54" s="234" t="s">
        <v>506</v>
      </c>
      <c r="BM54" s="87"/>
      <c r="BN54" s="87"/>
      <c r="BO54" s="87"/>
      <c r="BP54" s="87"/>
      <c r="BQ54" s="87"/>
      <c r="BR54" s="87"/>
      <c r="BS54" s="87"/>
      <c r="BT54" s="87"/>
      <c r="BU54" s="82"/>
      <c r="BV54" s="82"/>
      <c r="BW54" s="82"/>
      <c r="BX54" s="82"/>
      <c r="BY54" s="87"/>
      <c r="BZ54" s="82"/>
      <c r="CA54" s="82"/>
      <c r="CB54" s="87"/>
      <c r="CC54" s="87"/>
      <c r="CD54" s="87"/>
      <c r="CE54" s="87"/>
      <c r="CF54" s="87"/>
      <c r="CG54" s="87"/>
    </row>
    <row r="55" spans="52:85">
      <c r="AZ55" s="230" t="s">
        <v>295</v>
      </c>
      <c r="BA55" s="87"/>
      <c r="BB55" s="87"/>
      <c r="BC55" s="87"/>
      <c r="BD55" s="87"/>
      <c r="BE55" s="87"/>
      <c r="BF55" s="87"/>
      <c r="BG55" s="87" t="s">
        <v>112</v>
      </c>
      <c r="BH55" s="87"/>
      <c r="BI55" s="87"/>
      <c r="BJ55" s="87"/>
      <c r="BK55" s="87"/>
      <c r="BL55" s="234" t="s">
        <v>507</v>
      </c>
      <c r="BM55" s="87"/>
      <c r="BN55" s="87"/>
      <c r="BO55" s="87"/>
      <c r="BP55" s="87"/>
      <c r="BQ55" s="87"/>
      <c r="BR55" s="87"/>
      <c r="BS55" s="87"/>
      <c r="BT55" s="87"/>
      <c r="BU55" s="82"/>
      <c r="BV55" s="82"/>
      <c r="BW55" s="82"/>
      <c r="BX55" s="82"/>
      <c r="BY55" s="82"/>
      <c r="BZ55" s="82"/>
      <c r="CA55" s="82"/>
      <c r="CB55" s="87"/>
      <c r="CC55" s="87"/>
      <c r="CD55" s="87"/>
      <c r="CE55" s="87"/>
      <c r="CF55" s="87"/>
      <c r="CG55" s="87"/>
    </row>
    <row r="56" spans="52:85">
      <c r="AZ56" s="87" t="s">
        <v>6</v>
      </c>
      <c r="BA56" s="87"/>
      <c r="BB56" s="87"/>
      <c r="BC56" s="230" t="s">
        <v>280</v>
      </c>
      <c r="BD56" s="87"/>
      <c r="BE56" s="87"/>
      <c r="BF56" s="87"/>
      <c r="BG56" s="87" t="s">
        <v>113</v>
      </c>
      <c r="BH56" s="87"/>
      <c r="BI56" s="87"/>
      <c r="BJ56" s="87"/>
      <c r="BK56" s="87"/>
      <c r="BL56" s="234" t="s">
        <v>508</v>
      </c>
      <c r="BM56" s="87"/>
      <c r="BN56" s="87"/>
      <c r="BO56" s="87"/>
      <c r="BP56" s="87"/>
      <c r="BQ56" s="87"/>
      <c r="BR56" s="87"/>
      <c r="BS56" s="87"/>
      <c r="BT56" s="82"/>
      <c r="BU56" s="82"/>
      <c r="BV56" s="82"/>
      <c r="BW56" s="82"/>
      <c r="BX56" s="82"/>
      <c r="BY56" s="82"/>
      <c r="BZ56" s="82"/>
      <c r="CA56" s="82"/>
      <c r="CB56" s="87"/>
      <c r="CC56" s="87"/>
      <c r="CD56" s="87"/>
      <c r="CE56" s="87"/>
      <c r="CF56" s="87"/>
      <c r="CG56" s="87"/>
    </row>
    <row r="57" spans="52:85">
      <c r="AZ57" s="87" t="s">
        <v>97</v>
      </c>
      <c r="BA57" s="87"/>
      <c r="BB57" s="87"/>
      <c r="BC57" s="87" t="s">
        <v>451</v>
      </c>
      <c r="BD57" s="87"/>
      <c r="BE57" s="87"/>
      <c r="BF57" s="87"/>
      <c r="BG57" s="87"/>
      <c r="BH57" s="87"/>
      <c r="BI57" s="87"/>
      <c r="BJ57" s="87"/>
      <c r="BK57" s="87"/>
      <c r="BL57" s="234" t="s">
        <v>509</v>
      </c>
      <c r="BM57" s="87"/>
      <c r="BN57" s="87"/>
      <c r="BO57" s="87"/>
      <c r="BP57" s="87"/>
      <c r="BQ57" s="87"/>
      <c r="BR57" s="87"/>
      <c r="BS57" s="87"/>
      <c r="BT57" s="87"/>
      <c r="BU57" s="82"/>
      <c r="BV57" s="82"/>
      <c r="BW57" s="82"/>
      <c r="BX57" s="82"/>
      <c r="BY57" s="82"/>
      <c r="BZ57" s="82"/>
      <c r="CA57" s="82"/>
      <c r="CB57" s="87"/>
      <c r="CC57" s="87"/>
      <c r="CD57" s="87"/>
      <c r="CE57" s="87"/>
      <c r="CF57" s="87"/>
      <c r="CG57" s="87"/>
    </row>
    <row r="58" spans="52:85">
      <c r="AZ58" s="87" t="s">
        <v>202</v>
      </c>
      <c r="BA58" s="87"/>
      <c r="BB58" s="87"/>
      <c r="BC58" s="87" t="s">
        <v>452</v>
      </c>
      <c r="BD58" s="87"/>
      <c r="BE58" s="87"/>
      <c r="BF58" s="87"/>
      <c r="BG58" s="87"/>
      <c r="BH58" s="87"/>
      <c r="BI58" s="87"/>
      <c r="BJ58" s="87"/>
      <c r="BK58" s="87"/>
      <c r="BL58" s="234" t="s">
        <v>510</v>
      </c>
      <c r="BM58" s="87"/>
      <c r="BN58" s="87"/>
      <c r="BO58" s="87"/>
      <c r="BP58" s="87"/>
      <c r="BQ58" s="87"/>
      <c r="BR58" s="87"/>
      <c r="BS58" s="87"/>
      <c r="BT58" s="87"/>
      <c r="BU58" s="82"/>
      <c r="BV58" s="82"/>
      <c r="BW58" s="82"/>
      <c r="BX58" s="82"/>
      <c r="BY58" s="82"/>
      <c r="BZ58" s="82"/>
      <c r="CA58" s="82"/>
      <c r="CB58" s="87"/>
      <c r="CC58" s="87"/>
      <c r="CD58" s="87"/>
      <c r="CE58" s="87"/>
      <c r="CF58" s="87"/>
      <c r="CG58" s="87"/>
    </row>
    <row r="59" spans="52:85">
      <c r="AZ59" s="87" t="s">
        <v>410</v>
      </c>
      <c r="BA59" s="87"/>
      <c r="BB59" s="87"/>
      <c r="BC59" s="87" t="s">
        <v>453</v>
      </c>
      <c r="BD59" s="87"/>
      <c r="BE59" s="87"/>
      <c r="BF59" s="87"/>
      <c r="BG59" s="87"/>
      <c r="BH59" s="87"/>
      <c r="BI59" s="87"/>
      <c r="BJ59" s="87"/>
      <c r="BK59" s="87"/>
      <c r="BL59" s="234" t="s">
        <v>511</v>
      </c>
      <c r="BM59" s="87"/>
      <c r="BN59" s="87"/>
      <c r="BO59" s="87"/>
      <c r="BP59" s="87"/>
      <c r="BQ59" s="87"/>
      <c r="BR59" s="87"/>
      <c r="BS59" s="87"/>
      <c r="BT59" s="87"/>
      <c r="BU59" s="82"/>
      <c r="BV59" s="82"/>
      <c r="BW59" s="82"/>
      <c r="BX59" s="82"/>
      <c r="BY59" s="82"/>
      <c r="BZ59" s="82"/>
      <c r="CA59" s="82"/>
      <c r="CB59" s="87"/>
      <c r="CC59" s="87"/>
      <c r="CD59" s="87"/>
      <c r="CE59" s="87"/>
      <c r="CF59" s="87"/>
      <c r="CG59" s="87"/>
    </row>
    <row r="60" spans="52:85">
      <c r="AZ60" s="87" t="s">
        <v>411</v>
      </c>
      <c r="BA60" s="87"/>
      <c r="BB60" s="87"/>
      <c r="BC60" s="87"/>
      <c r="BD60" s="87"/>
      <c r="BE60" s="87"/>
      <c r="BF60" s="87"/>
      <c r="BG60" s="87"/>
      <c r="BH60" s="87"/>
      <c r="BI60" s="87"/>
      <c r="BJ60" s="87"/>
      <c r="BK60" s="87"/>
      <c r="BL60" s="234" t="s">
        <v>93</v>
      </c>
      <c r="BM60" s="87"/>
      <c r="BN60" s="87"/>
      <c r="BO60" s="87"/>
      <c r="BP60" s="87"/>
      <c r="BQ60" s="87"/>
      <c r="BR60" s="87"/>
      <c r="BS60" s="87"/>
      <c r="BT60" s="87"/>
      <c r="BU60" s="82"/>
      <c r="BV60" s="82"/>
      <c r="BW60" s="82"/>
      <c r="BX60" s="82"/>
      <c r="BY60" s="82"/>
      <c r="BZ60" s="82"/>
      <c r="CA60" s="82"/>
      <c r="CB60" s="87"/>
      <c r="CC60" s="87"/>
      <c r="CD60" s="87"/>
      <c r="CE60" s="87"/>
      <c r="CF60" s="87"/>
      <c r="CG60" s="87"/>
    </row>
    <row r="61" spans="52:85">
      <c r="AZ61" s="87" t="s">
        <v>267</v>
      </c>
      <c r="BA61" s="87"/>
      <c r="BB61" s="87"/>
      <c r="BC61" s="87"/>
      <c r="BD61" s="87"/>
      <c r="BE61" s="87"/>
      <c r="BF61" s="87"/>
      <c r="BG61" s="87"/>
      <c r="BH61" s="87"/>
      <c r="BI61" s="87"/>
      <c r="BJ61" s="87"/>
      <c r="BK61" s="87"/>
      <c r="BL61" s="234" t="s">
        <v>512</v>
      </c>
      <c r="BM61" s="87"/>
      <c r="BN61" s="87"/>
      <c r="BO61" s="87"/>
      <c r="BP61" s="87"/>
      <c r="BQ61" s="87"/>
      <c r="BR61" s="87"/>
      <c r="BS61" s="87"/>
      <c r="BT61" s="87"/>
      <c r="BU61" s="87"/>
      <c r="BV61" s="87"/>
      <c r="BW61" s="87"/>
      <c r="BX61" s="87"/>
      <c r="BY61" s="87"/>
      <c r="BZ61" s="87"/>
      <c r="CA61" s="87"/>
      <c r="CB61" s="87"/>
      <c r="CC61" s="87"/>
      <c r="CD61" s="87"/>
      <c r="CE61" s="87"/>
      <c r="CF61" s="87"/>
      <c r="CG61" s="87"/>
    </row>
    <row r="62" spans="52:85">
      <c r="AZ62" s="87" t="s">
        <v>412</v>
      </c>
      <c r="BA62" s="87"/>
      <c r="BB62" s="87"/>
      <c r="BC62" s="87"/>
      <c r="BD62" s="87"/>
      <c r="BE62" s="87"/>
      <c r="BF62" s="87"/>
      <c r="BG62" s="87"/>
      <c r="BH62" s="87"/>
      <c r="BI62" s="87"/>
      <c r="BJ62" s="87"/>
      <c r="BK62" s="87"/>
      <c r="BL62" s="234" t="s">
        <v>513</v>
      </c>
      <c r="BM62" s="87"/>
      <c r="BN62" s="87"/>
      <c r="BO62" s="87"/>
      <c r="BP62" s="87"/>
      <c r="BQ62" s="87"/>
      <c r="BR62" s="87"/>
      <c r="BS62" s="87"/>
      <c r="BT62" s="87"/>
      <c r="BU62" s="87"/>
      <c r="BV62" s="87"/>
      <c r="BW62" s="87"/>
      <c r="BX62" s="87"/>
      <c r="BY62" s="87"/>
      <c r="BZ62" s="87"/>
      <c r="CA62" s="87"/>
      <c r="CB62" s="87"/>
      <c r="CC62" s="87"/>
      <c r="CD62" s="87"/>
      <c r="CE62" s="87"/>
      <c r="CF62" s="87"/>
      <c r="CG62" s="87"/>
    </row>
    <row r="63" spans="52:85">
      <c r="AZ63" s="87" t="s">
        <v>413</v>
      </c>
      <c r="BA63" s="87"/>
      <c r="BB63" s="87"/>
      <c r="BC63" s="87"/>
      <c r="BD63" s="87"/>
      <c r="BE63" s="87"/>
      <c r="BF63" s="87"/>
      <c r="BG63" s="87"/>
      <c r="BH63" s="87"/>
      <c r="BI63" s="87"/>
      <c r="BJ63" s="87"/>
      <c r="BK63" s="87"/>
      <c r="BL63" s="234" t="s">
        <v>514</v>
      </c>
      <c r="BM63" s="87"/>
      <c r="BN63" s="87"/>
      <c r="BO63" s="87"/>
      <c r="BP63" s="87"/>
      <c r="BQ63" s="87"/>
      <c r="BR63" s="87"/>
      <c r="BS63" s="87"/>
      <c r="BT63" s="87"/>
      <c r="BU63" s="87"/>
      <c r="BV63" s="87"/>
      <c r="BW63" s="87"/>
      <c r="BX63" s="87"/>
      <c r="BY63" s="87"/>
      <c r="BZ63" s="87"/>
      <c r="CA63" s="87"/>
      <c r="CB63" s="87"/>
      <c r="CC63" s="87"/>
      <c r="CD63" s="87"/>
      <c r="CE63" s="87"/>
      <c r="CF63" s="87"/>
      <c r="CG63" s="87"/>
    </row>
    <row r="64" spans="52:85">
      <c r="AZ64" s="87" t="s">
        <v>414</v>
      </c>
      <c r="BA64" s="87"/>
      <c r="BB64" s="87"/>
      <c r="BC64" s="87"/>
      <c r="BD64" s="87"/>
      <c r="BE64" s="87"/>
      <c r="BF64" s="87"/>
      <c r="BG64" s="87"/>
      <c r="BH64" s="87"/>
      <c r="BI64" s="87"/>
      <c r="BJ64" s="87"/>
      <c r="BK64" s="87"/>
      <c r="BL64" s="234" t="s">
        <v>515</v>
      </c>
      <c r="BM64" s="87"/>
      <c r="BN64" s="87"/>
      <c r="BO64" s="87"/>
      <c r="BP64" s="87"/>
      <c r="BQ64" s="87"/>
      <c r="BR64" s="87"/>
      <c r="BS64" s="87"/>
      <c r="BT64" s="87"/>
      <c r="BU64" s="87"/>
      <c r="BV64" s="87"/>
      <c r="BW64" s="87"/>
      <c r="BX64" s="87"/>
      <c r="BY64" s="87"/>
      <c r="BZ64" s="87"/>
      <c r="CA64" s="87"/>
      <c r="CB64" s="87"/>
      <c r="CC64" s="87"/>
      <c r="CD64" s="87"/>
      <c r="CE64" s="87"/>
      <c r="CF64" s="87"/>
      <c r="CG64" s="87"/>
    </row>
    <row r="65" spans="52:85">
      <c r="AZ65" s="87" t="s">
        <v>415</v>
      </c>
      <c r="BA65" s="87"/>
      <c r="BB65" s="87"/>
      <c r="BC65" s="87"/>
      <c r="BD65" s="87"/>
      <c r="BE65" s="87"/>
      <c r="BF65" s="87"/>
      <c r="BG65" s="87"/>
      <c r="BH65" s="87"/>
      <c r="BI65" s="87"/>
      <c r="BJ65" s="87"/>
      <c r="BK65" s="87"/>
      <c r="BL65" s="234" t="s">
        <v>516</v>
      </c>
      <c r="BM65" s="87"/>
      <c r="BN65" s="87"/>
      <c r="BO65" s="87"/>
      <c r="BP65" s="87"/>
      <c r="BQ65" s="87"/>
      <c r="BR65" s="87"/>
      <c r="BS65" s="87"/>
      <c r="BT65" s="87"/>
      <c r="BU65" s="87"/>
      <c r="BV65" s="87"/>
      <c r="BW65" s="87"/>
      <c r="BX65" s="87"/>
      <c r="BY65" s="87"/>
      <c r="BZ65" s="87"/>
      <c r="CA65" s="87"/>
      <c r="CB65" s="87"/>
      <c r="CC65" s="87"/>
      <c r="CD65" s="87"/>
      <c r="CE65" s="87"/>
      <c r="CF65" s="87"/>
      <c r="CG65" s="87"/>
    </row>
    <row r="66" spans="52:85">
      <c r="AZ66" s="87" t="s">
        <v>416</v>
      </c>
      <c r="BA66" s="87"/>
      <c r="BB66" s="87"/>
      <c r="BC66" s="87"/>
      <c r="BD66" s="87"/>
      <c r="BE66" s="87"/>
      <c r="BF66" s="87"/>
      <c r="BG66" s="87"/>
      <c r="BH66" s="87"/>
      <c r="BI66" s="87"/>
      <c r="BJ66" s="87"/>
      <c r="BK66" s="87"/>
      <c r="BL66" s="234" t="s">
        <v>517</v>
      </c>
      <c r="BM66" s="87"/>
      <c r="BN66" s="87"/>
      <c r="BO66" s="87"/>
      <c r="BP66" s="87"/>
      <c r="BQ66" s="87"/>
      <c r="BR66" s="87"/>
      <c r="BS66" s="87"/>
      <c r="BT66" s="87"/>
      <c r="BU66" s="87"/>
      <c r="BV66" s="87"/>
      <c r="BW66" s="87"/>
      <c r="BX66" s="87"/>
      <c r="BY66" s="87"/>
      <c r="BZ66" s="87"/>
      <c r="CA66" s="87"/>
      <c r="CB66" s="87"/>
      <c r="CC66" s="87"/>
      <c r="CD66" s="87"/>
      <c r="CE66" s="87"/>
      <c r="CF66" s="87"/>
      <c r="CG66" s="87"/>
    </row>
    <row r="67" spans="52:85">
      <c r="AZ67" s="87" t="s">
        <v>417</v>
      </c>
      <c r="BA67" s="87"/>
      <c r="BB67" s="87"/>
      <c r="BC67" s="87"/>
      <c r="BD67" s="87"/>
      <c r="BE67" s="87"/>
      <c r="BF67" s="87"/>
      <c r="BG67" s="87"/>
      <c r="BH67" s="87"/>
      <c r="BI67" s="87"/>
      <c r="BJ67" s="87"/>
      <c r="BK67" s="87"/>
      <c r="BL67" s="234" t="s">
        <v>518</v>
      </c>
      <c r="BM67" s="87"/>
      <c r="BN67" s="87"/>
      <c r="BO67" s="87"/>
      <c r="BP67" s="87"/>
      <c r="BQ67" s="87"/>
      <c r="BR67" s="87"/>
      <c r="BS67" s="87"/>
      <c r="BT67" s="87"/>
      <c r="BU67" s="87"/>
      <c r="BV67" s="87"/>
      <c r="BW67" s="87"/>
      <c r="BX67" s="87"/>
      <c r="BY67" s="87"/>
      <c r="BZ67" s="87"/>
      <c r="CA67" s="87"/>
      <c r="CB67" s="87"/>
      <c r="CC67" s="87"/>
      <c r="CD67" s="87"/>
      <c r="CE67" s="87"/>
      <c r="CF67" s="87"/>
      <c r="CG67" s="87"/>
    </row>
    <row r="68" spans="52:85">
      <c r="AZ68" s="87" t="s">
        <v>418</v>
      </c>
      <c r="BA68" s="87"/>
      <c r="BB68" s="87"/>
      <c r="BC68" s="87"/>
      <c r="BD68" s="87"/>
      <c r="BE68" s="87"/>
      <c r="BF68" s="87"/>
      <c r="BG68" s="87"/>
      <c r="BH68" s="87"/>
      <c r="BI68" s="87"/>
      <c r="BJ68" s="87"/>
      <c r="BK68" s="87"/>
      <c r="BL68" s="234" t="s">
        <v>519</v>
      </c>
      <c r="BM68" s="87"/>
      <c r="BN68" s="87"/>
      <c r="BO68" s="87"/>
      <c r="BP68" s="87"/>
      <c r="BQ68" s="87"/>
      <c r="BR68" s="87"/>
      <c r="BS68" s="87"/>
      <c r="BT68" s="87"/>
      <c r="BU68" s="87"/>
      <c r="BV68" s="87"/>
      <c r="BW68" s="87"/>
      <c r="BX68" s="87"/>
      <c r="BY68" s="87"/>
      <c r="BZ68" s="87"/>
      <c r="CA68" s="87"/>
      <c r="CB68" s="87"/>
      <c r="CC68" s="87"/>
      <c r="CD68" s="87"/>
      <c r="CE68" s="87"/>
      <c r="CF68" s="87"/>
      <c r="CG68" s="87"/>
    </row>
    <row r="69" spans="52:85">
      <c r="AZ69" s="87"/>
      <c r="BA69" s="87"/>
      <c r="BB69" s="87"/>
      <c r="BC69" s="87"/>
      <c r="BD69" s="87"/>
      <c r="BE69" s="87"/>
      <c r="BF69" s="87"/>
      <c r="BG69" s="87"/>
      <c r="BH69" s="87"/>
      <c r="BI69" s="87"/>
      <c r="BJ69" s="87"/>
      <c r="BK69" s="87"/>
      <c r="BL69" s="234" t="s">
        <v>520</v>
      </c>
      <c r="BM69" s="87"/>
      <c r="BN69" s="87"/>
      <c r="BO69" s="87"/>
      <c r="BP69" s="87"/>
      <c r="BQ69" s="87"/>
      <c r="BR69" s="87"/>
      <c r="BS69" s="87"/>
      <c r="BT69" s="87"/>
      <c r="BU69" s="87"/>
      <c r="BV69" s="87"/>
      <c r="BW69" s="87"/>
      <c r="BX69" s="87"/>
      <c r="BY69" s="87"/>
      <c r="BZ69" s="87"/>
      <c r="CA69" s="87"/>
      <c r="CB69" s="87"/>
      <c r="CC69" s="87"/>
      <c r="CD69" s="87"/>
      <c r="CE69" s="87"/>
      <c r="CF69" s="87"/>
      <c r="CG69" s="87"/>
    </row>
    <row r="70" spans="52:85">
      <c r="AZ70" s="87"/>
      <c r="BA70" s="87"/>
      <c r="BB70" s="87"/>
      <c r="BC70" s="87"/>
      <c r="BD70" s="87"/>
      <c r="BE70" s="87"/>
      <c r="BF70" s="87"/>
      <c r="BG70" s="87"/>
      <c r="BH70" s="87"/>
      <c r="BI70" s="87"/>
      <c r="BJ70" s="87"/>
      <c r="BK70" s="87"/>
      <c r="BL70" s="234" t="s">
        <v>521</v>
      </c>
      <c r="BM70" s="87"/>
      <c r="BN70" s="87"/>
      <c r="BO70" s="87"/>
      <c r="BP70" s="87"/>
      <c r="BQ70" s="87"/>
      <c r="BR70" s="87"/>
      <c r="BS70" s="87"/>
      <c r="BT70" s="87"/>
      <c r="BU70" s="87"/>
      <c r="BV70" s="87"/>
      <c r="BW70" s="87"/>
      <c r="BX70" s="87"/>
      <c r="BY70" s="87"/>
      <c r="BZ70" s="87"/>
      <c r="CA70" s="87"/>
      <c r="CB70" s="87"/>
      <c r="CC70" s="87"/>
      <c r="CD70" s="87"/>
      <c r="CE70" s="87"/>
      <c r="CF70" s="87"/>
      <c r="CG70" s="87"/>
    </row>
    <row r="71" spans="52:85">
      <c r="AZ71" s="244" t="s">
        <v>754</v>
      </c>
      <c r="BA71" s="87"/>
      <c r="BB71" s="87"/>
      <c r="BC71" s="87"/>
      <c r="BD71" s="87"/>
      <c r="BE71" s="87"/>
      <c r="BF71" s="87"/>
      <c r="BG71" s="87"/>
      <c r="BH71" s="87"/>
      <c r="BI71" s="87"/>
      <c r="BJ71" s="87"/>
      <c r="BK71" s="87"/>
      <c r="BL71" s="234" t="s">
        <v>650</v>
      </c>
      <c r="BM71" s="87"/>
      <c r="BN71" s="87"/>
      <c r="BO71" s="87"/>
      <c r="BP71" s="87"/>
      <c r="BQ71" s="87"/>
      <c r="BR71" s="87"/>
      <c r="BS71" s="87"/>
      <c r="BT71" s="87"/>
      <c r="BU71" s="87"/>
      <c r="BV71" s="87"/>
      <c r="BW71" s="87"/>
      <c r="BX71" s="87"/>
      <c r="BY71" s="87"/>
      <c r="BZ71" s="87"/>
      <c r="CA71" s="87"/>
      <c r="CB71" s="87"/>
      <c r="CC71" s="87"/>
      <c r="CD71" s="87"/>
      <c r="CE71" s="87"/>
      <c r="CF71" s="87"/>
      <c r="CG71" s="87"/>
    </row>
    <row r="72" spans="52:85" ht="15">
      <c r="AZ72" s="245" t="s">
        <v>755</v>
      </c>
      <c r="BA72" s="87"/>
      <c r="BB72" s="87"/>
      <c r="BC72" s="87"/>
      <c r="BD72" s="87"/>
      <c r="BE72" s="87"/>
      <c r="BF72" s="87"/>
      <c r="BG72" s="87"/>
      <c r="BH72" s="87"/>
      <c r="BI72" s="87"/>
      <c r="BJ72" s="87"/>
      <c r="BK72" s="87"/>
      <c r="BL72" s="235" t="s">
        <v>522</v>
      </c>
      <c r="BM72" s="87"/>
      <c r="BN72" s="87"/>
      <c r="BO72" s="87"/>
      <c r="BP72" s="87"/>
      <c r="BQ72" s="87"/>
      <c r="BR72" s="87"/>
      <c r="BS72" s="87"/>
      <c r="BT72" s="87"/>
      <c r="BU72" s="87"/>
      <c r="BV72" s="87"/>
      <c r="BW72" s="87"/>
      <c r="BX72" s="87"/>
      <c r="BY72" s="87"/>
      <c r="BZ72" s="87"/>
      <c r="CA72" s="87"/>
      <c r="CB72" s="87"/>
      <c r="CC72" s="87"/>
      <c r="CD72" s="87"/>
      <c r="CE72" s="87"/>
      <c r="CF72" s="87"/>
      <c r="CG72" s="87"/>
    </row>
    <row r="73" spans="52:85">
      <c r="AZ73" s="246" t="s">
        <v>201</v>
      </c>
      <c r="BA73" s="87"/>
      <c r="BB73" s="87"/>
      <c r="BC73" s="87"/>
      <c r="BD73" s="87"/>
      <c r="BE73" s="87"/>
      <c r="BF73" s="87"/>
      <c r="BG73" s="87"/>
      <c r="BH73" s="87"/>
      <c r="BI73" s="87"/>
      <c r="BJ73" s="87"/>
      <c r="BK73" s="87"/>
      <c r="BL73" s="234" t="s">
        <v>523</v>
      </c>
      <c r="BM73" s="87"/>
      <c r="BN73" s="87"/>
      <c r="BO73" s="87"/>
      <c r="BP73" s="87"/>
      <c r="BQ73" s="87"/>
      <c r="BR73" s="87"/>
      <c r="BS73" s="87"/>
      <c r="BT73" s="87"/>
      <c r="BU73" s="87"/>
      <c r="BV73" s="87"/>
      <c r="BW73" s="87"/>
      <c r="BX73" s="87"/>
      <c r="BY73" s="87"/>
      <c r="BZ73" s="87"/>
      <c r="CA73" s="87"/>
      <c r="CB73" s="87"/>
      <c r="CC73" s="87"/>
      <c r="CD73" s="87"/>
      <c r="CE73" s="87"/>
      <c r="CF73" s="87"/>
      <c r="CG73" s="87"/>
    </row>
    <row r="74" spans="52:85" ht="25.5">
      <c r="AZ74" s="246" t="s">
        <v>812</v>
      </c>
      <c r="BA74" s="87"/>
      <c r="BB74" s="87"/>
      <c r="BC74" s="87"/>
      <c r="BD74" s="87"/>
      <c r="BE74" s="87"/>
      <c r="BF74" s="87"/>
      <c r="BG74" s="87"/>
      <c r="BH74" s="87"/>
      <c r="BI74" s="87"/>
      <c r="BJ74" s="87"/>
      <c r="BK74" s="87"/>
      <c r="BL74" s="234" t="s">
        <v>524</v>
      </c>
      <c r="BM74" s="87"/>
      <c r="BN74" s="87"/>
      <c r="BO74" s="87"/>
      <c r="BP74" s="87"/>
      <c r="BQ74" s="87"/>
      <c r="BR74" s="87"/>
      <c r="BS74" s="87"/>
      <c r="BT74" s="87"/>
      <c r="BU74" s="87"/>
      <c r="BV74" s="87"/>
      <c r="BW74" s="87"/>
      <c r="BX74" s="87"/>
      <c r="BY74" s="87"/>
      <c r="BZ74" s="87"/>
      <c r="CA74" s="87"/>
      <c r="CB74" s="87"/>
      <c r="CC74" s="87"/>
      <c r="CD74" s="87"/>
      <c r="CE74" s="87"/>
      <c r="CF74" s="87"/>
      <c r="CG74" s="87"/>
    </row>
    <row r="75" spans="52:85">
      <c r="AZ75" s="246" t="s">
        <v>813</v>
      </c>
      <c r="BA75" s="87"/>
      <c r="BB75" s="87"/>
      <c r="BC75" s="87"/>
      <c r="BD75" s="87"/>
      <c r="BE75" s="87"/>
      <c r="BF75" s="87"/>
      <c r="BG75" s="87"/>
      <c r="BH75" s="87"/>
      <c r="BI75" s="87"/>
      <c r="BJ75" s="87"/>
      <c r="BK75" s="87"/>
      <c r="BL75" s="234" t="s">
        <v>525</v>
      </c>
      <c r="BM75" s="87"/>
      <c r="BN75" s="87"/>
      <c r="BO75" s="87"/>
      <c r="BP75" s="87"/>
      <c r="BQ75" s="87"/>
      <c r="BR75" s="87"/>
      <c r="BS75" s="87"/>
      <c r="BT75" s="87"/>
      <c r="BU75" s="87"/>
      <c r="BV75" s="87"/>
      <c r="BW75" s="87"/>
      <c r="BX75" s="87"/>
      <c r="BY75" s="87"/>
      <c r="BZ75" s="87"/>
      <c r="CA75" s="87"/>
      <c r="CB75" s="87"/>
      <c r="CC75" s="87"/>
      <c r="CD75" s="87"/>
      <c r="CE75" s="87"/>
      <c r="CF75" s="87"/>
      <c r="CG75" s="87"/>
    </row>
    <row r="76" spans="52:85">
      <c r="AZ76" s="246" t="s">
        <v>64</v>
      </c>
      <c r="BA76" s="87"/>
      <c r="BB76" s="87"/>
      <c r="BC76" s="87"/>
      <c r="BD76" s="87"/>
      <c r="BE76" s="87"/>
      <c r="BF76" s="87"/>
      <c r="BG76" s="87"/>
      <c r="BH76" s="87"/>
      <c r="BI76" s="87"/>
      <c r="BJ76" s="87"/>
      <c r="BK76" s="87"/>
      <c r="BL76" s="234" t="s">
        <v>526</v>
      </c>
      <c r="BM76" s="87"/>
      <c r="BN76" s="87"/>
      <c r="BO76" s="87"/>
      <c r="BP76" s="87"/>
      <c r="BQ76" s="87"/>
      <c r="BR76" s="87"/>
      <c r="BS76" s="87"/>
      <c r="BT76" s="87"/>
      <c r="BU76" s="87"/>
      <c r="BV76" s="87"/>
      <c r="BW76" s="87"/>
      <c r="BX76" s="87"/>
      <c r="BY76" s="87"/>
      <c r="BZ76" s="87"/>
      <c r="CA76" s="87"/>
      <c r="CB76" s="87"/>
      <c r="CC76" s="87"/>
      <c r="CD76" s="87"/>
      <c r="CE76" s="87"/>
      <c r="CF76" s="87"/>
      <c r="CG76" s="87"/>
    </row>
    <row r="77" spans="52:85">
      <c r="AZ77" s="246" t="s">
        <v>814</v>
      </c>
      <c r="BA77" s="87"/>
      <c r="BB77" s="87"/>
      <c r="BC77" s="87"/>
      <c r="BD77" s="87"/>
      <c r="BE77" s="87"/>
      <c r="BF77" s="87"/>
      <c r="BG77" s="87"/>
      <c r="BH77" s="87"/>
      <c r="BI77" s="87"/>
      <c r="BJ77" s="87"/>
      <c r="BK77" s="87"/>
      <c r="BL77" s="234" t="s">
        <v>527</v>
      </c>
      <c r="BM77" s="87"/>
      <c r="BN77" s="87"/>
      <c r="BO77" s="87"/>
      <c r="BP77" s="87"/>
      <c r="BQ77" s="87"/>
      <c r="BR77" s="87"/>
      <c r="BS77" s="87"/>
      <c r="BT77" s="87"/>
      <c r="BU77" s="87"/>
      <c r="BV77" s="87"/>
      <c r="BW77" s="87"/>
      <c r="BX77" s="87"/>
      <c r="BY77" s="87"/>
      <c r="BZ77" s="87"/>
      <c r="CA77" s="87"/>
      <c r="CB77" s="87"/>
      <c r="CC77" s="87"/>
      <c r="CD77" s="87"/>
      <c r="CE77" s="87"/>
      <c r="CF77" s="87"/>
      <c r="CG77" s="87"/>
    </row>
    <row r="78" spans="52:85" ht="15">
      <c r="AZ78" s="245" t="s">
        <v>756</v>
      </c>
      <c r="BA78" s="87"/>
      <c r="BB78" s="87"/>
      <c r="BC78" s="87"/>
      <c r="BD78" s="87"/>
      <c r="BE78" s="87"/>
      <c r="BF78" s="87"/>
      <c r="BG78" s="87"/>
      <c r="BH78" s="87"/>
      <c r="BI78" s="87"/>
      <c r="BJ78" s="87"/>
      <c r="BK78" s="87"/>
      <c r="BL78" s="234" t="s">
        <v>528</v>
      </c>
      <c r="BM78" s="87"/>
      <c r="BN78" s="87"/>
      <c r="BO78" s="87"/>
      <c r="BP78" s="87"/>
      <c r="BQ78" s="87"/>
      <c r="BR78" s="87"/>
      <c r="BS78" s="87"/>
      <c r="BT78" s="87"/>
      <c r="BU78" s="87"/>
      <c r="BV78" s="87"/>
      <c r="BW78" s="87"/>
      <c r="BX78" s="87"/>
      <c r="BY78" s="87"/>
      <c r="BZ78" s="87"/>
      <c r="CA78" s="87"/>
      <c r="CB78" s="87"/>
      <c r="CC78" s="87"/>
      <c r="CD78" s="87"/>
      <c r="CE78" s="87"/>
      <c r="CF78" s="87"/>
      <c r="CG78" s="87"/>
    </row>
    <row r="79" spans="52:85">
      <c r="AZ79" t="s">
        <v>757</v>
      </c>
      <c r="BA79" s="87"/>
      <c r="BB79" s="87"/>
      <c r="BC79" s="87"/>
      <c r="BD79" s="87"/>
      <c r="BE79" s="87"/>
      <c r="BF79" s="87"/>
      <c r="BG79" s="87"/>
      <c r="BH79" s="87"/>
      <c r="BI79" s="87"/>
      <c r="BJ79" s="87"/>
      <c r="BK79" s="87"/>
      <c r="BL79" s="234" t="s">
        <v>529</v>
      </c>
      <c r="BM79" s="87"/>
      <c r="BN79" s="87"/>
      <c r="BO79" s="87"/>
      <c r="BP79" s="87"/>
      <c r="BQ79" s="87"/>
      <c r="BR79" s="87"/>
      <c r="BS79" s="87"/>
      <c r="BT79" s="87"/>
      <c r="BU79" s="87"/>
      <c r="BV79" s="87"/>
      <c r="BW79" s="87"/>
      <c r="BX79" s="87"/>
      <c r="BY79" s="87"/>
      <c r="BZ79" s="87"/>
      <c r="CA79" s="87"/>
      <c r="CB79" s="87"/>
      <c r="CC79" s="87"/>
      <c r="CD79" s="87"/>
      <c r="CE79" s="87"/>
      <c r="CF79" s="87"/>
      <c r="CG79" s="87"/>
    </row>
    <row r="80" spans="52:85">
      <c r="AZ80" t="s">
        <v>758</v>
      </c>
      <c r="BA80" s="87"/>
      <c r="BB80" s="87"/>
      <c r="BC80" s="87"/>
      <c r="BD80" s="87"/>
      <c r="BE80" s="87"/>
      <c r="BF80" s="87"/>
      <c r="BG80" s="87"/>
      <c r="BH80" s="87"/>
      <c r="BI80" s="87"/>
      <c r="BJ80" s="87"/>
      <c r="BK80" s="87"/>
      <c r="BL80" s="234" t="s">
        <v>530</v>
      </c>
      <c r="BM80" s="87"/>
      <c r="BN80" s="87"/>
      <c r="BO80" s="87"/>
      <c r="BP80" s="87"/>
      <c r="BQ80" s="87"/>
      <c r="BR80" s="87"/>
      <c r="BS80" s="87"/>
      <c r="BT80" s="87"/>
      <c r="BU80" s="87"/>
      <c r="BV80" s="87"/>
      <c r="BW80" s="87"/>
      <c r="BX80" s="87"/>
      <c r="BY80" s="87"/>
      <c r="BZ80" s="87"/>
      <c r="CA80" s="87"/>
      <c r="CB80" s="87"/>
      <c r="CC80" s="87"/>
      <c r="CD80" s="87"/>
      <c r="CE80" s="87"/>
      <c r="CF80" s="87"/>
      <c r="CG80" s="87"/>
    </row>
    <row r="81" spans="52:85">
      <c r="AZ81" t="s">
        <v>759</v>
      </c>
      <c r="BA81" s="87"/>
      <c r="BB81" s="87"/>
      <c r="BC81" s="87"/>
      <c r="BD81" s="87"/>
      <c r="BE81" s="87"/>
      <c r="BF81" s="87"/>
      <c r="BG81" s="87"/>
      <c r="BH81" s="87"/>
      <c r="BI81" s="87"/>
      <c r="BJ81" s="87"/>
      <c r="BK81" s="87"/>
      <c r="BL81" s="234" t="s">
        <v>531</v>
      </c>
      <c r="BM81" s="87"/>
      <c r="BN81" s="87"/>
      <c r="BO81" s="87"/>
      <c r="BP81" s="87"/>
      <c r="BQ81" s="87"/>
      <c r="BR81" s="87"/>
      <c r="BS81" s="87"/>
      <c r="BT81" s="87"/>
      <c r="BU81" s="87"/>
      <c r="BV81" s="87"/>
      <c r="BW81" s="87"/>
      <c r="BX81" s="87"/>
      <c r="BY81" s="87"/>
      <c r="BZ81" s="87"/>
      <c r="CA81" s="87"/>
      <c r="CB81" s="87"/>
      <c r="CC81" s="87"/>
      <c r="CD81" s="87"/>
      <c r="CE81" s="87"/>
      <c r="CF81" s="87"/>
      <c r="CG81" s="87"/>
    </row>
    <row r="82" spans="52:85">
      <c r="AZ82" t="s">
        <v>760</v>
      </c>
      <c r="BA82" s="87"/>
      <c r="BB82" s="87"/>
      <c r="BC82" s="87"/>
      <c r="BD82" s="87"/>
      <c r="BE82" s="87"/>
      <c r="BF82" s="87"/>
      <c r="BG82" s="87"/>
      <c r="BH82" s="87"/>
      <c r="BI82" s="87"/>
      <c r="BJ82" s="87"/>
      <c r="BK82" s="87"/>
      <c r="BL82" s="234" t="s">
        <v>532</v>
      </c>
      <c r="BM82" s="87"/>
      <c r="BN82" s="87"/>
      <c r="BO82" s="87"/>
      <c r="BP82" s="87"/>
      <c r="BQ82" s="87"/>
      <c r="BR82" s="87"/>
      <c r="BS82" s="87"/>
      <c r="BT82" s="87"/>
      <c r="BU82" s="87"/>
      <c r="BV82" s="87"/>
      <c r="BW82" s="87"/>
      <c r="BX82" s="87"/>
      <c r="BY82" s="87"/>
      <c r="BZ82" s="87"/>
      <c r="CA82" s="87"/>
      <c r="CB82" s="87"/>
      <c r="CC82" s="87"/>
      <c r="CD82" s="87"/>
      <c r="CE82" s="87"/>
      <c r="CF82" s="87"/>
      <c r="CG82" s="87"/>
    </row>
    <row r="83" spans="52:85">
      <c r="AZ83" t="s">
        <v>761</v>
      </c>
      <c r="BA83" s="87"/>
      <c r="BB83" s="87"/>
      <c r="BC83" s="87"/>
      <c r="BD83" s="87"/>
      <c r="BE83" s="87"/>
      <c r="BF83" s="87"/>
      <c r="BG83" s="87"/>
      <c r="BH83" s="87"/>
      <c r="BI83" s="87"/>
      <c r="BJ83" s="87"/>
      <c r="BK83" s="87"/>
      <c r="BL83" s="234" t="s">
        <v>533</v>
      </c>
      <c r="BM83" s="87"/>
      <c r="BN83" s="87"/>
      <c r="BO83" s="87"/>
      <c r="BP83" s="87"/>
      <c r="BQ83" s="87"/>
      <c r="BR83" s="87"/>
      <c r="BS83" s="87"/>
      <c r="BT83" s="87"/>
      <c r="BU83" s="87"/>
      <c r="BV83" s="87"/>
      <c r="BW83" s="87"/>
      <c r="BX83" s="87"/>
      <c r="BY83" s="87"/>
      <c r="BZ83" s="87"/>
      <c r="CA83" s="87"/>
      <c r="CB83" s="87"/>
      <c r="CC83" s="87"/>
      <c r="CD83" s="87"/>
      <c r="CE83" s="87"/>
      <c r="CF83" s="87"/>
      <c r="CG83" s="87"/>
    </row>
    <row r="84" spans="52:85">
      <c r="AZ84" t="s">
        <v>762</v>
      </c>
      <c r="BA84" s="87"/>
      <c r="BB84" s="87"/>
      <c r="BC84" s="87"/>
      <c r="BD84" s="87"/>
      <c r="BE84" s="87"/>
      <c r="BF84" s="87"/>
      <c r="BG84" s="87"/>
      <c r="BH84" s="87"/>
      <c r="BI84" s="87"/>
      <c r="BJ84" s="87"/>
      <c r="BK84" s="87"/>
      <c r="BL84" s="234" t="s">
        <v>534</v>
      </c>
      <c r="BM84" s="87"/>
      <c r="BN84" s="87"/>
      <c r="BO84" s="87"/>
      <c r="BP84" s="87"/>
      <c r="BQ84" s="87"/>
      <c r="BR84" s="87"/>
      <c r="BS84" s="87"/>
      <c r="BT84" s="87"/>
      <c r="BU84" s="87"/>
      <c r="BV84" s="87"/>
      <c r="BW84" s="87"/>
      <c r="BX84" s="87"/>
      <c r="BY84" s="87"/>
      <c r="BZ84" s="87"/>
      <c r="CA84" s="87"/>
      <c r="CB84" s="87"/>
      <c r="CC84" s="87"/>
      <c r="CD84" s="87"/>
      <c r="CE84" s="87"/>
      <c r="CF84" s="87"/>
      <c r="CG84" s="87"/>
    </row>
    <row r="85" spans="52:85">
      <c r="AZ85" t="s">
        <v>763</v>
      </c>
      <c r="BA85" s="87"/>
      <c r="BB85" s="87"/>
      <c r="BC85" s="87"/>
      <c r="BD85" s="87"/>
      <c r="BE85" s="87"/>
      <c r="BF85" s="87"/>
      <c r="BG85" s="87"/>
      <c r="BH85" s="87"/>
      <c r="BI85" s="87"/>
      <c r="BJ85" s="87"/>
      <c r="BK85" s="87"/>
      <c r="BL85" s="234" t="s">
        <v>535</v>
      </c>
      <c r="BM85" s="87"/>
      <c r="BN85" s="87"/>
      <c r="BO85" s="87"/>
      <c r="BP85" s="87"/>
      <c r="BQ85" s="87"/>
      <c r="BR85" s="87"/>
      <c r="BS85" s="87"/>
      <c r="BT85" s="87"/>
      <c r="BU85" s="87"/>
      <c r="BV85" s="87"/>
      <c r="BW85" s="87"/>
      <c r="BX85" s="87"/>
      <c r="BY85" s="87"/>
      <c r="BZ85" s="87"/>
      <c r="CA85" s="87"/>
      <c r="CB85" s="87"/>
      <c r="CC85" s="87"/>
      <c r="CD85" s="87"/>
      <c r="CE85" s="87"/>
      <c r="CF85" s="87"/>
      <c r="CG85" s="87"/>
    </row>
    <row r="86" spans="52:85">
      <c r="AZ86" t="s">
        <v>764</v>
      </c>
      <c r="BA86" s="87"/>
      <c r="BB86" s="87"/>
      <c r="BC86" s="87"/>
      <c r="BD86" s="87"/>
      <c r="BE86" s="87"/>
      <c r="BF86" s="87"/>
      <c r="BG86" s="87"/>
      <c r="BH86" s="87"/>
      <c r="BI86" s="87"/>
      <c r="BJ86" s="87"/>
      <c r="BK86" s="87"/>
      <c r="BL86" s="234" t="s">
        <v>536</v>
      </c>
      <c r="BM86" s="87"/>
      <c r="BN86" s="87"/>
      <c r="BO86" s="87"/>
      <c r="BP86" s="87"/>
      <c r="BQ86" s="87"/>
      <c r="BR86" s="87"/>
      <c r="BS86" s="87"/>
      <c r="BT86" s="87"/>
      <c r="BU86" s="87"/>
      <c r="BV86" s="87"/>
      <c r="BW86" s="87"/>
      <c r="BX86" s="87"/>
      <c r="BY86" s="87"/>
      <c r="BZ86" s="87"/>
      <c r="CA86" s="87"/>
      <c r="CB86" s="87"/>
      <c r="CC86" s="87"/>
      <c r="CD86" s="87"/>
      <c r="CE86" s="87"/>
      <c r="CF86" s="87"/>
      <c r="CG86" s="87"/>
    </row>
    <row r="87" spans="52:85">
      <c r="AZ87" t="s">
        <v>765</v>
      </c>
      <c r="BA87" s="87"/>
      <c r="BB87" s="87"/>
      <c r="BC87" s="87"/>
      <c r="BD87" s="87"/>
      <c r="BE87" s="87"/>
      <c r="BF87" s="87"/>
      <c r="BG87" s="87"/>
      <c r="BH87" s="87"/>
      <c r="BI87" s="87"/>
      <c r="BJ87" s="87"/>
      <c r="BK87" s="87"/>
      <c r="BL87" s="234" t="s">
        <v>537</v>
      </c>
      <c r="BM87" s="87"/>
      <c r="BN87" s="87"/>
      <c r="BO87" s="87"/>
      <c r="BP87" s="87"/>
      <c r="BQ87" s="87"/>
      <c r="BR87" s="87"/>
      <c r="BS87" s="87"/>
      <c r="BT87" s="87"/>
      <c r="BU87" s="87"/>
      <c r="BV87" s="87"/>
      <c r="BW87" s="87"/>
      <c r="BX87" s="87"/>
      <c r="BY87" s="87"/>
      <c r="BZ87" s="87"/>
      <c r="CA87" s="87"/>
      <c r="CB87" s="87"/>
      <c r="CC87" s="87"/>
      <c r="CD87" s="87"/>
      <c r="CE87" s="87"/>
      <c r="CF87" s="87"/>
      <c r="CG87" s="87"/>
    </row>
    <row r="88" spans="52:85" ht="15">
      <c r="AZ88" s="245" t="s">
        <v>808</v>
      </c>
      <c r="BA88" s="87"/>
      <c r="BB88" s="87"/>
      <c r="BC88" s="87"/>
      <c r="BD88" s="87"/>
      <c r="BE88" s="87"/>
      <c r="BF88" s="87"/>
      <c r="BG88" s="87"/>
      <c r="BH88" s="87"/>
      <c r="BI88" s="87"/>
      <c r="BJ88" s="87"/>
      <c r="BK88" s="87"/>
      <c r="BL88" s="234"/>
      <c r="BM88" s="87"/>
      <c r="BN88" s="87"/>
      <c r="BO88" s="87"/>
      <c r="BP88" s="87"/>
      <c r="BQ88" s="87"/>
      <c r="BR88" s="87"/>
      <c r="BS88" s="87"/>
      <c r="BT88" s="87"/>
      <c r="BU88" s="87"/>
      <c r="BV88" s="87"/>
      <c r="BW88" s="87"/>
      <c r="BX88" s="87"/>
      <c r="BY88" s="87"/>
      <c r="BZ88" s="87"/>
      <c r="CA88" s="87"/>
      <c r="CB88" s="87"/>
      <c r="CC88" s="87"/>
      <c r="CD88" s="87"/>
      <c r="CE88" s="87"/>
      <c r="CF88" s="87"/>
      <c r="CG88" s="87"/>
    </row>
    <row r="89" spans="52:85">
      <c r="AZ89" t="s">
        <v>805</v>
      </c>
      <c r="BA89" s="87"/>
      <c r="BB89" s="87"/>
      <c r="BC89" s="87"/>
      <c r="BD89" s="87"/>
      <c r="BE89" s="87"/>
      <c r="BF89" s="87"/>
      <c r="BG89" s="87"/>
      <c r="BH89" s="87"/>
      <c r="BI89" s="87"/>
      <c r="BJ89" s="87"/>
      <c r="BK89" s="87"/>
      <c r="BL89" s="234"/>
      <c r="BM89" s="87"/>
      <c r="BN89" s="87"/>
      <c r="BO89" s="87"/>
      <c r="BP89" s="87"/>
      <c r="BQ89" s="87"/>
      <c r="BR89" s="87"/>
      <c r="BS89" s="87"/>
      <c r="BT89" s="87"/>
      <c r="BU89" s="87"/>
      <c r="BV89" s="87"/>
      <c r="BW89" s="87"/>
      <c r="BX89" s="87"/>
      <c r="BY89" s="87"/>
      <c r="BZ89" s="87"/>
      <c r="CA89" s="87"/>
      <c r="CB89" s="87"/>
      <c r="CC89" s="87"/>
      <c r="CD89" s="87"/>
      <c r="CE89" s="87"/>
      <c r="CF89" s="87"/>
      <c r="CG89" s="87"/>
    </row>
    <row r="90" spans="52:85">
      <c r="AZ90" t="s">
        <v>806</v>
      </c>
      <c r="BA90" s="87"/>
      <c r="BB90" s="87"/>
      <c r="BC90" s="87"/>
      <c r="BD90" s="87"/>
      <c r="BE90" s="87"/>
      <c r="BF90" s="87"/>
      <c r="BG90" s="87"/>
      <c r="BH90" s="87"/>
      <c r="BI90" s="87"/>
      <c r="BJ90" s="87"/>
      <c r="BK90" s="87"/>
      <c r="BL90" s="234"/>
      <c r="BM90" s="87"/>
      <c r="BN90" s="87"/>
      <c r="BO90" s="87"/>
      <c r="BP90" s="87"/>
      <c r="BQ90" s="87"/>
      <c r="BR90" s="87"/>
      <c r="BS90" s="87"/>
      <c r="BT90" s="87"/>
      <c r="BU90" s="87"/>
      <c r="BV90" s="87"/>
      <c r="BW90" s="87"/>
      <c r="BX90" s="87"/>
      <c r="BY90" s="87"/>
      <c r="BZ90" s="87"/>
      <c r="CA90" s="87"/>
      <c r="CB90" s="87"/>
      <c r="CC90" s="87"/>
      <c r="CD90" s="87"/>
      <c r="CE90" s="87"/>
      <c r="CF90" s="87"/>
      <c r="CG90" s="87"/>
    </row>
    <row r="91" spans="52:85">
      <c r="AZ91" t="s">
        <v>807</v>
      </c>
      <c r="BA91" s="87"/>
      <c r="BB91" s="87"/>
      <c r="BC91" s="87"/>
      <c r="BD91" s="87"/>
      <c r="BE91" s="87"/>
      <c r="BF91" s="87"/>
      <c r="BG91" s="87"/>
      <c r="BH91" s="87"/>
      <c r="BI91" s="87"/>
      <c r="BJ91" s="87"/>
      <c r="BK91" s="87"/>
      <c r="BL91" s="234"/>
      <c r="BM91" s="87"/>
      <c r="BN91" s="87"/>
      <c r="BO91" s="87"/>
      <c r="BP91" s="87"/>
      <c r="BQ91" s="87"/>
      <c r="BR91" s="87"/>
      <c r="BS91" s="87"/>
      <c r="BT91" s="87"/>
      <c r="BU91" s="87"/>
      <c r="BV91" s="87"/>
      <c r="BW91" s="87"/>
      <c r="BX91" s="87"/>
      <c r="BY91" s="87"/>
      <c r="BZ91" s="87"/>
      <c r="CA91" s="87"/>
      <c r="CB91" s="87"/>
      <c r="CC91" s="87"/>
      <c r="CD91" s="87"/>
      <c r="CE91" s="87"/>
      <c r="CF91" s="87"/>
      <c r="CG91" s="87"/>
    </row>
    <row r="92" spans="52:85" ht="15">
      <c r="AZ92" s="245" t="s">
        <v>766</v>
      </c>
      <c r="BA92" s="87"/>
      <c r="BB92" s="87"/>
      <c r="BC92" s="87"/>
      <c r="BD92" s="87"/>
      <c r="BE92" s="87"/>
      <c r="BF92" s="87"/>
      <c r="BG92" s="87"/>
      <c r="BH92" s="87"/>
      <c r="BI92" s="87"/>
      <c r="BJ92" s="87"/>
      <c r="BK92" s="87"/>
      <c r="BL92" s="235" t="s">
        <v>538</v>
      </c>
      <c r="BM92" s="87"/>
      <c r="BN92" s="87"/>
      <c r="BO92" s="87"/>
      <c r="BP92" s="87"/>
      <c r="BQ92" s="87"/>
      <c r="BR92" s="87"/>
      <c r="BS92" s="87"/>
      <c r="BT92" s="87"/>
      <c r="BU92" s="87"/>
      <c r="BV92" s="87"/>
      <c r="BW92" s="87"/>
      <c r="BX92" s="87"/>
      <c r="BY92" s="87"/>
      <c r="BZ92" s="87"/>
      <c r="CA92" s="87"/>
      <c r="CB92" s="87"/>
      <c r="CC92" s="87"/>
      <c r="CD92" s="87"/>
      <c r="CE92" s="87"/>
      <c r="CF92" s="87"/>
      <c r="CG92" s="87"/>
    </row>
    <row r="93" spans="52:85">
      <c r="AZ93" t="s">
        <v>767</v>
      </c>
      <c r="BA93" s="87"/>
      <c r="BB93" s="87"/>
      <c r="BC93" s="87"/>
      <c r="BD93" s="87"/>
      <c r="BE93" s="87"/>
      <c r="BF93" s="87"/>
      <c r="BG93" s="87"/>
      <c r="BH93" s="87"/>
      <c r="BI93" s="87"/>
      <c r="BJ93" s="87"/>
      <c r="BK93" s="87"/>
      <c r="BL93" s="234" t="s">
        <v>539</v>
      </c>
      <c r="BM93" s="87"/>
      <c r="BN93" s="87"/>
      <c r="BO93" s="87"/>
      <c r="BP93" s="87"/>
      <c r="BQ93" s="87"/>
      <c r="BR93" s="87"/>
      <c r="BS93" s="87"/>
      <c r="BT93" s="87"/>
      <c r="BU93" s="87"/>
      <c r="BV93" s="87"/>
      <c r="BW93" s="87"/>
      <c r="BX93" s="87"/>
      <c r="BY93" s="87"/>
      <c r="BZ93" s="87"/>
      <c r="CA93" s="87"/>
      <c r="CB93" s="87"/>
      <c r="CC93" s="87"/>
      <c r="CD93" s="87"/>
      <c r="CE93" s="87"/>
      <c r="CF93" s="87"/>
      <c r="CG93" s="87"/>
    </row>
    <row r="94" spans="52:85">
      <c r="AZ94" t="s">
        <v>768</v>
      </c>
      <c r="BA94" s="87"/>
      <c r="BB94" s="87"/>
      <c r="BC94" s="87"/>
      <c r="BD94" s="87"/>
      <c r="BE94" s="87"/>
      <c r="BF94" s="87"/>
      <c r="BG94" s="87"/>
      <c r="BH94" s="87"/>
      <c r="BI94" s="87"/>
      <c r="BJ94" s="87"/>
      <c r="BK94" s="87"/>
      <c r="BL94" s="234" t="s">
        <v>540</v>
      </c>
      <c r="BM94" s="87"/>
      <c r="BN94" s="87"/>
      <c r="BO94" s="87"/>
      <c r="BP94" s="87"/>
      <c r="BQ94" s="87"/>
      <c r="BR94" s="87"/>
      <c r="BS94" s="87"/>
      <c r="BT94" s="87"/>
      <c r="BU94" s="87"/>
      <c r="BV94" s="87"/>
      <c r="BW94" s="87"/>
      <c r="BX94" s="87"/>
      <c r="BY94" s="87"/>
      <c r="BZ94" s="87"/>
      <c r="CA94" s="87"/>
      <c r="CB94" s="87"/>
      <c r="CC94" s="87"/>
      <c r="CD94" s="87"/>
      <c r="CE94" s="87"/>
      <c r="CF94" s="87"/>
      <c r="CG94" s="87"/>
    </row>
    <row r="95" spans="52:85">
      <c r="AZ95" t="s">
        <v>769</v>
      </c>
      <c r="BA95" s="87"/>
      <c r="BB95" s="87"/>
      <c r="BC95" s="87"/>
      <c r="BD95" s="87"/>
      <c r="BE95" s="87"/>
      <c r="BF95" s="87"/>
      <c r="BG95" s="87"/>
      <c r="BH95" s="87"/>
      <c r="BI95" s="87"/>
      <c r="BJ95" s="87"/>
      <c r="BK95" s="87"/>
      <c r="BL95" s="234" t="s">
        <v>541</v>
      </c>
      <c r="BM95" s="87"/>
      <c r="BN95" s="87"/>
      <c r="BO95" s="87"/>
      <c r="BP95" s="87"/>
      <c r="BQ95" s="87"/>
      <c r="BR95" s="87"/>
      <c r="BS95" s="87"/>
      <c r="BT95" s="87"/>
      <c r="BU95" s="87"/>
      <c r="BV95" s="87"/>
      <c r="BW95" s="87"/>
      <c r="BX95" s="87"/>
      <c r="BY95" s="87"/>
      <c r="BZ95" s="87"/>
      <c r="CA95" s="87"/>
      <c r="CB95" s="87"/>
      <c r="CC95" s="87"/>
      <c r="CD95" s="87"/>
      <c r="CE95" s="87"/>
      <c r="CF95" s="87"/>
      <c r="CG95" s="87"/>
    </row>
    <row r="96" spans="52:85">
      <c r="AZ96" t="s">
        <v>770</v>
      </c>
      <c r="BA96" s="87"/>
      <c r="BB96" s="87"/>
      <c r="BC96" s="87"/>
      <c r="BD96" s="87"/>
      <c r="BE96" s="87"/>
      <c r="BF96" s="87"/>
      <c r="BG96" s="87"/>
      <c r="BH96" s="87"/>
      <c r="BI96" s="87"/>
      <c r="BJ96" s="87"/>
      <c r="BK96" s="87"/>
      <c r="BL96" s="234" t="s">
        <v>542</v>
      </c>
      <c r="BM96" s="87"/>
      <c r="BN96" s="87"/>
      <c r="BO96" s="87"/>
      <c r="BP96" s="87"/>
      <c r="BQ96" s="87"/>
      <c r="BR96" s="87"/>
      <c r="BS96" s="87"/>
      <c r="BT96" s="87"/>
      <c r="BU96" s="87"/>
      <c r="BV96" s="87"/>
      <c r="BW96" s="87"/>
      <c r="BX96" s="87"/>
      <c r="BY96" s="87"/>
      <c r="BZ96" s="87"/>
      <c r="CA96" s="87"/>
      <c r="CB96" s="87"/>
      <c r="CC96" s="87"/>
      <c r="CD96" s="87"/>
      <c r="CE96" s="87"/>
      <c r="CF96" s="87"/>
      <c r="CG96" s="87"/>
    </row>
    <row r="97" spans="52:85">
      <c r="AZ97" t="s">
        <v>82</v>
      </c>
      <c r="BA97" s="87"/>
      <c r="BB97" s="87"/>
      <c r="BC97" s="87"/>
      <c r="BD97" s="87"/>
      <c r="BE97" s="87"/>
      <c r="BF97" s="87"/>
      <c r="BG97" s="87"/>
      <c r="BH97" s="87"/>
      <c r="BI97" s="87"/>
      <c r="BJ97" s="87"/>
      <c r="BK97" s="87"/>
      <c r="BL97" s="234" t="s">
        <v>98</v>
      </c>
      <c r="BM97" s="87"/>
      <c r="BN97" s="87"/>
      <c r="BO97" s="87"/>
      <c r="BP97" s="87"/>
      <c r="BQ97" s="87"/>
      <c r="BR97" s="87"/>
      <c r="BS97" s="87"/>
      <c r="BT97" s="87"/>
      <c r="BU97" s="87"/>
      <c r="BV97" s="87"/>
      <c r="BW97" s="87"/>
      <c r="BX97" s="87"/>
      <c r="BY97" s="87"/>
      <c r="BZ97" s="87"/>
      <c r="CA97" s="87"/>
      <c r="CB97" s="87"/>
      <c r="CC97" s="87"/>
      <c r="CD97" s="87"/>
      <c r="CE97" s="87"/>
      <c r="CF97" s="87"/>
      <c r="CG97" s="87"/>
    </row>
    <row r="98" spans="52:85">
      <c r="AZ98" t="s">
        <v>771</v>
      </c>
      <c r="BA98" s="87"/>
      <c r="BB98" s="87"/>
      <c r="BC98" s="87"/>
      <c r="BD98" s="87"/>
      <c r="BE98" s="87"/>
      <c r="BF98" s="87"/>
      <c r="BG98" s="87"/>
      <c r="BH98" s="87"/>
      <c r="BI98" s="87"/>
      <c r="BJ98" s="87"/>
      <c r="BK98" s="87"/>
      <c r="BL98" s="234" t="s">
        <v>651</v>
      </c>
      <c r="BM98" s="87"/>
      <c r="BN98" s="87"/>
      <c r="BO98" s="87"/>
      <c r="BP98" s="87"/>
      <c r="BQ98" s="87"/>
      <c r="BR98" s="87"/>
      <c r="BS98" s="87"/>
      <c r="BT98" s="87"/>
      <c r="BU98" s="87"/>
      <c r="BV98" s="87"/>
      <c r="BW98" s="87"/>
      <c r="BX98" s="87"/>
      <c r="BY98" s="87"/>
      <c r="BZ98" s="87"/>
      <c r="CA98" s="87"/>
      <c r="CB98" s="87"/>
      <c r="CC98" s="87"/>
      <c r="CD98" s="87"/>
      <c r="CE98" s="87"/>
      <c r="CF98" s="87"/>
      <c r="CG98" s="87"/>
    </row>
    <row r="99" spans="52:85">
      <c r="AZ99" t="s">
        <v>772</v>
      </c>
      <c r="BA99" s="87"/>
      <c r="BB99" s="87"/>
      <c r="BC99" s="87"/>
      <c r="BD99" s="87"/>
      <c r="BE99" s="87"/>
      <c r="BF99" s="87"/>
      <c r="BG99" s="87"/>
      <c r="BH99" s="87"/>
      <c r="BI99" s="87"/>
      <c r="BJ99" s="87"/>
      <c r="BK99" s="87"/>
      <c r="BL99" s="234" t="s">
        <v>543</v>
      </c>
      <c r="BM99" s="87"/>
      <c r="BN99" s="87"/>
      <c r="BO99" s="87"/>
      <c r="BP99" s="87"/>
      <c r="BQ99" s="87"/>
      <c r="BR99" s="87"/>
      <c r="BS99" s="87"/>
      <c r="BT99" s="87"/>
      <c r="BU99" s="87"/>
      <c r="BV99" s="87"/>
      <c r="BW99" s="87"/>
      <c r="BX99" s="87"/>
      <c r="BY99" s="87"/>
      <c r="BZ99" s="87"/>
      <c r="CA99" s="87"/>
      <c r="CB99" s="87"/>
      <c r="CC99" s="87"/>
      <c r="CD99" s="87"/>
      <c r="CE99" s="87"/>
      <c r="CF99" s="87"/>
      <c r="CG99" s="87"/>
    </row>
    <row r="100" spans="52:85">
      <c r="AZ100" t="s">
        <v>773</v>
      </c>
      <c r="BA100" s="87"/>
      <c r="BB100" s="87"/>
      <c r="BC100" s="87"/>
      <c r="BD100" s="87"/>
      <c r="BE100" s="87"/>
      <c r="BF100" s="87"/>
      <c r="BG100" s="87"/>
      <c r="BH100" s="87"/>
      <c r="BI100" s="87"/>
      <c r="BJ100" s="87"/>
      <c r="BK100" s="87"/>
      <c r="BL100" s="234" t="s">
        <v>544</v>
      </c>
      <c r="BM100" s="87"/>
      <c r="BN100" s="87"/>
      <c r="BO100" s="87"/>
      <c r="BP100" s="87"/>
      <c r="BQ100" s="87"/>
      <c r="BR100" s="87"/>
      <c r="BS100" s="87"/>
      <c r="BT100" s="87"/>
      <c r="BU100" s="87"/>
      <c r="BV100" s="87"/>
      <c r="BW100" s="87"/>
      <c r="BX100" s="87"/>
      <c r="BY100" s="87"/>
      <c r="BZ100" s="87"/>
      <c r="CA100" s="87"/>
      <c r="CB100" s="87"/>
      <c r="CC100" s="87"/>
      <c r="CD100" s="87"/>
      <c r="CE100" s="87"/>
      <c r="CF100" s="87"/>
      <c r="CG100" s="87"/>
    </row>
    <row r="101" spans="52:85">
      <c r="AZ101" t="s">
        <v>774</v>
      </c>
      <c r="BA101" s="87"/>
      <c r="BB101" s="87"/>
      <c r="BC101" s="87"/>
      <c r="BD101" s="87"/>
      <c r="BE101" s="87"/>
      <c r="BF101" s="87"/>
      <c r="BG101" s="87"/>
      <c r="BH101" s="87"/>
      <c r="BI101" s="87"/>
      <c r="BJ101" s="87"/>
      <c r="BK101" s="87"/>
      <c r="BL101" s="234" t="s">
        <v>545</v>
      </c>
      <c r="BM101" s="87"/>
      <c r="BN101" s="87"/>
      <c r="BO101" s="87"/>
      <c r="BP101" s="87"/>
      <c r="BQ101" s="87"/>
      <c r="BR101" s="87"/>
      <c r="BS101" s="87"/>
      <c r="BT101" s="87"/>
      <c r="BU101" s="87"/>
      <c r="BV101" s="87"/>
      <c r="BW101" s="87"/>
      <c r="BX101" s="87"/>
      <c r="BY101" s="87"/>
      <c r="BZ101" s="87"/>
      <c r="CA101" s="87"/>
      <c r="CB101" s="87"/>
      <c r="CC101" s="87"/>
      <c r="CD101" s="87"/>
      <c r="CE101" s="87"/>
      <c r="CF101" s="87"/>
      <c r="CG101" s="87"/>
    </row>
    <row r="102" spans="52:85">
      <c r="AZ102" t="s">
        <v>775</v>
      </c>
      <c r="BA102" s="87"/>
      <c r="BB102" s="87"/>
      <c r="BC102" s="87"/>
      <c r="BD102" s="87"/>
      <c r="BE102" s="87"/>
      <c r="BF102" s="87"/>
      <c r="BG102" s="87"/>
      <c r="BH102" s="87"/>
      <c r="BI102" s="87"/>
      <c r="BJ102" s="87"/>
      <c r="BK102" s="87"/>
      <c r="BL102" s="234" t="s">
        <v>546</v>
      </c>
      <c r="BM102" s="87"/>
      <c r="BN102" s="87"/>
      <c r="BO102" s="87"/>
      <c r="BP102" s="87"/>
      <c r="BQ102" s="87"/>
      <c r="BR102" s="87"/>
      <c r="BS102" s="87"/>
      <c r="BT102" s="87"/>
      <c r="BU102" s="87"/>
      <c r="BV102" s="87"/>
      <c r="BW102" s="87"/>
      <c r="BX102" s="87"/>
      <c r="BY102" s="87"/>
      <c r="BZ102" s="87"/>
      <c r="CA102" s="87"/>
      <c r="CB102" s="87"/>
      <c r="CC102" s="87"/>
      <c r="CD102" s="87"/>
      <c r="CE102" s="87"/>
      <c r="CF102" s="87"/>
      <c r="CG102" s="87"/>
    </row>
    <row r="103" spans="52:85">
      <c r="AZ103" t="s">
        <v>776</v>
      </c>
      <c r="BA103" s="87"/>
      <c r="BB103" s="87"/>
      <c r="BC103" s="87"/>
      <c r="BD103" s="87"/>
      <c r="BE103" s="87"/>
      <c r="BF103" s="87"/>
      <c r="BG103" s="87"/>
      <c r="BH103" s="87"/>
      <c r="BI103" s="87"/>
      <c r="BJ103" s="87"/>
      <c r="BK103" s="87"/>
      <c r="BL103" s="234" t="s">
        <v>547</v>
      </c>
      <c r="BM103" s="87"/>
      <c r="BN103" s="87"/>
      <c r="BO103" s="87"/>
      <c r="BP103" s="87"/>
      <c r="BQ103" s="87"/>
      <c r="BR103" s="87"/>
      <c r="BS103" s="87"/>
      <c r="BT103" s="87"/>
      <c r="BU103" s="87"/>
      <c r="BV103" s="87"/>
      <c r="BW103" s="87"/>
      <c r="BX103" s="87"/>
      <c r="BY103" s="87"/>
      <c r="BZ103" s="87"/>
      <c r="CA103" s="87"/>
      <c r="CB103" s="87"/>
      <c r="CC103" s="87"/>
      <c r="CD103" s="87"/>
      <c r="CE103" s="87"/>
      <c r="CF103" s="87"/>
      <c r="CG103" s="87"/>
    </row>
    <row r="104" spans="52:85">
      <c r="AZ104" t="s">
        <v>777</v>
      </c>
      <c r="BA104" s="87"/>
      <c r="BB104" s="87"/>
      <c r="BC104" s="87"/>
      <c r="BD104" s="87"/>
      <c r="BE104" s="87"/>
      <c r="BF104" s="87"/>
      <c r="BG104" s="87"/>
      <c r="BH104" s="87"/>
      <c r="BI104" s="87"/>
      <c r="BJ104" s="87"/>
      <c r="BK104" s="87"/>
      <c r="BL104" s="235" t="s">
        <v>548</v>
      </c>
      <c r="BM104" s="87"/>
      <c r="BN104" s="87"/>
      <c r="BO104" s="87"/>
      <c r="BP104" s="87"/>
      <c r="BQ104" s="87"/>
      <c r="BR104" s="87"/>
      <c r="BS104" s="87"/>
      <c r="BT104" s="87"/>
      <c r="BU104" s="87"/>
      <c r="BV104" s="87"/>
      <c r="BW104" s="87"/>
      <c r="BX104" s="87"/>
      <c r="BY104" s="87"/>
      <c r="BZ104" s="87"/>
      <c r="CA104" s="87"/>
      <c r="CB104" s="87"/>
      <c r="CC104" s="87"/>
      <c r="CD104" s="87"/>
      <c r="CE104" s="87"/>
      <c r="CF104" s="87"/>
      <c r="CG104" s="87"/>
    </row>
    <row r="105" spans="52:85">
      <c r="AZ105" t="s">
        <v>778</v>
      </c>
      <c r="BA105" s="87"/>
      <c r="BB105" s="87"/>
      <c r="BC105" s="87"/>
      <c r="BD105" s="87"/>
      <c r="BE105" s="87"/>
      <c r="BF105" s="87"/>
      <c r="BG105" s="87"/>
      <c r="BH105" s="87"/>
      <c r="BI105" s="87"/>
      <c r="BJ105" s="87"/>
      <c r="BK105" s="87"/>
      <c r="BL105" s="234" t="s">
        <v>549</v>
      </c>
      <c r="BM105" s="87"/>
      <c r="BN105" s="87"/>
      <c r="BO105" s="87"/>
      <c r="BP105" s="87"/>
      <c r="BQ105" s="87"/>
      <c r="BR105" s="87"/>
      <c r="BS105" s="87"/>
      <c r="BT105" s="87"/>
      <c r="BU105" s="87"/>
      <c r="BV105" s="87"/>
      <c r="BW105" s="87"/>
      <c r="BX105" s="87"/>
      <c r="BY105" s="87"/>
      <c r="BZ105" s="87"/>
      <c r="CA105" s="87"/>
      <c r="CB105" s="87"/>
      <c r="CC105" s="87"/>
      <c r="CD105" s="87"/>
      <c r="CE105" s="87"/>
      <c r="CF105" s="87"/>
      <c r="CG105" s="87"/>
    </row>
    <row r="106" spans="52:85">
      <c r="AZ106" t="s">
        <v>779</v>
      </c>
      <c r="BA106" s="87"/>
      <c r="BB106" s="87"/>
      <c r="BC106" s="87"/>
      <c r="BD106" s="87"/>
      <c r="BE106" s="87"/>
      <c r="BF106" s="87"/>
      <c r="BG106" s="87"/>
      <c r="BH106" s="87"/>
      <c r="BI106" s="87"/>
      <c r="BJ106" s="87"/>
      <c r="BK106" s="87"/>
      <c r="BL106" s="234" t="s">
        <v>550</v>
      </c>
      <c r="BM106" s="87"/>
      <c r="BN106" s="87"/>
      <c r="BO106" s="87"/>
      <c r="BP106" s="87"/>
      <c r="BQ106" s="87"/>
      <c r="BR106" s="87"/>
      <c r="BS106" s="87"/>
      <c r="BT106" s="87"/>
      <c r="BU106" s="87"/>
      <c r="BV106" s="87"/>
      <c r="BW106" s="87"/>
      <c r="BX106" s="87"/>
      <c r="BY106" s="87"/>
      <c r="BZ106" s="87"/>
      <c r="CA106" s="87"/>
      <c r="CB106" s="87"/>
      <c r="CC106" s="87"/>
      <c r="CD106" s="87"/>
      <c r="CE106" s="87"/>
      <c r="CF106" s="87"/>
      <c r="CG106" s="87"/>
    </row>
    <row r="107" spans="52:85">
      <c r="AZ107" t="s">
        <v>780</v>
      </c>
      <c r="BA107" s="87"/>
      <c r="BB107" s="87"/>
      <c r="BC107" s="87"/>
      <c r="BD107" s="87"/>
      <c r="BE107" s="87"/>
      <c r="BF107" s="87"/>
      <c r="BG107" s="87"/>
      <c r="BH107" s="87"/>
      <c r="BI107" s="87"/>
      <c r="BJ107" s="87"/>
      <c r="BK107" s="87"/>
      <c r="BL107" s="234" t="s">
        <v>551</v>
      </c>
      <c r="BM107" s="87"/>
      <c r="BN107" s="87"/>
      <c r="BO107" s="87"/>
      <c r="BP107" s="87"/>
      <c r="BQ107" s="87"/>
      <c r="BR107" s="87"/>
      <c r="BS107" s="87"/>
      <c r="BT107" s="87"/>
      <c r="BU107" s="87"/>
      <c r="BV107" s="87"/>
      <c r="BW107" s="87"/>
      <c r="BX107" s="87"/>
      <c r="BY107" s="87"/>
      <c r="BZ107" s="87"/>
      <c r="CA107" s="87"/>
      <c r="CB107" s="87"/>
      <c r="CC107" s="87"/>
      <c r="CD107" s="87"/>
      <c r="CE107" s="87"/>
      <c r="CF107" s="87"/>
      <c r="CG107" s="87"/>
    </row>
    <row r="108" spans="52:85">
      <c r="AZ108" t="s">
        <v>781</v>
      </c>
      <c r="BA108" s="87"/>
      <c r="BB108" s="87"/>
      <c r="BC108" s="87"/>
      <c r="BD108" s="87"/>
      <c r="BE108" s="87"/>
      <c r="BF108" s="87"/>
      <c r="BG108" s="87"/>
      <c r="BH108" s="87"/>
      <c r="BI108" s="87"/>
      <c r="BJ108" s="87"/>
      <c r="BK108" s="87"/>
      <c r="BL108" s="234" t="s">
        <v>552</v>
      </c>
      <c r="BM108" s="87"/>
      <c r="BN108" s="87"/>
      <c r="BO108" s="87"/>
      <c r="BP108" s="87"/>
      <c r="BQ108" s="87"/>
      <c r="BR108" s="87"/>
      <c r="BS108" s="87"/>
      <c r="BT108" s="87"/>
      <c r="BU108" s="87"/>
      <c r="BV108" s="87"/>
      <c r="BW108" s="87"/>
      <c r="BX108" s="87"/>
      <c r="BY108" s="87"/>
      <c r="BZ108" s="87"/>
      <c r="CA108" s="87"/>
      <c r="CB108" s="87"/>
      <c r="CC108" s="87"/>
      <c r="CD108" s="87"/>
      <c r="CE108" s="87"/>
      <c r="CF108" s="87"/>
      <c r="CG108" s="87"/>
    </row>
    <row r="109" spans="52:85">
      <c r="AZ109" t="s">
        <v>782</v>
      </c>
      <c r="BA109" s="87"/>
      <c r="BB109" s="87"/>
      <c r="BC109" s="87"/>
      <c r="BD109" s="87"/>
      <c r="BE109" s="87"/>
      <c r="BF109" s="87"/>
      <c r="BG109" s="87"/>
      <c r="BH109" s="87"/>
      <c r="BI109" s="87"/>
      <c r="BJ109" s="87"/>
      <c r="BK109" s="87"/>
      <c r="BL109" s="234" t="s">
        <v>553</v>
      </c>
      <c r="BM109" s="87"/>
      <c r="BN109" s="87"/>
      <c r="BO109" s="87"/>
      <c r="BP109" s="87"/>
      <c r="BQ109" s="87"/>
      <c r="BR109" s="87"/>
      <c r="BS109" s="87"/>
      <c r="BT109" s="87"/>
      <c r="BU109" s="87"/>
      <c r="BV109" s="87"/>
      <c r="BW109" s="87"/>
      <c r="BX109" s="87"/>
      <c r="BY109" s="87"/>
      <c r="BZ109" s="87"/>
      <c r="CA109" s="87"/>
      <c r="CB109" s="87"/>
      <c r="CC109" s="87"/>
      <c r="CD109" s="87"/>
      <c r="CE109" s="87"/>
      <c r="CF109" s="87"/>
      <c r="CG109" s="87"/>
    </row>
    <row r="110" spans="52:85">
      <c r="AZ110" t="s">
        <v>783</v>
      </c>
      <c r="BA110" s="87"/>
      <c r="BB110" s="87"/>
      <c r="BC110" s="87"/>
      <c r="BD110" s="87"/>
      <c r="BE110" s="87"/>
      <c r="BF110" s="87"/>
      <c r="BG110" s="87"/>
      <c r="BH110" s="87"/>
      <c r="BI110" s="87"/>
      <c r="BJ110" s="87"/>
      <c r="BK110" s="87"/>
      <c r="BL110" s="234" t="s">
        <v>652</v>
      </c>
      <c r="BM110" s="87"/>
      <c r="BN110" s="87"/>
      <c r="BO110" s="87"/>
      <c r="BP110" s="87"/>
      <c r="BQ110" s="87"/>
      <c r="BR110" s="87"/>
      <c r="BS110" s="87"/>
      <c r="BT110" s="87"/>
      <c r="BU110" s="87"/>
      <c r="BV110" s="87"/>
      <c r="BW110" s="87"/>
      <c r="BX110" s="87"/>
      <c r="BY110" s="87"/>
      <c r="BZ110" s="87"/>
      <c r="CA110" s="87"/>
      <c r="CB110" s="87"/>
      <c r="CC110" s="87"/>
      <c r="CD110" s="87"/>
      <c r="CE110" s="87"/>
      <c r="CF110" s="87"/>
      <c r="CG110" s="87"/>
    </row>
    <row r="111" spans="52:85">
      <c r="AZ111" t="s">
        <v>784</v>
      </c>
      <c r="BA111" s="87"/>
      <c r="BB111" s="87"/>
      <c r="BC111" s="87"/>
      <c r="BD111" s="87"/>
      <c r="BE111" s="87"/>
      <c r="BF111" s="87"/>
      <c r="BG111" s="87"/>
      <c r="BH111" s="87"/>
      <c r="BI111" s="87"/>
      <c r="BJ111" s="87"/>
      <c r="BK111" s="87"/>
      <c r="BL111" s="234" t="s">
        <v>554</v>
      </c>
      <c r="BM111" s="87"/>
      <c r="BN111" s="87"/>
      <c r="BO111" s="87"/>
      <c r="BP111" s="87"/>
      <c r="BQ111" s="87"/>
      <c r="BR111" s="87"/>
      <c r="BS111" s="87"/>
      <c r="BT111" s="87"/>
      <c r="BU111" s="87"/>
      <c r="BV111" s="87"/>
      <c r="BW111" s="87"/>
      <c r="BX111" s="87"/>
      <c r="BY111" s="87"/>
      <c r="BZ111" s="87"/>
      <c r="CA111" s="87"/>
      <c r="CB111" s="87"/>
      <c r="CC111" s="87"/>
      <c r="CD111" s="87"/>
      <c r="CE111" s="87"/>
      <c r="CF111" s="87"/>
      <c r="CG111" s="87"/>
    </row>
    <row r="112" spans="52:85" ht="15">
      <c r="AZ112" s="245" t="s">
        <v>785</v>
      </c>
      <c r="BA112" s="87"/>
      <c r="BB112" s="87"/>
      <c r="BC112" s="87"/>
      <c r="BD112" s="87"/>
      <c r="BE112" s="87"/>
      <c r="BF112" s="87"/>
      <c r="BG112" s="87"/>
      <c r="BH112" s="87"/>
      <c r="BI112" s="87"/>
      <c r="BJ112" s="87"/>
      <c r="BK112" s="87"/>
      <c r="BL112" s="234" t="s">
        <v>94</v>
      </c>
      <c r="BM112" s="87"/>
      <c r="BN112" s="87"/>
      <c r="BO112" s="87"/>
      <c r="BP112" s="87"/>
      <c r="BQ112" s="87"/>
      <c r="BR112" s="87"/>
      <c r="BS112" s="87"/>
      <c r="BT112" s="87"/>
      <c r="BU112" s="87"/>
      <c r="BV112" s="87"/>
      <c r="BW112" s="87"/>
      <c r="BX112" s="87"/>
      <c r="BY112" s="87"/>
      <c r="BZ112" s="87"/>
      <c r="CA112" s="87"/>
      <c r="CB112" s="87"/>
      <c r="CC112" s="87"/>
      <c r="CD112" s="87"/>
      <c r="CE112" s="87"/>
      <c r="CF112" s="87"/>
      <c r="CG112" s="87"/>
    </row>
    <row r="113" spans="52:85">
      <c r="AZ113" t="s">
        <v>809</v>
      </c>
      <c r="BA113" s="87"/>
      <c r="BB113" s="87"/>
      <c r="BC113" s="87"/>
      <c r="BD113" s="87"/>
      <c r="BE113" s="87"/>
      <c r="BF113" s="87"/>
      <c r="BG113" s="87"/>
      <c r="BH113" s="87"/>
      <c r="BI113" s="87"/>
      <c r="BJ113" s="87"/>
      <c r="BK113" s="87"/>
      <c r="BL113" s="234" t="s">
        <v>555</v>
      </c>
      <c r="BM113" s="87"/>
      <c r="BN113" s="87"/>
      <c r="BO113" s="87"/>
      <c r="BP113" s="87"/>
      <c r="BQ113" s="87"/>
      <c r="BR113" s="87"/>
      <c r="BS113" s="87"/>
      <c r="BT113" s="87"/>
      <c r="BU113" s="87"/>
      <c r="BV113" s="87"/>
      <c r="BW113" s="87"/>
      <c r="BX113" s="87"/>
      <c r="BY113" s="87"/>
      <c r="BZ113" s="87"/>
      <c r="CA113" s="87"/>
      <c r="CB113" s="87"/>
      <c r="CC113" s="87"/>
      <c r="CD113" s="87"/>
      <c r="CE113" s="87"/>
      <c r="CF113" s="87"/>
      <c r="CG113" s="87"/>
    </row>
    <row r="114" spans="52:85">
      <c r="AZ114" t="s">
        <v>810</v>
      </c>
      <c r="BA114" s="87"/>
      <c r="BB114" s="87"/>
      <c r="BC114" s="87"/>
      <c r="BD114" s="87"/>
      <c r="BE114" s="87"/>
      <c r="BF114" s="87"/>
      <c r="BG114" s="87"/>
      <c r="BH114" s="87"/>
      <c r="BI114" s="87"/>
      <c r="BJ114" s="87"/>
      <c r="BK114" s="87"/>
      <c r="BL114" s="234" t="s">
        <v>556</v>
      </c>
      <c r="BM114" s="87"/>
      <c r="BN114" s="87"/>
      <c r="BO114" s="87"/>
      <c r="BP114" s="87"/>
      <c r="BQ114" s="87"/>
      <c r="BR114" s="87"/>
      <c r="BS114" s="87"/>
      <c r="BT114" s="87"/>
      <c r="BU114" s="87"/>
      <c r="BV114" s="87"/>
      <c r="BW114" s="87"/>
      <c r="BX114" s="87"/>
      <c r="BY114" s="87"/>
      <c r="BZ114" s="87"/>
      <c r="CA114" s="87"/>
      <c r="CB114" s="87"/>
      <c r="CC114" s="87"/>
      <c r="CD114" s="87"/>
      <c r="CE114" s="87"/>
      <c r="CF114" s="87"/>
      <c r="CG114" s="87"/>
    </row>
    <row r="115" spans="52:85">
      <c r="AZ115" t="s">
        <v>811</v>
      </c>
      <c r="BA115" s="87"/>
      <c r="BB115" s="87"/>
      <c r="BC115" s="87"/>
      <c r="BD115" s="87"/>
      <c r="BE115" s="87"/>
      <c r="BF115" s="87"/>
      <c r="BG115" s="87"/>
      <c r="BH115" s="87"/>
      <c r="BI115" s="87"/>
      <c r="BJ115" s="87"/>
      <c r="BK115" s="87"/>
      <c r="BL115" s="234" t="s">
        <v>557</v>
      </c>
      <c r="BM115" s="87"/>
      <c r="BN115" s="87"/>
      <c r="BO115" s="87"/>
      <c r="BP115" s="87"/>
      <c r="BQ115" s="87"/>
      <c r="BR115" s="87"/>
      <c r="BS115" s="87"/>
      <c r="BT115" s="87"/>
      <c r="BU115" s="87"/>
      <c r="BV115" s="87"/>
      <c r="BW115" s="87"/>
      <c r="BX115" s="87"/>
      <c r="BY115" s="87"/>
      <c r="BZ115" s="87"/>
      <c r="CA115" s="87"/>
      <c r="CB115" s="87"/>
      <c r="CC115" s="87"/>
      <c r="CD115" s="87"/>
      <c r="CE115" s="87"/>
      <c r="CF115" s="87"/>
      <c r="CG115" s="87"/>
    </row>
    <row r="116" spans="52:85" ht="15">
      <c r="AZ116" s="245" t="s">
        <v>786</v>
      </c>
      <c r="BA116" s="87"/>
      <c r="BB116" s="87"/>
      <c r="BC116" s="87"/>
      <c r="BD116" s="87"/>
      <c r="BE116" s="87"/>
      <c r="BF116" s="87"/>
      <c r="BG116" s="87"/>
      <c r="BH116" s="87"/>
      <c r="BI116" s="87"/>
      <c r="BJ116" s="87"/>
      <c r="BK116" s="87"/>
      <c r="BL116" s="234" t="s">
        <v>558</v>
      </c>
      <c r="BM116" s="87"/>
      <c r="BN116" s="87"/>
      <c r="BO116" s="87"/>
      <c r="BP116" s="87"/>
      <c r="BQ116" s="87"/>
      <c r="BR116" s="87"/>
      <c r="BS116" s="87"/>
      <c r="BT116" s="87"/>
      <c r="BU116" s="87"/>
      <c r="BV116" s="87"/>
      <c r="BW116" s="87"/>
      <c r="BX116" s="87"/>
      <c r="BY116" s="87"/>
      <c r="BZ116" s="87"/>
      <c r="CA116" s="87"/>
      <c r="CB116" s="87"/>
      <c r="CC116" s="87"/>
      <c r="CD116" s="87"/>
      <c r="CE116" s="87"/>
      <c r="CF116" s="87"/>
      <c r="CG116" s="87"/>
    </row>
    <row r="117" spans="52:85">
      <c r="AZ117" t="s">
        <v>787</v>
      </c>
      <c r="BA117" s="87"/>
      <c r="BB117" s="87"/>
      <c r="BC117" s="87"/>
      <c r="BD117" s="87"/>
      <c r="BE117" s="87"/>
      <c r="BF117" s="87"/>
      <c r="BG117" s="87"/>
      <c r="BH117" s="87"/>
      <c r="BI117" s="87"/>
      <c r="BJ117" s="87"/>
      <c r="BK117" s="87"/>
      <c r="BL117" s="234" t="s">
        <v>559</v>
      </c>
      <c r="BM117" s="87"/>
      <c r="BN117" s="87"/>
      <c r="BO117" s="87"/>
      <c r="BP117" s="87"/>
      <c r="BQ117" s="87"/>
      <c r="BR117" s="87"/>
      <c r="BS117" s="87"/>
      <c r="BT117" s="87"/>
      <c r="BU117" s="87"/>
      <c r="BV117" s="87"/>
      <c r="BW117" s="87"/>
      <c r="BX117" s="87"/>
      <c r="BY117" s="87"/>
      <c r="BZ117" s="87"/>
      <c r="CA117" s="87"/>
      <c r="CB117" s="87"/>
      <c r="CC117" s="87"/>
      <c r="CD117" s="87"/>
      <c r="CE117" s="87"/>
      <c r="CF117" s="87"/>
      <c r="CG117" s="87"/>
    </row>
    <row r="118" spans="52:85" ht="15">
      <c r="AZ118" s="245" t="s">
        <v>788</v>
      </c>
      <c r="BA118" s="87"/>
      <c r="BB118" s="87"/>
      <c r="BC118" s="87"/>
      <c r="BD118" s="87"/>
      <c r="BE118" s="87"/>
      <c r="BF118" s="87"/>
      <c r="BG118" s="87"/>
      <c r="BH118" s="87"/>
      <c r="BI118" s="87"/>
      <c r="BJ118" s="87"/>
      <c r="BK118" s="87"/>
      <c r="BL118" s="234" t="s">
        <v>560</v>
      </c>
      <c r="BM118" s="87"/>
      <c r="BN118" s="87"/>
      <c r="BO118" s="87"/>
      <c r="BP118" s="87"/>
      <c r="BQ118" s="87"/>
      <c r="BR118" s="87"/>
      <c r="BS118" s="87"/>
      <c r="BT118" s="87"/>
      <c r="BU118" s="87"/>
      <c r="BV118" s="87"/>
      <c r="BW118" s="87"/>
      <c r="BX118" s="87"/>
      <c r="BY118" s="87"/>
      <c r="BZ118" s="87"/>
      <c r="CA118" s="87"/>
      <c r="CB118" s="87"/>
      <c r="CC118" s="87"/>
      <c r="CD118" s="87"/>
      <c r="CE118" s="87"/>
      <c r="CF118" s="87"/>
      <c r="CG118" s="87"/>
    </row>
    <row r="119" spans="52:85">
      <c r="AZ119" t="s">
        <v>789</v>
      </c>
      <c r="BA119" s="87"/>
      <c r="BB119" s="87"/>
      <c r="BC119" s="87"/>
      <c r="BD119" s="87"/>
      <c r="BE119" s="87"/>
      <c r="BF119" s="87"/>
      <c r="BG119" s="87"/>
      <c r="BH119" s="87"/>
      <c r="BI119" s="87"/>
      <c r="BJ119" s="87"/>
      <c r="BK119" s="87"/>
      <c r="BL119" s="234" t="s">
        <v>653</v>
      </c>
      <c r="BM119" s="87"/>
      <c r="BN119" s="87"/>
      <c r="BO119" s="87"/>
      <c r="BP119" s="87"/>
      <c r="BQ119" s="87"/>
      <c r="BR119" s="87"/>
      <c r="BS119" s="87"/>
      <c r="BT119" s="87"/>
      <c r="BU119" s="87"/>
      <c r="BV119" s="87"/>
      <c r="BW119" s="87"/>
      <c r="BX119" s="87"/>
      <c r="BY119" s="87"/>
      <c r="BZ119" s="87"/>
      <c r="CA119" s="87"/>
      <c r="CB119" s="87"/>
      <c r="CC119" s="87"/>
      <c r="CD119" s="87"/>
      <c r="CE119" s="87"/>
      <c r="CF119" s="87"/>
      <c r="CG119" s="87"/>
    </row>
    <row r="120" spans="52:85">
      <c r="AZ120" t="s">
        <v>790</v>
      </c>
      <c r="BA120" s="87"/>
      <c r="BB120" s="87"/>
      <c r="BC120" s="87"/>
      <c r="BD120" s="87"/>
      <c r="BE120" s="87"/>
      <c r="BF120" s="87"/>
      <c r="BG120" s="87"/>
      <c r="BH120" s="87"/>
      <c r="BI120" s="87"/>
      <c r="BJ120" s="87"/>
      <c r="BK120" s="87"/>
      <c r="BL120" s="234" t="s">
        <v>83</v>
      </c>
      <c r="BM120" s="87"/>
      <c r="BN120" s="87"/>
      <c r="BO120" s="87"/>
      <c r="BP120" s="87"/>
      <c r="BQ120" s="87"/>
      <c r="BR120" s="87"/>
      <c r="BS120" s="87"/>
      <c r="BT120" s="87"/>
      <c r="BU120" s="87"/>
      <c r="BV120" s="87"/>
      <c r="BW120" s="87"/>
      <c r="BX120" s="87"/>
      <c r="BY120" s="87"/>
      <c r="BZ120" s="87"/>
      <c r="CA120" s="87"/>
      <c r="CB120" s="87"/>
      <c r="CC120" s="87"/>
      <c r="CD120" s="87"/>
      <c r="CE120" s="87"/>
      <c r="CF120" s="87"/>
      <c r="CG120" s="87"/>
    </row>
    <row r="121" spans="52:85">
      <c r="AZ121" t="s">
        <v>791</v>
      </c>
      <c r="BA121" s="87"/>
      <c r="BB121" s="87"/>
      <c r="BC121" s="87"/>
      <c r="BD121" s="87"/>
      <c r="BE121" s="87"/>
      <c r="BF121" s="87"/>
      <c r="BG121" s="87"/>
      <c r="BH121" s="87"/>
      <c r="BI121" s="87"/>
      <c r="BJ121" s="87"/>
      <c r="BK121" s="87"/>
      <c r="BL121" s="234" t="s">
        <v>561</v>
      </c>
      <c r="BM121" s="87"/>
      <c r="BN121" s="87"/>
      <c r="BO121" s="87"/>
      <c r="BP121" s="87"/>
      <c r="BQ121" s="87"/>
      <c r="BR121" s="87"/>
      <c r="BS121" s="87"/>
      <c r="BT121" s="87"/>
      <c r="BU121" s="87"/>
      <c r="BV121" s="87"/>
      <c r="BW121" s="87"/>
      <c r="BX121" s="87"/>
      <c r="BY121" s="87"/>
      <c r="BZ121" s="87"/>
      <c r="CA121" s="87"/>
      <c r="CB121" s="87"/>
      <c r="CC121" s="87"/>
      <c r="CD121" s="87"/>
      <c r="CE121" s="87"/>
      <c r="CF121" s="87"/>
      <c r="CG121" s="87"/>
    </row>
    <row r="122" spans="52:85">
      <c r="AZ122" t="s">
        <v>792</v>
      </c>
      <c r="BA122" s="87"/>
      <c r="BB122" s="87"/>
      <c r="BC122" s="87"/>
      <c r="BD122" s="87"/>
      <c r="BE122" s="87"/>
      <c r="BF122" s="87"/>
      <c r="BG122" s="87"/>
      <c r="BH122" s="87"/>
      <c r="BI122" s="87"/>
      <c r="BJ122" s="87"/>
      <c r="BK122" s="87"/>
      <c r="BL122" s="234" t="s">
        <v>562</v>
      </c>
      <c r="BM122" s="87"/>
      <c r="BN122" s="87"/>
      <c r="BO122" s="87"/>
      <c r="BP122" s="87"/>
      <c r="BQ122" s="87"/>
      <c r="BR122" s="87"/>
      <c r="BS122" s="87"/>
      <c r="BT122" s="87"/>
      <c r="BU122" s="87"/>
      <c r="BV122" s="87"/>
      <c r="BW122" s="87"/>
      <c r="BX122" s="87"/>
      <c r="BY122" s="87"/>
      <c r="BZ122" s="87"/>
      <c r="CA122" s="87"/>
      <c r="CB122" s="87"/>
      <c r="CC122" s="87"/>
      <c r="CD122" s="87"/>
      <c r="CE122" s="87"/>
      <c r="CF122" s="87"/>
      <c r="CG122" s="87"/>
    </row>
    <row r="123" spans="52:85" ht="15">
      <c r="AZ123" s="245" t="s">
        <v>793</v>
      </c>
      <c r="BA123" s="87"/>
      <c r="BB123" s="87"/>
      <c r="BC123" s="87"/>
      <c r="BD123" s="87"/>
      <c r="BE123" s="87"/>
      <c r="BF123" s="87"/>
      <c r="BG123" s="87"/>
      <c r="BH123" s="87"/>
      <c r="BI123" s="87"/>
      <c r="BJ123" s="87"/>
      <c r="BK123" s="87"/>
      <c r="BL123" s="234" t="s">
        <v>563</v>
      </c>
      <c r="BM123" s="87"/>
      <c r="BN123" s="87"/>
      <c r="BO123" s="87"/>
      <c r="BP123" s="87"/>
      <c r="BQ123" s="87"/>
      <c r="BR123" s="87"/>
      <c r="BS123" s="87"/>
      <c r="BT123" s="87"/>
      <c r="BU123" s="87"/>
      <c r="BV123" s="87"/>
      <c r="BW123" s="87"/>
      <c r="BX123" s="87"/>
      <c r="BY123" s="87"/>
      <c r="BZ123" s="87"/>
      <c r="CA123" s="87"/>
      <c r="CB123" s="87"/>
      <c r="CC123" s="87"/>
      <c r="CD123" s="87"/>
      <c r="CE123" s="87"/>
      <c r="CF123" s="87"/>
      <c r="CG123" s="87"/>
    </row>
    <row r="124" spans="52:85">
      <c r="AZ124" t="s">
        <v>794</v>
      </c>
      <c r="BA124" s="87"/>
      <c r="BB124" s="87"/>
      <c r="BC124" s="87"/>
      <c r="BD124" s="87"/>
      <c r="BE124" s="87"/>
      <c r="BF124" s="87"/>
      <c r="BG124" s="87"/>
      <c r="BH124" s="87"/>
      <c r="BI124" s="87"/>
      <c r="BJ124" s="87"/>
      <c r="BK124" s="87"/>
      <c r="BL124" s="234" t="s">
        <v>564</v>
      </c>
      <c r="BM124" s="87"/>
      <c r="BN124" s="87"/>
      <c r="BO124" s="87"/>
      <c r="BP124" s="87"/>
      <c r="BQ124" s="87"/>
      <c r="BR124" s="87"/>
      <c r="BS124" s="87"/>
      <c r="BT124" s="87"/>
      <c r="BU124" s="87"/>
      <c r="BV124" s="87"/>
      <c r="BW124" s="87"/>
      <c r="BX124" s="87"/>
      <c r="BY124" s="87"/>
      <c r="BZ124" s="87"/>
      <c r="CA124" s="87"/>
      <c r="CB124" s="87"/>
      <c r="CC124" s="87"/>
      <c r="CD124" s="87"/>
      <c r="CE124" s="87"/>
      <c r="CF124" s="87"/>
      <c r="CG124" s="87"/>
    </row>
    <row r="125" spans="52:85">
      <c r="AZ125" t="s">
        <v>795</v>
      </c>
      <c r="BA125" s="87"/>
      <c r="BB125" s="87"/>
      <c r="BC125" s="87"/>
      <c r="BD125" s="87"/>
      <c r="BE125" s="87"/>
      <c r="BF125" s="87"/>
      <c r="BG125" s="87"/>
      <c r="BH125" s="87"/>
      <c r="BI125" s="87"/>
      <c r="BJ125" s="87"/>
      <c r="BK125" s="87"/>
      <c r="BL125" s="234" t="s">
        <v>565</v>
      </c>
      <c r="BM125" s="87"/>
      <c r="BN125" s="87"/>
      <c r="BO125" s="87"/>
      <c r="BP125" s="87"/>
      <c r="BQ125" s="87"/>
      <c r="BR125" s="87"/>
      <c r="BS125" s="87"/>
      <c r="BT125" s="87"/>
      <c r="BU125" s="87"/>
      <c r="BV125" s="87"/>
      <c r="BW125" s="87"/>
      <c r="BX125" s="87"/>
      <c r="BY125" s="87"/>
      <c r="BZ125" s="87"/>
      <c r="CA125" s="87"/>
      <c r="CB125" s="87"/>
      <c r="CC125" s="87"/>
      <c r="CD125" s="87"/>
      <c r="CE125" s="87"/>
      <c r="CF125" s="87"/>
      <c r="CG125" s="87"/>
    </row>
    <row r="126" spans="52:85">
      <c r="AZ126" t="s">
        <v>796</v>
      </c>
      <c r="BA126" s="87"/>
      <c r="BB126" s="87"/>
      <c r="BC126" s="87"/>
      <c r="BD126" s="87"/>
      <c r="BE126" s="87"/>
      <c r="BF126" s="87"/>
      <c r="BG126" s="87"/>
      <c r="BH126" s="87"/>
      <c r="BI126" s="87"/>
      <c r="BJ126" s="87"/>
      <c r="BK126" s="87"/>
      <c r="BL126" s="234" t="s">
        <v>566</v>
      </c>
      <c r="BM126" s="87"/>
      <c r="BN126" s="87"/>
      <c r="BO126" s="87"/>
      <c r="BP126" s="87"/>
      <c r="BQ126" s="87"/>
      <c r="BR126" s="87"/>
      <c r="BS126" s="87"/>
      <c r="BT126" s="87"/>
      <c r="BU126" s="87"/>
      <c r="BV126" s="87"/>
      <c r="BW126" s="87"/>
      <c r="BX126" s="87"/>
      <c r="BY126" s="87"/>
      <c r="BZ126" s="87"/>
      <c r="CA126" s="87"/>
      <c r="CB126" s="87"/>
      <c r="CC126" s="87"/>
      <c r="CD126" s="87"/>
      <c r="CE126" s="87"/>
      <c r="CF126" s="87"/>
      <c r="CG126" s="87"/>
    </row>
    <row r="127" spans="52:85">
      <c r="AZ127" t="s">
        <v>797</v>
      </c>
      <c r="BA127" s="87"/>
      <c r="BB127" s="87"/>
      <c r="BC127" s="87"/>
      <c r="BD127" s="87"/>
      <c r="BE127" s="87"/>
      <c r="BF127" s="87"/>
      <c r="BG127" s="87"/>
      <c r="BH127" s="87"/>
      <c r="BI127" s="87"/>
      <c r="BJ127" s="87"/>
      <c r="BK127" s="87"/>
      <c r="BL127" s="234" t="s">
        <v>567</v>
      </c>
      <c r="BM127" s="87"/>
      <c r="BN127" s="87"/>
      <c r="BO127" s="87"/>
      <c r="BP127" s="87"/>
      <c r="BQ127" s="87"/>
      <c r="BR127" s="87"/>
      <c r="BS127" s="87"/>
      <c r="BT127" s="87"/>
      <c r="BU127" s="87"/>
      <c r="BV127" s="87"/>
      <c r="BW127" s="87"/>
      <c r="BX127" s="87"/>
      <c r="BY127" s="87"/>
      <c r="BZ127" s="87"/>
      <c r="CA127" s="87"/>
      <c r="CB127" s="87"/>
      <c r="CC127" s="87"/>
      <c r="CD127" s="87"/>
      <c r="CE127" s="87"/>
      <c r="CF127" s="87"/>
      <c r="CG127" s="87"/>
    </row>
    <row r="128" spans="52:85">
      <c r="AZ128" t="s">
        <v>798</v>
      </c>
      <c r="BA128" s="87"/>
      <c r="BB128" s="87"/>
      <c r="BC128" s="87"/>
      <c r="BD128" s="87"/>
      <c r="BE128" s="87"/>
      <c r="BF128" s="87"/>
      <c r="BG128" s="87"/>
      <c r="BH128" s="87"/>
      <c r="BI128" s="87"/>
      <c r="BJ128" s="87"/>
      <c r="BK128" s="87"/>
      <c r="BL128" s="234" t="s">
        <v>84</v>
      </c>
      <c r="BM128" s="87"/>
      <c r="BN128" s="87"/>
      <c r="BO128" s="87"/>
      <c r="BP128" s="87"/>
      <c r="BQ128" s="87"/>
      <c r="BR128" s="87"/>
      <c r="BS128" s="87"/>
      <c r="BT128" s="87"/>
      <c r="BU128" s="87"/>
      <c r="BV128" s="87"/>
      <c r="BW128" s="87"/>
      <c r="BX128" s="87"/>
      <c r="BY128" s="87"/>
      <c r="BZ128" s="87"/>
      <c r="CA128" s="87"/>
      <c r="CB128" s="87"/>
      <c r="CC128" s="87"/>
      <c r="CD128" s="87"/>
      <c r="CE128" s="87"/>
      <c r="CF128" s="87"/>
      <c r="CG128" s="87"/>
    </row>
    <row r="129" spans="52:85">
      <c r="AZ129" t="s">
        <v>799</v>
      </c>
      <c r="BA129" s="87"/>
      <c r="BB129" s="87"/>
      <c r="BC129" s="87"/>
      <c r="BD129" s="87"/>
      <c r="BE129" s="87"/>
      <c r="BF129" s="87"/>
      <c r="BG129" s="87"/>
      <c r="BH129" s="87"/>
      <c r="BI129" s="87"/>
      <c r="BJ129" s="87"/>
      <c r="BK129" s="87"/>
      <c r="BL129" s="234" t="s">
        <v>568</v>
      </c>
      <c r="BM129" s="87"/>
      <c r="BN129" s="87"/>
      <c r="BO129" s="87"/>
      <c r="BP129" s="87"/>
      <c r="BQ129" s="87"/>
      <c r="BR129" s="87"/>
      <c r="BS129" s="87"/>
      <c r="BT129" s="87"/>
      <c r="BU129" s="87"/>
      <c r="BV129" s="87"/>
      <c r="BW129" s="87"/>
      <c r="BX129" s="87"/>
      <c r="BY129" s="87"/>
      <c r="BZ129" s="87"/>
      <c r="CA129" s="87"/>
      <c r="CB129" s="87"/>
      <c r="CC129" s="87"/>
      <c r="CD129" s="87"/>
      <c r="CE129" s="87"/>
      <c r="CF129" s="87"/>
      <c r="CG129" s="87"/>
    </row>
    <row r="130" spans="52:85" ht="15">
      <c r="AZ130" s="245" t="s">
        <v>800</v>
      </c>
      <c r="BA130" s="87"/>
      <c r="BB130" s="87"/>
      <c r="BC130" s="87"/>
      <c r="BD130" s="87"/>
      <c r="BE130" s="87"/>
      <c r="BF130" s="87"/>
      <c r="BG130" s="87"/>
      <c r="BH130" s="87"/>
      <c r="BI130" s="87"/>
      <c r="BJ130" s="87"/>
      <c r="BK130" s="87"/>
      <c r="BL130" s="234" t="s">
        <v>569</v>
      </c>
      <c r="BM130" s="87"/>
      <c r="BN130" s="87"/>
      <c r="BO130" s="87"/>
      <c r="BP130" s="87"/>
      <c r="BQ130" s="87"/>
      <c r="BR130" s="87"/>
      <c r="BS130" s="87"/>
      <c r="BT130" s="87"/>
      <c r="BU130" s="87"/>
      <c r="BV130" s="87"/>
      <c r="BW130" s="87"/>
      <c r="BX130" s="87"/>
      <c r="BY130" s="87"/>
      <c r="BZ130" s="87"/>
      <c r="CA130" s="87"/>
      <c r="CB130" s="87"/>
      <c r="CC130" s="87"/>
      <c r="CD130" s="87"/>
      <c r="CE130" s="87"/>
      <c r="CF130" s="87"/>
      <c r="CG130" s="87"/>
    </row>
    <row r="131" spans="52:85">
      <c r="AZ131" t="s">
        <v>801</v>
      </c>
      <c r="BA131" s="87"/>
      <c r="BB131" s="87"/>
      <c r="BC131" s="87"/>
      <c r="BD131" s="87"/>
      <c r="BE131" s="87"/>
      <c r="BF131" s="87"/>
      <c r="BG131" s="87"/>
      <c r="BH131" s="87"/>
      <c r="BI131" s="87"/>
      <c r="BJ131" s="87"/>
      <c r="BK131" s="87"/>
      <c r="BL131" s="234" t="s">
        <v>570</v>
      </c>
      <c r="BM131" s="87"/>
      <c r="BN131" s="87"/>
      <c r="BO131" s="87"/>
      <c r="BP131" s="87"/>
      <c r="BQ131" s="87"/>
      <c r="BR131" s="87"/>
      <c r="BS131" s="87"/>
      <c r="BT131" s="87"/>
      <c r="BU131" s="87"/>
      <c r="BV131" s="87"/>
      <c r="BW131" s="87"/>
      <c r="BX131" s="87"/>
      <c r="BY131" s="87"/>
      <c r="BZ131" s="87"/>
      <c r="CA131" s="87"/>
      <c r="CB131" s="87"/>
      <c r="CC131" s="87"/>
      <c r="CD131" s="87"/>
      <c r="CE131" s="87"/>
      <c r="CF131" s="87"/>
      <c r="CG131" s="87"/>
    </row>
    <row r="132" spans="52:85" ht="15">
      <c r="AZ132" s="245" t="s">
        <v>802</v>
      </c>
      <c r="BA132" s="87"/>
      <c r="BB132" s="87"/>
      <c r="BC132" s="87"/>
      <c r="BD132" s="87"/>
      <c r="BE132" s="87"/>
      <c r="BF132" s="87"/>
      <c r="BG132" s="87"/>
      <c r="BH132" s="87"/>
      <c r="BI132" s="87"/>
      <c r="BJ132" s="87"/>
      <c r="BK132" s="87"/>
      <c r="BL132" s="234" t="s">
        <v>571</v>
      </c>
      <c r="BM132" s="87"/>
      <c r="BN132" s="87"/>
      <c r="BO132" s="87"/>
      <c r="BP132" s="87"/>
      <c r="BQ132" s="87"/>
      <c r="BR132" s="87"/>
      <c r="BS132" s="87"/>
      <c r="BT132" s="87"/>
      <c r="BU132" s="87"/>
      <c r="BV132" s="87"/>
      <c r="BW132" s="87"/>
      <c r="BX132" s="87"/>
      <c r="BY132" s="87"/>
      <c r="BZ132" s="87"/>
      <c r="CA132" s="87"/>
      <c r="CB132" s="87"/>
      <c r="CC132" s="87"/>
      <c r="CD132" s="87"/>
      <c r="CE132" s="87"/>
      <c r="CF132" s="87"/>
      <c r="CG132" s="87"/>
    </row>
    <row r="133" spans="52:85">
      <c r="AZ133" t="s">
        <v>803</v>
      </c>
      <c r="BA133" s="87"/>
      <c r="BB133" s="87"/>
      <c r="BC133" s="87"/>
      <c r="BD133" s="87"/>
      <c r="BE133" s="87"/>
      <c r="BF133" s="87"/>
      <c r="BG133" s="87"/>
      <c r="BH133" s="87"/>
      <c r="BI133" s="87"/>
      <c r="BJ133" s="87"/>
      <c r="BK133" s="87"/>
      <c r="BL133" s="234" t="s">
        <v>572</v>
      </c>
      <c r="BM133" s="87"/>
      <c r="BN133" s="87"/>
      <c r="BO133" s="87"/>
      <c r="BP133" s="87"/>
      <c r="BQ133" s="87"/>
      <c r="BR133" s="87"/>
      <c r="BS133" s="87"/>
      <c r="BT133" s="87"/>
      <c r="BU133" s="87"/>
      <c r="BV133" s="87"/>
      <c r="BW133" s="87"/>
      <c r="BX133" s="87"/>
      <c r="BY133" s="87"/>
      <c r="BZ133" s="87"/>
      <c r="CA133" s="87"/>
      <c r="CB133" s="87"/>
      <c r="CC133" s="87"/>
      <c r="CD133" s="87"/>
      <c r="CE133" s="87"/>
      <c r="CF133" s="87"/>
      <c r="CG133" s="87"/>
    </row>
    <row r="134" spans="52:85">
      <c r="AZ134" s="87"/>
      <c r="BA134" s="87"/>
      <c r="BB134" s="87"/>
      <c r="BC134" s="87"/>
      <c r="BD134" s="87"/>
      <c r="BE134" s="87"/>
      <c r="BF134" s="87"/>
      <c r="BG134" s="87"/>
      <c r="BH134" s="87"/>
      <c r="BI134" s="87"/>
      <c r="BJ134" s="87"/>
      <c r="BK134" s="87"/>
      <c r="BL134" s="234" t="s">
        <v>573</v>
      </c>
      <c r="BM134" s="87"/>
      <c r="BN134" s="87"/>
      <c r="BO134" s="87"/>
      <c r="BP134" s="87"/>
      <c r="BQ134" s="87"/>
      <c r="BR134" s="87"/>
      <c r="BS134" s="87"/>
      <c r="BT134" s="87"/>
      <c r="BU134" s="87"/>
      <c r="BV134" s="87"/>
      <c r="BW134" s="87"/>
      <c r="BX134" s="87"/>
      <c r="BY134" s="87"/>
      <c r="BZ134" s="87"/>
      <c r="CA134" s="87"/>
      <c r="CB134" s="87"/>
      <c r="CC134" s="87"/>
      <c r="CD134" s="87"/>
      <c r="CE134" s="87"/>
      <c r="CF134" s="87"/>
      <c r="CG134" s="87"/>
    </row>
    <row r="135" spans="52:85">
      <c r="AZ135" s="87"/>
      <c r="BA135" s="87"/>
      <c r="BB135" s="87"/>
      <c r="BC135" s="87"/>
      <c r="BD135" s="87"/>
      <c r="BE135" s="87"/>
      <c r="BF135" s="87"/>
      <c r="BG135" s="87"/>
      <c r="BH135" s="87"/>
      <c r="BI135" s="87"/>
      <c r="BJ135" s="87"/>
      <c r="BK135" s="87"/>
      <c r="BL135" s="234" t="s">
        <v>574</v>
      </c>
      <c r="BM135" s="87"/>
      <c r="BN135" s="87"/>
      <c r="BO135" s="87"/>
      <c r="BP135" s="87"/>
      <c r="BQ135" s="87"/>
      <c r="BR135" s="87"/>
      <c r="BS135" s="87"/>
      <c r="BT135" s="87"/>
      <c r="BU135" s="87"/>
      <c r="BV135" s="87"/>
      <c r="BW135" s="87"/>
      <c r="BX135" s="87"/>
      <c r="BY135" s="87"/>
      <c r="BZ135" s="87"/>
      <c r="CA135" s="87"/>
      <c r="CB135" s="87"/>
      <c r="CC135" s="87"/>
      <c r="CD135" s="87"/>
      <c r="CE135" s="87"/>
      <c r="CF135" s="87"/>
      <c r="CG135" s="87"/>
    </row>
    <row r="136" spans="52:85">
      <c r="AZ136" s="87"/>
      <c r="BA136" s="87"/>
      <c r="BB136" s="87"/>
      <c r="BC136" s="87"/>
      <c r="BD136" s="87"/>
      <c r="BE136" s="87"/>
      <c r="BF136" s="87"/>
      <c r="BG136" s="87"/>
      <c r="BH136" s="87"/>
      <c r="BI136" s="87"/>
      <c r="BJ136" s="87"/>
      <c r="BK136" s="87"/>
      <c r="BL136" s="234" t="s">
        <v>575</v>
      </c>
      <c r="BM136" s="87"/>
      <c r="BN136" s="87"/>
      <c r="BO136" s="87"/>
      <c r="BP136" s="87"/>
      <c r="BQ136" s="87"/>
      <c r="BR136" s="87"/>
      <c r="BS136" s="87"/>
      <c r="BT136" s="87"/>
      <c r="BU136" s="87"/>
      <c r="BV136" s="87"/>
      <c r="BW136" s="87"/>
      <c r="BX136" s="87"/>
      <c r="BY136" s="87"/>
      <c r="BZ136" s="87"/>
      <c r="CA136" s="87"/>
      <c r="CB136" s="87"/>
      <c r="CC136" s="87"/>
      <c r="CD136" s="87"/>
      <c r="CE136" s="87"/>
      <c r="CF136" s="87"/>
      <c r="CG136" s="87"/>
    </row>
    <row r="137" spans="52:85">
      <c r="AZ137" s="87"/>
      <c r="BA137" s="87"/>
      <c r="BB137" s="87"/>
      <c r="BC137" s="87"/>
      <c r="BD137" s="87"/>
      <c r="BE137" s="87"/>
      <c r="BF137" s="87"/>
      <c r="BG137" s="87"/>
      <c r="BH137" s="87"/>
      <c r="BI137" s="87"/>
      <c r="BJ137" s="87"/>
      <c r="BK137" s="87"/>
      <c r="BL137" s="234" t="s">
        <v>576</v>
      </c>
      <c r="BM137" s="87"/>
      <c r="BN137" s="87"/>
      <c r="BO137" s="87"/>
      <c r="BP137" s="87"/>
      <c r="BQ137" s="87"/>
      <c r="BR137" s="87"/>
      <c r="BS137" s="87"/>
      <c r="BT137" s="87"/>
      <c r="BU137" s="87"/>
      <c r="BV137" s="87"/>
      <c r="BW137" s="87"/>
      <c r="BX137" s="87"/>
      <c r="BY137" s="87"/>
      <c r="BZ137" s="87"/>
      <c r="CA137" s="87"/>
      <c r="CB137" s="87"/>
      <c r="CC137" s="87"/>
      <c r="CD137" s="87"/>
      <c r="CE137" s="87"/>
      <c r="CF137" s="87"/>
      <c r="CG137" s="87"/>
    </row>
    <row r="138" spans="52:85">
      <c r="AZ138" s="87"/>
      <c r="BA138" s="87"/>
      <c r="BB138" s="87"/>
      <c r="BC138" s="87"/>
      <c r="BD138" s="87"/>
      <c r="BE138" s="87"/>
      <c r="BF138" s="87"/>
      <c r="BG138" s="87"/>
      <c r="BH138" s="87"/>
      <c r="BI138" s="87"/>
      <c r="BJ138" s="87"/>
      <c r="BK138" s="87"/>
      <c r="BL138" s="234" t="s">
        <v>577</v>
      </c>
      <c r="BM138" s="87"/>
      <c r="BN138" s="87"/>
      <c r="BO138" s="87"/>
      <c r="BP138" s="87"/>
      <c r="BQ138" s="87"/>
      <c r="BR138" s="87"/>
      <c r="BS138" s="87"/>
      <c r="BT138" s="87"/>
      <c r="BU138" s="87"/>
      <c r="BV138" s="87"/>
      <c r="BW138" s="87"/>
      <c r="BX138" s="87"/>
      <c r="BY138" s="87"/>
      <c r="BZ138" s="87"/>
      <c r="CA138" s="87"/>
      <c r="CB138" s="87"/>
      <c r="CC138" s="87"/>
      <c r="CD138" s="87"/>
      <c r="CE138" s="87"/>
      <c r="CF138" s="87"/>
      <c r="CG138" s="87"/>
    </row>
    <row r="139" spans="52:85">
      <c r="AZ139" s="87"/>
      <c r="BA139" s="87"/>
      <c r="BB139" s="87"/>
      <c r="BC139" s="87"/>
      <c r="BD139" s="87"/>
      <c r="BE139" s="87"/>
      <c r="BF139" s="87"/>
      <c r="BG139" s="87"/>
      <c r="BH139" s="87"/>
      <c r="BI139" s="87"/>
      <c r="BJ139" s="87"/>
      <c r="BK139" s="87"/>
      <c r="BL139" s="234" t="s">
        <v>578</v>
      </c>
      <c r="BM139" s="87"/>
      <c r="BN139" s="87"/>
      <c r="BO139" s="87"/>
      <c r="BP139" s="87"/>
      <c r="BQ139" s="87"/>
      <c r="BR139" s="87"/>
      <c r="BS139" s="87"/>
      <c r="BT139" s="87"/>
      <c r="BU139" s="87"/>
      <c r="BV139" s="87"/>
      <c r="BW139" s="87"/>
      <c r="BX139" s="87"/>
      <c r="BY139" s="87"/>
      <c r="BZ139" s="87"/>
      <c r="CA139" s="87"/>
      <c r="CB139" s="87"/>
      <c r="CC139" s="87"/>
      <c r="CD139" s="87"/>
      <c r="CE139" s="87"/>
      <c r="CF139" s="87"/>
      <c r="CG139" s="87"/>
    </row>
    <row r="140" spans="52:85">
      <c r="AZ140" s="87"/>
      <c r="BA140" s="87"/>
      <c r="BB140" s="87"/>
      <c r="BC140" s="87"/>
      <c r="BD140" s="87"/>
      <c r="BE140" s="87"/>
      <c r="BF140" s="87"/>
      <c r="BG140" s="87"/>
      <c r="BH140" s="87"/>
      <c r="BI140" s="87"/>
      <c r="BJ140" s="87"/>
      <c r="BK140" s="87"/>
      <c r="BL140" s="234" t="s">
        <v>579</v>
      </c>
      <c r="BM140" s="87"/>
      <c r="BN140" s="87"/>
      <c r="BO140" s="87"/>
      <c r="BP140" s="87"/>
      <c r="BQ140" s="87"/>
      <c r="BR140" s="87"/>
      <c r="BS140" s="87"/>
      <c r="BT140" s="87"/>
      <c r="BU140" s="87"/>
      <c r="BV140" s="87"/>
      <c r="BW140" s="87"/>
      <c r="BX140" s="87"/>
      <c r="BY140" s="87"/>
      <c r="BZ140" s="87"/>
      <c r="CA140" s="87"/>
      <c r="CB140" s="87"/>
      <c r="CC140" s="87"/>
      <c r="CD140" s="87"/>
      <c r="CE140" s="87"/>
      <c r="CF140" s="87"/>
      <c r="CG140" s="87"/>
    </row>
    <row r="141" spans="52:85">
      <c r="AZ141" s="87"/>
      <c r="BA141" s="87"/>
      <c r="BB141" s="87"/>
      <c r="BC141" s="87"/>
      <c r="BD141" s="87"/>
      <c r="BE141" s="87"/>
      <c r="BF141" s="87"/>
      <c r="BG141" s="87"/>
      <c r="BH141" s="87"/>
      <c r="BI141" s="87"/>
      <c r="BJ141" s="87"/>
      <c r="BK141" s="87"/>
      <c r="BL141" s="234" t="s">
        <v>580</v>
      </c>
      <c r="BM141" s="87"/>
      <c r="BN141" s="87"/>
      <c r="BO141" s="87"/>
      <c r="BP141" s="87"/>
      <c r="BQ141" s="87"/>
      <c r="BR141" s="87"/>
      <c r="BS141" s="87"/>
      <c r="BT141" s="87"/>
      <c r="BU141" s="87"/>
      <c r="BV141" s="87"/>
      <c r="BW141" s="87"/>
      <c r="BX141" s="87"/>
      <c r="BY141" s="87"/>
      <c r="BZ141" s="87"/>
      <c r="CA141" s="87"/>
      <c r="CB141" s="87"/>
      <c r="CC141" s="87"/>
      <c r="CD141" s="87"/>
      <c r="CE141" s="87"/>
      <c r="CF141" s="87"/>
      <c r="CG141" s="87"/>
    </row>
    <row r="142" spans="52:85">
      <c r="AZ142" s="87"/>
      <c r="BA142" s="87"/>
      <c r="BB142" s="87"/>
      <c r="BC142" s="87"/>
      <c r="BD142" s="87"/>
      <c r="BE142" s="87"/>
      <c r="BF142" s="87"/>
      <c r="BG142" s="87"/>
      <c r="BH142" s="87"/>
      <c r="BI142" s="87"/>
      <c r="BJ142" s="87"/>
      <c r="BK142" s="87"/>
      <c r="BL142" s="234" t="s">
        <v>581</v>
      </c>
      <c r="BM142" s="87"/>
      <c r="BN142" s="87"/>
      <c r="BO142" s="87"/>
      <c r="BP142" s="87"/>
      <c r="BQ142" s="87"/>
      <c r="BR142" s="87"/>
      <c r="BS142" s="87"/>
      <c r="BT142" s="87"/>
      <c r="BU142" s="87"/>
      <c r="BV142" s="87"/>
      <c r="BW142" s="87"/>
      <c r="BX142" s="87"/>
      <c r="BY142" s="87"/>
      <c r="BZ142" s="87"/>
      <c r="CA142" s="87"/>
      <c r="CB142" s="87"/>
      <c r="CC142" s="87"/>
      <c r="CD142" s="87"/>
      <c r="CE142" s="87"/>
      <c r="CF142" s="87"/>
      <c r="CG142" s="87"/>
    </row>
    <row r="143" spans="52:85">
      <c r="AZ143" s="87"/>
      <c r="BA143" s="87"/>
      <c r="BB143" s="87"/>
      <c r="BC143" s="87"/>
      <c r="BD143" s="87"/>
      <c r="BE143" s="87"/>
      <c r="BF143" s="87"/>
      <c r="BG143" s="87"/>
      <c r="BH143" s="87"/>
      <c r="BI143" s="87"/>
      <c r="BJ143" s="87"/>
      <c r="BK143" s="87"/>
      <c r="BL143" s="234" t="s">
        <v>582</v>
      </c>
      <c r="BM143" s="87"/>
      <c r="BN143" s="87"/>
      <c r="BO143" s="87"/>
      <c r="BP143" s="87"/>
      <c r="BQ143" s="87"/>
      <c r="BR143" s="87"/>
      <c r="BS143" s="87"/>
      <c r="BT143" s="87"/>
      <c r="BU143" s="87"/>
      <c r="BV143" s="87"/>
      <c r="BW143" s="87"/>
      <c r="BX143" s="87"/>
      <c r="BY143" s="87"/>
      <c r="BZ143" s="87"/>
      <c r="CA143" s="87"/>
      <c r="CB143" s="87"/>
      <c r="CC143" s="87"/>
      <c r="CD143" s="87"/>
      <c r="CE143" s="87"/>
      <c r="CF143" s="87"/>
      <c r="CG143" s="87"/>
    </row>
    <row r="144" spans="52:85">
      <c r="AZ144" s="87"/>
      <c r="BA144" s="87"/>
      <c r="BB144" s="87"/>
      <c r="BC144" s="87"/>
      <c r="BD144" s="87"/>
      <c r="BE144" s="87"/>
      <c r="BF144" s="87"/>
      <c r="BG144" s="87"/>
      <c r="BH144" s="87"/>
      <c r="BI144" s="87"/>
      <c r="BJ144" s="87"/>
      <c r="BK144" s="87"/>
      <c r="BL144" s="234" t="s">
        <v>583</v>
      </c>
      <c r="BM144" s="87"/>
      <c r="BN144" s="87"/>
      <c r="BO144" s="87"/>
      <c r="BP144" s="87"/>
      <c r="BQ144" s="87"/>
      <c r="BR144" s="87"/>
      <c r="BS144" s="87"/>
      <c r="BT144" s="87"/>
      <c r="BU144" s="87"/>
      <c r="BV144" s="87"/>
      <c r="BW144" s="87"/>
      <c r="BX144" s="87"/>
      <c r="BY144" s="87"/>
      <c r="BZ144" s="87"/>
      <c r="CA144" s="87"/>
      <c r="CB144" s="87"/>
      <c r="CC144" s="87"/>
      <c r="CD144" s="87"/>
      <c r="CE144" s="87"/>
      <c r="CF144" s="87"/>
      <c r="CG144" s="87"/>
    </row>
    <row r="145" spans="52:85">
      <c r="AZ145" s="87"/>
      <c r="BA145" s="87"/>
      <c r="BB145" s="87"/>
      <c r="BC145" s="87"/>
      <c r="BD145" s="87"/>
      <c r="BE145" s="87"/>
      <c r="BF145" s="87"/>
      <c r="BG145" s="87"/>
      <c r="BH145" s="87"/>
      <c r="BI145" s="87"/>
      <c r="BJ145" s="87"/>
      <c r="BK145" s="87"/>
      <c r="BL145" s="234" t="s">
        <v>584</v>
      </c>
      <c r="BM145" s="87"/>
      <c r="BN145" s="87"/>
      <c r="BO145" s="87"/>
      <c r="BP145" s="87"/>
      <c r="BQ145" s="87"/>
      <c r="BR145" s="87"/>
      <c r="BS145" s="87"/>
      <c r="BT145" s="87"/>
      <c r="BU145" s="87"/>
      <c r="BV145" s="87"/>
      <c r="BW145" s="87"/>
      <c r="BX145" s="87"/>
      <c r="BY145" s="87"/>
      <c r="BZ145" s="87"/>
      <c r="CA145" s="87"/>
      <c r="CB145" s="87"/>
      <c r="CC145" s="87"/>
      <c r="CD145" s="87"/>
      <c r="CE145" s="87"/>
      <c r="CF145" s="87"/>
      <c r="CG145" s="87"/>
    </row>
    <row r="146" spans="52:85">
      <c r="AZ146" s="87"/>
      <c r="BA146" s="87"/>
      <c r="BB146" s="87"/>
      <c r="BC146" s="87"/>
      <c r="BD146" s="87"/>
      <c r="BE146" s="87"/>
      <c r="BF146" s="87"/>
      <c r="BG146" s="87"/>
      <c r="BH146" s="87"/>
      <c r="BI146" s="87"/>
      <c r="BJ146" s="87"/>
      <c r="BK146" s="87"/>
      <c r="BL146" s="234" t="s">
        <v>654</v>
      </c>
      <c r="BM146" s="87"/>
      <c r="BN146" s="87"/>
      <c r="BO146" s="87"/>
      <c r="BP146" s="87"/>
      <c r="BQ146" s="87"/>
      <c r="BR146" s="87"/>
      <c r="BS146" s="87"/>
      <c r="BT146" s="87"/>
      <c r="BU146" s="87"/>
      <c r="BV146" s="87"/>
      <c r="BW146" s="87"/>
      <c r="BX146" s="87"/>
      <c r="BY146" s="87"/>
      <c r="BZ146" s="87"/>
      <c r="CA146" s="87"/>
      <c r="CB146" s="87"/>
      <c r="CC146" s="87"/>
      <c r="CD146" s="87"/>
      <c r="CE146" s="87"/>
      <c r="CF146" s="87"/>
      <c r="CG146" s="87"/>
    </row>
    <row r="147" spans="52:85">
      <c r="AZ147" s="87"/>
      <c r="BA147" s="87"/>
      <c r="BB147" s="87"/>
      <c r="BC147" s="87"/>
      <c r="BD147" s="87"/>
      <c r="BE147" s="87"/>
      <c r="BF147" s="87"/>
      <c r="BG147" s="87"/>
      <c r="BH147" s="87"/>
      <c r="BI147" s="87"/>
      <c r="BJ147" s="87"/>
      <c r="BK147" s="87"/>
      <c r="BL147" s="234" t="s">
        <v>585</v>
      </c>
      <c r="BM147" s="87"/>
      <c r="BN147" s="87"/>
      <c r="BO147" s="87"/>
      <c r="BP147" s="87"/>
      <c r="BQ147" s="87"/>
      <c r="BR147" s="87"/>
      <c r="BS147" s="87"/>
      <c r="BT147" s="87"/>
      <c r="BU147" s="87"/>
      <c r="BV147" s="87"/>
      <c r="BW147" s="87"/>
      <c r="BX147" s="87"/>
      <c r="BY147" s="87"/>
      <c r="BZ147" s="87"/>
      <c r="CA147" s="87"/>
      <c r="CB147" s="87"/>
      <c r="CC147" s="87"/>
      <c r="CD147" s="87"/>
      <c r="CE147" s="87"/>
      <c r="CF147" s="87"/>
      <c r="CG147" s="87"/>
    </row>
    <row r="148" spans="52:85">
      <c r="AZ148" s="87"/>
      <c r="BA148" s="87"/>
      <c r="BB148" s="87"/>
      <c r="BC148" s="87"/>
      <c r="BD148" s="87"/>
      <c r="BE148" s="87"/>
      <c r="BF148" s="87"/>
      <c r="BG148" s="87"/>
      <c r="BH148" s="87"/>
      <c r="BI148" s="87"/>
      <c r="BJ148" s="87"/>
      <c r="BK148" s="87"/>
      <c r="BL148" s="235" t="s">
        <v>586</v>
      </c>
      <c r="BM148" s="87"/>
      <c r="BN148" s="87"/>
      <c r="BO148" s="87"/>
      <c r="BP148" s="87"/>
      <c r="BQ148" s="87"/>
      <c r="BR148" s="87"/>
      <c r="BS148" s="87"/>
      <c r="BT148" s="87"/>
      <c r="BU148" s="87"/>
      <c r="BV148" s="87"/>
      <c r="BW148" s="87"/>
      <c r="BX148" s="87"/>
      <c r="BY148" s="87"/>
      <c r="BZ148" s="87"/>
      <c r="CA148" s="87"/>
      <c r="CB148" s="87"/>
      <c r="CC148" s="87"/>
      <c r="CD148" s="87"/>
      <c r="CE148" s="87"/>
      <c r="CF148" s="87"/>
      <c r="CG148" s="87"/>
    </row>
    <row r="149" spans="52:85">
      <c r="AZ149" s="87"/>
      <c r="BA149" s="87"/>
      <c r="BB149" s="87"/>
      <c r="BC149" s="87"/>
      <c r="BD149" s="87"/>
      <c r="BE149" s="87"/>
      <c r="BF149" s="87"/>
      <c r="BG149" s="87"/>
      <c r="BH149" s="87"/>
      <c r="BI149" s="87"/>
      <c r="BJ149" s="87"/>
      <c r="BK149" s="87"/>
      <c r="BL149" s="234" t="s">
        <v>587</v>
      </c>
      <c r="BM149" s="87"/>
      <c r="BN149" s="87"/>
      <c r="BO149" s="87"/>
      <c r="BP149" s="87"/>
      <c r="BQ149" s="87"/>
      <c r="BR149" s="87"/>
      <c r="BS149" s="87"/>
      <c r="BT149" s="87"/>
      <c r="BU149" s="87"/>
      <c r="BV149" s="87"/>
      <c r="BW149" s="87"/>
      <c r="BX149" s="87"/>
      <c r="BY149" s="87"/>
      <c r="BZ149" s="87"/>
      <c r="CA149" s="87"/>
      <c r="CB149" s="87"/>
      <c r="CC149" s="87"/>
      <c r="CD149" s="87"/>
      <c r="CE149" s="87"/>
      <c r="CF149" s="87"/>
      <c r="CG149" s="87"/>
    </row>
    <row r="150" spans="52:85">
      <c r="AZ150" s="87"/>
      <c r="BA150" s="87"/>
      <c r="BB150" s="87"/>
      <c r="BC150" s="87"/>
      <c r="BD150" s="87"/>
      <c r="BE150" s="87"/>
      <c r="BF150" s="87"/>
      <c r="BG150" s="87"/>
      <c r="BH150" s="87"/>
      <c r="BI150" s="87"/>
      <c r="BJ150" s="87"/>
      <c r="BK150" s="87"/>
      <c r="BL150" s="234" t="s">
        <v>588</v>
      </c>
      <c r="BM150" s="87"/>
      <c r="BN150" s="87"/>
      <c r="BO150" s="87"/>
      <c r="BP150" s="87"/>
      <c r="BQ150" s="87"/>
      <c r="BR150" s="87"/>
      <c r="BS150" s="87"/>
      <c r="BT150" s="87"/>
      <c r="BU150" s="87"/>
      <c r="BV150" s="87"/>
      <c r="BW150" s="87"/>
      <c r="BX150" s="87"/>
      <c r="BY150" s="87"/>
      <c r="BZ150" s="87"/>
      <c r="CA150" s="87"/>
      <c r="CB150" s="87"/>
      <c r="CC150" s="87"/>
      <c r="CD150" s="87"/>
      <c r="CE150" s="87"/>
      <c r="CF150" s="87"/>
      <c r="CG150" s="87"/>
    </row>
    <row r="151" spans="52:85">
      <c r="AZ151" s="87"/>
      <c r="BA151" s="87"/>
      <c r="BB151" s="87"/>
      <c r="BC151" s="87"/>
      <c r="BD151" s="87"/>
      <c r="BE151" s="87"/>
      <c r="BF151" s="87"/>
      <c r="BG151" s="87"/>
      <c r="BH151" s="87"/>
      <c r="BI151" s="87"/>
      <c r="BJ151" s="87"/>
      <c r="BK151" s="87"/>
      <c r="BL151" s="234" t="s">
        <v>589</v>
      </c>
      <c r="BM151" s="87"/>
      <c r="BN151" s="87"/>
      <c r="BO151" s="87"/>
      <c r="BP151" s="87"/>
      <c r="BQ151" s="87"/>
      <c r="BR151" s="87"/>
      <c r="BS151" s="87"/>
      <c r="BT151" s="87"/>
      <c r="BU151" s="87"/>
      <c r="BV151" s="87"/>
      <c r="BW151" s="87"/>
      <c r="BX151" s="87"/>
      <c r="BY151" s="87"/>
      <c r="BZ151" s="87"/>
      <c r="CA151" s="87"/>
      <c r="CB151" s="87"/>
      <c r="CC151" s="87"/>
      <c r="CD151" s="87"/>
      <c r="CE151" s="87"/>
      <c r="CF151" s="87"/>
      <c r="CG151" s="87"/>
    </row>
    <row r="152" spans="52:85">
      <c r="AZ152" s="87"/>
      <c r="BA152" s="87"/>
      <c r="BB152" s="87"/>
      <c r="BC152" s="87"/>
      <c r="BD152" s="87"/>
      <c r="BE152" s="87"/>
      <c r="BF152" s="87"/>
      <c r="BG152" s="87"/>
      <c r="BH152" s="87"/>
      <c r="BI152" s="87"/>
      <c r="BJ152" s="87"/>
      <c r="BK152" s="87"/>
      <c r="BL152" s="234" t="s">
        <v>590</v>
      </c>
      <c r="BM152" s="87"/>
      <c r="BN152" s="87"/>
      <c r="BO152" s="87"/>
      <c r="BP152" s="87"/>
      <c r="BQ152" s="87"/>
      <c r="BR152" s="87"/>
      <c r="BS152" s="87"/>
      <c r="BT152" s="87"/>
      <c r="BU152" s="87"/>
      <c r="BV152" s="87"/>
      <c r="BW152" s="87"/>
      <c r="BX152" s="87"/>
      <c r="BY152" s="87"/>
      <c r="BZ152" s="87"/>
      <c r="CA152" s="87"/>
      <c r="CB152" s="87"/>
      <c r="CC152" s="87"/>
      <c r="CD152" s="87"/>
      <c r="CE152" s="87"/>
      <c r="CF152" s="87"/>
      <c r="CG152" s="87"/>
    </row>
    <row r="153" spans="52:85">
      <c r="AZ153" s="87"/>
      <c r="BA153" s="87"/>
      <c r="BB153" s="87"/>
      <c r="BC153" s="87"/>
      <c r="BD153" s="87"/>
      <c r="BE153" s="87"/>
      <c r="BF153" s="87"/>
      <c r="BG153" s="87"/>
      <c r="BH153" s="87"/>
      <c r="BI153" s="87"/>
      <c r="BJ153" s="87"/>
      <c r="BK153" s="87"/>
      <c r="BL153" s="234" t="s">
        <v>591</v>
      </c>
      <c r="BM153" s="87"/>
      <c r="BN153" s="87"/>
      <c r="BO153" s="87"/>
      <c r="BP153" s="87"/>
      <c r="BQ153" s="87"/>
      <c r="BR153" s="87"/>
      <c r="BS153" s="87"/>
      <c r="BT153" s="87"/>
      <c r="BU153" s="87"/>
      <c r="BV153" s="87"/>
      <c r="BW153" s="87"/>
      <c r="BX153" s="87"/>
      <c r="BY153" s="87"/>
      <c r="BZ153" s="87"/>
      <c r="CA153" s="87"/>
      <c r="CB153" s="87"/>
      <c r="CC153" s="87"/>
      <c r="CD153" s="87"/>
      <c r="CE153" s="87"/>
      <c r="CF153" s="87"/>
      <c r="CG153" s="87"/>
    </row>
    <row r="154" spans="52:85">
      <c r="AZ154" s="87"/>
      <c r="BA154" s="87"/>
      <c r="BB154" s="87"/>
      <c r="BC154" s="87"/>
      <c r="BD154" s="87"/>
      <c r="BE154" s="87"/>
      <c r="BF154" s="87"/>
      <c r="BG154" s="87"/>
      <c r="BH154" s="87"/>
      <c r="BI154" s="87"/>
      <c r="BJ154" s="87"/>
      <c r="BK154" s="87"/>
      <c r="BL154" s="234" t="s">
        <v>592</v>
      </c>
      <c r="BM154" s="87"/>
      <c r="BN154" s="87"/>
      <c r="BO154" s="87"/>
      <c r="BP154" s="87"/>
      <c r="BQ154" s="87"/>
      <c r="BR154" s="87"/>
      <c r="BS154" s="87"/>
      <c r="BT154" s="87"/>
      <c r="BU154" s="87"/>
      <c r="BV154" s="87"/>
      <c r="BW154" s="87"/>
      <c r="BX154" s="87"/>
      <c r="BY154" s="87"/>
      <c r="BZ154" s="87"/>
      <c r="CA154" s="87"/>
      <c r="CB154" s="87"/>
      <c r="CC154" s="87"/>
      <c r="CD154" s="87"/>
      <c r="CE154" s="87"/>
      <c r="CF154" s="87"/>
      <c r="CG154" s="87"/>
    </row>
    <row r="155" spans="52:85">
      <c r="AZ155" s="87"/>
      <c r="BA155" s="87"/>
      <c r="BB155" s="87"/>
      <c r="BC155" s="87"/>
      <c r="BD155" s="87"/>
      <c r="BE155" s="87"/>
      <c r="BF155" s="87"/>
      <c r="BG155" s="87"/>
      <c r="BH155" s="87"/>
      <c r="BI155" s="87"/>
      <c r="BJ155" s="87"/>
      <c r="BK155" s="87"/>
      <c r="BL155" s="234" t="s">
        <v>593</v>
      </c>
      <c r="BM155" s="87"/>
      <c r="BN155" s="87"/>
      <c r="BO155" s="87"/>
      <c r="BP155" s="87"/>
      <c r="BQ155" s="87"/>
      <c r="BR155" s="87"/>
      <c r="BS155" s="87"/>
      <c r="BT155" s="87"/>
      <c r="BU155" s="87"/>
      <c r="BV155" s="87"/>
      <c r="BW155" s="87"/>
      <c r="BX155" s="87"/>
      <c r="BY155" s="87"/>
      <c r="BZ155" s="87"/>
      <c r="CA155" s="87"/>
      <c r="CB155" s="87"/>
      <c r="CC155" s="87"/>
      <c r="CD155" s="87"/>
      <c r="CE155" s="87"/>
      <c r="CF155" s="87"/>
      <c r="CG155" s="87"/>
    </row>
    <row r="156" spans="52:85">
      <c r="AZ156" s="87"/>
      <c r="BA156" s="87"/>
      <c r="BB156" s="87"/>
      <c r="BC156" s="87"/>
      <c r="BD156" s="87"/>
      <c r="BE156" s="87"/>
      <c r="BF156" s="87"/>
      <c r="BG156" s="87"/>
      <c r="BH156" s="87"/>
      <c r="BI156" s="87"/>
      <c r="BJ156" s="87"/>
      <c r="BK156" s="87"/>
      <c r="BL156" s="234" t="s">
        <v>594</v>
      </c>
      <c r="BM156" s="87"/>
      <c r="BN156" s="87"/>
      <c r="BO156" s="87"/>
      <c r="BP156" s="87"/>
      <c r="BQ156" s="87"/>
      <c r="BR156" s="87"/>
      <c r="BS156" s="87"/>
      <c r="BT156" s="87"/>
      <c r="BU156" s="87"/>
      <c r="BV156" s="87"/>
      <c r="BW156" s="87"/>
      <c r="BX156" s="87"/>
      <c r="BY156" s="87"/>
      <c r="BZ156" s="87"/>
      <c r="CA156" s="87"/>
      <c r="CB156" s="87"/>
      <c r="CC156" s="87"/>
      <c r="CD156" s="87"/>
      <c r="CE156" s="87"/>
      <c r="CF156" s="87"/>
      <c r="CG156" s="87"/>
    </row>
    <row r="157" spans="52:85">
      <c r="AZ157" s="87"/>
      <c r="BA157" s="87"/>
      <c r="BB157" s="87"/>
      <c r="BC157" s="87"/>
      <c r="BD157" s="87"/>
      <c r="BE157" s="87"/>
      <c r="BF157" s="87"/>
      <c r="BG157" s="87"/>
      <c r="BH157" s="87"/>
      <c r="BI157" s="87"/>
      <c r="BJ157" s="87"/>
      <c r="BK157" s="87"/>
      <c r="BL157" s="234" t="s">
        <v>595</v>
      </c>
      <c r="BM157" s="87"/>
      <c r="BN157" s="87"/>
      <c r="BO157" s="87"/>
      <c r="BP157" s="87"/>
      <c r="BQ157" s="87"/>
      <c r="BR157" s="87"/>
      <c r="BS157" s="87"/>
      <c r="BT157" s="87"/>
      <c r="BU157" s="87"/>
      <c r="BV157" s="87"/>
      <c r="BW157" s="87"/>
      <c r="BX157" s="87"/>
      <c r="BY157" s="87"/>
      <c r="BZ157" s="87"/>
      <c r="CA157" s="87"/>
      <c r="CB157" s="87"/>
      <c r="CC157" s="87"/>
      <c r="CD157" s="87"/>
      <c r="CE157" s="87"/>
      <c r="CF157" s="87"/>
      <c r="CG157" s="87"/>
    </row>
    <row r="158" spans="52:85">
      <c r="AZ158" s="87"/>
      <c r="BA158" s="87"/>
      <c r="BB158" s="87"/>
      <c r="BC158" s="87"/>
      <c r="BD158" s="87"/>
      <c r="BE158" s="87"/>
      <c r="BF158" s="87"/>
      <c r="BG158" s="87"/>
      <c r="BH158" s="87"/>
      <c r="BI158" s="87"/>
      <c r="BJ158" s="87"/>
      <c r="BK158" s="87"/>
      <c r="BL158" s="234" t="s">
        <v>596</v>
      </c>
      <c r="BM158" s="87"/>
      <c r="BN158" s="87"/>
      <c r="BO158" s="87"/>
      <c r="BP158" s="87"/>
      <c r="BQ158" s="87"/>
      <c r="BR158" s="87"/>
      <c r="BS158" s="87"/>
      <c r="BT158" s="87"/>
      <c r="BU158" s="87"/>
      <c r="BV158" s="87"/>
      <c r="BW158" s="87"/>
      <c r="BX158" s="87"/>
      <c r="BY158" s="87"/>
      <c r="BZ158" s="87"/>
      <c r="CA158" s="87"/>
      <c r="CB158" s="87"/>
      <c r="CC158" s="87"/>
      <c r="CD158" s="87"/>
      <c r="CE158" s="87"/>
      <c r="CF158" s="87"/>
      <c r="CG158" s="87"/>
    </row>
    <row r="159" spans="52:85">
      <c r="AZ159" s="87"/>
      <c r="BA159" s="87"/>
      <c r="BB159" s="87"/>
      <c r="BC159" s="87"/>
      <c r="BD159" s="87"/>
      <c r="BE159" s="87"/>
      <c r="BF159" s="87"/>
      <c r="BG159" s="87"/>
      <c r="BH159" s="87"/>
      <c r="BI159" s="87"/>
      <c r="BJ159" s="87"/>
      <c r="BK159" s="87"/>
      <c r="BL159" s="234" t="s">
        <v>597</v>
      </c>
      <c r="BM159" s="87"/>
      <c r="BN159" s="87"/>
      <c r="BO159" s="87"/>
      <c r="BP159" s="87"/>
      <c r="BQ159" s="87"/>
      <c r="BR159" s="87"/>
      <c r="BS159" s="87"/>
      <c r="BT159" s="87"/>
      <c r="BU159" s="87"/>
      <c r="BV159" s="87"/>
      <c r="BW159" s="87"/>
      <c r="BX159" s="87"/>
      <c r="BY159" s="87"/>
      <c r="BZ159" s="87"/>
      <c r="CA159" s="87"/>
      <c r="CB159" s="87"/>
      <c r="CC159" s="87"/>
      <c r="CD159" s="87"/>
      <c r="CE159" s="87"/>
      <c r="CF159" s="87"/>
      <c r="CG159" s="87"/>
    </row>
    <row r="160" spans="52:85">
      <c r="AZ160" s="87"/>
      <c r="BA160" s="87"/>
      <c r="BB160" s="87"/>
      <c r="BC160" s="87"/>
      <c r="BD160" s="87"/>
      <c r="BE160" s="87"/>
      <c r="BF160" s="87"/>
      <c r="BG160" s="87"/>
      <c r="BH160" s="87"/>
      <c r="BI160" s="87"/>
      <c r="BJ160" s="87"/>
      <c r="BK160" s="87"/>
      <c r="BL160" s="234" t="s">
        <v>598</v>
      </c>
      <c r="BM160" s="87"/>
      <c r="BN160" s="87"/>
      <c r="BO160" s="87"/>
      <c r="BP160" s="87"/>
      <c r="BQ160" s="87"/>
      <c r="BR160" s="87"/>
      <c r="BS160" s="87"/>
      <c r="BT160" s="87"/>
      <c r="BU160" s="87"/>
      <c r="BV160" s="87"/>
      <c r="BW160" s="87"/>
      <c r="BX160" s="87"/>
      <c r="BY160" s="87"/>
      <c r="BZ160" s="87"/>
      <c r="CA160" s="87"/>
      <c r="CB160" s="87"/>
      <c r="CC160" s="87"/>
      <c r="CD160" s="87"/>
      <c r="CE160" s="87"/>
      <c r="CF160" s="87"/>
      <c r="CG160" s="87"/>
    </row>
    <row r="161" spans="52:85">
      <c r="AZ161" s="87"/>
      <c r="BA161" s="87"/>
      <c r="BB161" s="87"/>
      <c r="BC161" s="87"/>
      <c r="BD161" s="87"/>
      <c r="BE161" s="87"/>
      <c r="BF161" s="87"/>
      <c r="BG161" s="87"/>
      <c r="BH161" s="87"/>
      <c r="BI161" s="87"/>
      <c r="BJ161" s="87"/>
      <c r="BK161" s="87"/>
      <c r="BL161" s="234" t="s">
        <v>599</v>
      </c>
      <c r="BM161" s="87"/>
      <c r="BN161" s="87"/>
      <c r="BO161" s="87"/>
      <c r="BP161" s="87"/>
      <c r="BQ161" s="87"/>
      <c r="BR161" s="87"/>
      <c r="BS161" s="87"/>
      <c r="BT161" s="87"/>
      <c r="BU161" s="87"/>
      <c r="BV161" s="87"/>
      <c r="BW161" s="87"/>
      <c r="BX161" s="87"/>
      <c r="BY161" s="87"/>
      <c r="BZ161" s="87"/>
      <c r="CA161" s="87"/>
      <c r="CB161" s="87"/>
      <c r="CC161" s="87"/>
      <c r="CD161" s="87"/>
      <c r="CE161" s="87"/>
      <c r="CF161" s="87"/>
      <c r="CG161" s="87"/>
    </row>
    <row r="162" spans="52:85">
      <c r="AZ162" s="87"/>
      <c r="BA162" s="87"/>
      <c r="BB162" s="87"/>
      <c r="BC162" s="87"/>
      <c r="BD162" s="87"/>
      <c r="BE162" s="87"/>
      <c r="BF162" s="87"/>
      <c r="BG162" s="87"/>
      <c r="BH162" s="87"/>
      <c r="BI162" s="87"/>
      <c r="BJ162" s="87"/>
      <c r="BK162" s="87"/>
      <c r="BL162" s="234" t="s">
        <v>655</v>
      </c>
      <c r="BM162" s="87"/>
      <c r="BN162" s="87"/>
      <c r="BO162" s="87"/>
      <c r="BP162" s="87"/>
      <c r="BQ162" s="87"/>
      <c r="BR162" s="87"/>
      <c r="BS162" s="87"/>
      <c r="BT162" s="87"/>
      <c r="BU162" s="87"/>
      <c r="BV162" s="87"/>
      <c r="BW162" s="87"/>
      <c r="BX162" s="87"/>
      <c r="BY162" s="87"/>
      <c r="BZ162" s="87"/>
      <c r="CA162" s="87"/>
      <c r="CB162" s="87"/>
      <c r="CC162" s="87"/>
      <c r="CD162" s="87"/>
      <c r="CE162" s="87"/>
      <c r="CF162" s="87"/>
      <c r="CG162" s="87"/>
    </row>
    <row r="163" spans="52:85">
      <c r="AZ163" s="87"/>
      <c r="BA163" s="87"/>
      <c r="BB163" s="87"/>
      <c r="BC163" s="87"/>
      <c r="BD163" s="87"/>
      <c r="BE163" s="87"/>
      <c r="BF163" s="87"/>
      <c r="BG163" s="87"/>
      <c r="BH163" s="87"/>
      <c r="BI163" s="87"/>
      <c r="BJ163" s="87"/>
      <c r="BK163" s="87"/>
      <c r="BL163" s="234" t="s">
        <v>600</v>
      </c>
      <c r="BM163" s="87"/>
      <c r="BN163" s="87"/>
      <c r="BO163" s="87"/>
      <c r="BP163" s="87"/>
      <c r="BQ163" s="87"/>
      <c r="BR163" s="87"/>
      <c r="BS163" s="87"/>
      <c r="BT163" s="87"/>
      <c r="BU163" s="87"/>
      <c r="BV163" s="87"/>
      <c r="BW163" s="87"/>
      <c r="BX163" s="87"/>
      <c r="BY163" s="87"/>
      <c r="BZ163" s="87"/>
      <c r="CA163" s="87"/>
      <c r="CB163" s="87"/>
      <c r="CC163" s="87"/>
      <c r="CD163" s="87"/>
      <c r="CE163" s="87"/>
      <c r="CF163" s="87"/>
      <c r="CG163" s="87"/>
    </row>
    <row r="164" spans="52:85">
      <c r="AZ164" s="87"/>
      <c r="BA164" s="87"/>
      <c r="BB164" s="87"/>
      <c r="BC164" s="87"/>
      <c r="BD164" s="87"/>
      <c r="BE164" s="87"/>
      <c r="BF164" s="87"/>
      <c r="BG164" s="87"/>
      <c r="BH164" s="87"/>
      <c r="BI164" s="87"/>
      <c r="BJ164" s="87"/>
      <c r="BK164" s="87"/>
      <c r="BL164" s="234" t="s">
        <v>601</v>
      </c>
      <c r="BM164" s="87"/>
      <c r="BN164" s="87"/>
      <c r="BO164" s="87"/>
      <c r="BP164" s="87"/>
      <c r="BQ164" s="87"/>
      <c r="BR164" s="87"/>
      <c r="BS164" s="87"/>
      <c r="BT164" s="87"/>
      <c r="BU164" s="87"/>
      <c r="BV164" s="87"/>
      <c r="BW164" s="87"/>
      <c r="BX164" s="87"/>
      <c r="BY164" s="87"/>
      <c r="BZ164" s="87"/>
      <c r="CA164" s="87"/>
      <c r="CB164" s="87"/>
      <c r="CC164" s="87"/>
      <c r="CD164" s="87"/>
      <c r="CE164" s="87"/>
      <c r="CF164" s="87"/>
      <c r="CG164" s="87"/>
    </row>
    <row r="165" spans="52:85">
      <c r="AZ165" s="87"/>
      <c r="BA165" s="87"/>
      <c r="BB165" s="87"/>
      <c r="BC165" s="87"/>
      <c r="BD165" s="87"/>
      <c r="BE165" s="87"/>
      <c r="BF165" s="87"/>
      <c r="BG165" s="87"/>
      <c r="BH165" s="87"/>
      <c r="BI165" s="87"/>
      <c r="BJ165" s="87"/>
      <c r="BK165" s="87"/>
      <c r="BL165" s="234" t="s">
        <v>602</v>
      </c>
      <c r="BM165" s="87"/>
      <c r="BN165" s="87"/>
      <c r="BO165" s="87"/>
      <c r="BP165" s="87"/>
      <c r="BQ165" s="87"/>
      <c r="BR165" s="87"/>
      <c r="BS165" s="87"/>
      <c r="BT165" s="87"/>
      <c r="BU165" s="87"/>
      <c r="BV165" s="87"/>
      <c r="BW165" s="87"/>
      <c r="BX165" s="87"/>
      <c r="BY165" s="87"/>
      <c r="BZ165" s="87"/>
      <c r="CA165" s="87"/>
      <c r="CB165" s="87"/>
      <c r="CC165" s="87"/>
      <c r="CD165" s="87"/>
      <c r="CE165" s="87"/>
      <c r="CF165" s="87"/>
      <c r="CG165" s="87"/>
    </row>
    <row r="166" spans="52:85">
      <c r="AZ166" s="87"/>
      <c r="BA166" s="87"/>
      <c r="BB166" s="87"/>
      <c r="BC166" s="87"/>
      <c r="BD166" s="87"/>
      <c r="BE166" s="87"/>
      <c r="BF166" s="87"/>
      <c r="BG166" s="87"/>
      <c r="BH166" s="87"/>
      <c r="BI166" s="87"/>
      <c r="BJ166" s="87"/>
      <c r="BK166" s="87"/>
      <c r="BL166" s="234" t="s">
        <v>603</v>
      </c>
      <c r="BM166" s="87"/>
      <c r="BN166" s="87"/>
      <c r="BO166" s="87"/>
      <c r="BP166" s="87"/>
      <c r="BQ166" s="87"/>
      <c r="BR166" s="87"/>
      <c r="BS166" s="87"/>
      <c r="BT166" s="87"/>
      <c r="BU166" s="87"/>
      <c r="BV166" s="87"/>
      <c r="BW166" s="87"/>
      <c r="BX166" s="87"/>
      <c r="BY166" s="87"/>
      <c r="BZ166" s="87"/>
      <c r="CA166" s="87"/>
      <c r="CB166" s="87"/>
      <c r="CC166" s="87"/>
      <c r="CD166" s="87"/>
      <c r="CE166" s="87"/>
      <c r="CF166" s="87"/>
      <c r="CG166" s="87"/>
    </row>
    <row r="167" spans="52:85">
      <c r="AZ167" s="87"/>
      <c r="BA167" s="87"/>
      <c r="BB167" s="87"/>
      <c r="BC167" s="87"/>
      <c r="BD167" s="87"/>
      <c r="BE167" s="87"/>
      <c r="BF167" s="87"/>
      <c r="BG167" s="87"/>
      <c r="BH167" s="87"/>
      <c r="BI167" s="87"/>
      <c r="BJ167" s="87"/>
      <c r="BK167" s="87"/>
      <c r="BL167" s="234" t="s">
        <v>604</v>
      </c>
      <c r="BM167" s="87"/>
      <c r="BN167" s="87"/>
      <c r="BO167" s="87"/>
      <c r="BP167" s="87"/>
      <c r="BQ167" s="87"/>
      <c r="BR167" s="87"/>
      <c r="BS167" s="87"/>
      <c r="BT167" s="87"/>
      <c r="BU167" s="87"/>
      <c r="BV167" s="87"/>
      <c r="BW167" s="87"/>
      <c r="BX167" s="87"/>
      <c r="BY167" s="87"/>
      <c r="BZ167" s="87"/>
      <c r="CA167" s="87"/>
      <c r="CB167" s="87"/>
      <c r="CC167" s="87"/>
      <c r="CD167" s="87"/>
      <c r="CE167" s="87"/>
      <c r="CF167" s="87"/>
      <c r="CG167" s="87"/>
    </row>
    <row r="168" spans="52:85">
      <c r="AZ168" s="87"/>
      <c r="BA168" s="87"/>
      <c r="BB168" s="87"/>
      <c r="BC168" s="87"/>
      <c r="BD168" s="87"/>
      <c r="BE168" s="87"/>
      <c r="BF168" s="87"/>
      <c r="BG168" s="87"/>
      <c r="BH168" s="87"/>
      <c r="BI168" s="87"/>
      <c r="BJ168" s="87"/>
      <c r="BK168" s="87"/>
      <c r="BL168" s="234" t="s">
        <v>656</v>
      </c>
      <c r="BM168" s="87"/>
      <c r="BN168" s="87"/>
      <c r="BO168" s="87"/>
      <c r="BP168" s="87"/>
      <c r="BQ168" s="87"/>
      <c r="BR168" s="87"/>
      <c r="BS168" s="87"/>
      <c r="BT168" s="87"/>
      <c r="BU168" s="87"/>
      <c r="BV168" s="87"/>
      <c r="BW168" s="87"/>
      <c r="BX168" s="87"/>
      <c r="BY168" s="87"/>
      <c r="BZ168" s="87"/>
      <c r="CA168" s="87"/>
      <c r="CB168" s="87"/>
      <c r="CC168" s="87"/>
      <c r="CD168" s="87"/>
      <c r="CE168" s="87"/>
      <c r="CF168" s="87"/>
      <c r="CG168" s="87"/>
    </row>
    <row r="169" spans="52:85">
      <c r="AZ169" s="87"/>
      <c r="BA169" s="87"/>
      <c r="BB169" s="87"/>
      <c r="BC169" s="87"/>
      <c r="BD169" s="87"/>
      <c r="BE169" s="87"/>
      <c r="BF169" s="87"/>
      <c r="BG169" s="87"/>
      <c r="BH169" s="87"/>
      <c r="BI169" s="87"/>
      <c r="BJ169" s="87"/>
      <c r="BK169" s="87"/>
      <c r="BL169" s="234" t="s">
        <v>605</v>
      </c>
      <c r="BM169" s="87"/>
      <c r="BN169" s="87"/>
      <c r="BO169" s="87"/>
      <c r="BP169" s="87"/>
      <c r="BQ169" s="87"/>
      <c r="BR169" s="87"/>
      <c r="BS169" s="87"/>
      <c r="BT169" s="87"/>
      <c r="BU169" s="87"/>
      <c r="BV169" s="87"/>
      <c r="BW169" s="87"/>
      <c r="BX169" s="87"/>
      <c r="BY169" s="87"/>
      <c r="BZ169" s="87"/>
      <c r="CA169" s="87"/>
      <c r="CB169" s="87"/>
      <c r="CC169" s="87"/>
      <c r="CD169" s="87"/>
      <c r="CE169" s="87"/>
      <c r="CF169" s="87"/>
      <c r="CG169" s="87"/>
    </row>
    <row r="170" spans="52:85">
      <c r="AZ170" s="87"/>
      <c r="BA170" s="87"/>
      <c r="BB170" s="87"/>
      <c r="BC170" s="87"/>
      <c r="BD170" s="87"/>
      <c r="BE170" s="87"/>
      <c r="BF170" s="87"/>
      <c r="BG170" s="87"/>
      <c r="BH170" s="87"/>
      <c r="BI170" s="87"/>
      <c r="BJ170" s="87"/>
      <c r="BK170" s="87"/>
      <c r="BL170" s="234" t="s">
        <v>606</v>
      </c>
      <c r="BM170" s="87"/>
      <c r="BN170" s="87"/>
      <c r="BO170" s="87"/>
      <c r="BP170" s="87"/>
      <c r="BQ170" s="87"/>
      <c r="BR170" s="87"/>
      <c r="BS170" s="87"/>
      <c r="BT170" s="87"/>
      <c r="BU170" s="87"/>
      <c r="BV170" s="87"/>
      <c r="BW170" s="87"/>
      <c r="BX170" s="87"/>
      <c r="BY170" s="87"/>
      <c r="BZ170" s="87"/>
      <c r="CA170" s="87"/>
      <c r="CB170" s="87"/>
      <c r="CC170" s="87"/>
      <c r="CD170" s="87"/>
      <c r="CE170" s="87"/>
      <c r="CF170" s="87"/>
      <c r="CG170" s="87"/>
    </row>
    <row r="171" spans="52:85">
      <c r="AZ171" s="87"/>
      <c r="BA171" s="87"/>
      <c r="BB171" s="87"/>
      <c r="BC171" s="87"/>
      <c r="BD171" s="87"/>
      <c r="BE171" s="87"/>
      <c r="BF171" s="87"/>
      <c r="BG171" s="87"/>
      <c r="BH171" s="87"/>
      <c r="BI171" s="87"/>
      <c r="BJ171" s="87"/>
      <c r="BK171" s="87"/>
      <c r="BL171" s="235" t="s">
        <v>607</v>
      </c>
      <c r="BM171" s="87"/>
      <c r="BN171" s="87"/>
      <c r="BO171" s="87"/>
      <c r="BP171" s="87"/>
      <c r="BQ171" s="87"/>
      <c r="BR171" s="87"/>
      <c r="BS171" s="87"/>
      <c r="BT171" s="87"/>
      <c r="BU171" s="87"/>
      <c r="BV171" s="87"/>
      <c r="BW171" s="87"/>
      <c r="BX171" s="87"/>
      <c r="BY171" s="87"/>
      <c r="BZ171" s="87"/>
      <c r="CA171" s="87"/>
      <c r="CB171" s="87"/>
      <c r="CC171" s="87"/>
      <c r="CD171" s="87"/>
      <c r="CE171" s="87"/>
      <c r="CF171" s="87"/>
      <c r="CG171" s="87"/>
    </row>
    <row r="172" spans="52:85">
      <c r="AZ172" s="87"/>
      <c r="BA172" s="87"/>
      <c r="BB172" s="87"/>
      <c r="BC172" s="87"/>
      <c r="BD172" s="87"/>
      <c r="BE172" s="87"/>
      <c r="BF172" s="87"/>
      <c r="BG172" s="87"/>
      <c r="BH172" s="87"/>
      <c r="BI172" s="87"/>
      <c r="BJ172" s="87"/>
      <c r="BK172" s="87"/>
      <c r="BL172" s="234" t="s">
        <v>81</v>
      </c>
      <c r="BM172" s="87"/>
      <c r="BN172" s="87"/>
      <c r="BO172" s="87"/>
      <c r="BP172" s="87"/>
      <c r="BQ172" s="87"/>
      <c r="BR172" s="87"/>
      <c r="BS172" s="87"/>
      <c r="BT172" s="87"/>
      <c r="BU172" s="87"/>
      <c r="BV172" s="87"/>
      <c r="BW172" s="87"/>
      <c r="BX172" s="87"/>
      <c r="BY172" s="87"/>
      <c r="BZ172" s="87"/>
      <c r="CA172" s="87"/>
      <c r="CB172" s="87"/>
      <c r="CC172" s="87"/>
      <c r="CD172" s="87"/>
      <c r="CE172" s="87"/>
      <c r="CF172" s="87"/>
      <c r="CG172" s="87"/>
    </row>
    <row r="173" spans="52:85">
      <c r="AZ173" s="87"/>
      <c r="BA173" s="87"/>
      <c r="BB173" s="87"/>
      <c r="BC173" s="87"/>
      <c r="BD173" s="87"/>
      <c r="BE173" s="87"/>
      <c r="BF173" s="87"/>
      <c r="BG173" s="87"/>
      <c r="BH173" s="87"/>
      <c r="BI173" s="87"/>
      <c r="BJ173" s="87"/>
      <c r="BK173" s="87"/>
      <c r="BL173" s="235" t="s">
        <v>608</v>
      </c>
      <c r="BM173" s="87"/>
      <c r="BN173" s="87"/>
      <c r="BO173" s="87"/>
      <c r="BP173" s="87"/>
      <c r="BQ173" s="87"/>
      <c r="BR173" s="87"/>
      <c r="BS173" s="87"/>
      <c r="BT173" s="87"/>
      <c r="BU173" s="87"/>
      <c r="BV173" s="87"/>
      <c r="BW173" s="87"/>
      <c r="BX173" s="87"/>
      <c r="BY173" s="87"/>
      <c r="BZ173" s="87"/>
      <c r="CA173" s="87"/>
      <c r="CB173" s="87"/>
      <c r="CC173" s="87"/>
      <c r="CD173" s="87"/>
      <c r="CE173" s="87"/>
      <c r="CF173" s="87"/>
      <c r="CG173" s="87"/>
    </row>
    <row r="174" spans="52:85">
      <c r="AZ174" s="87"/>
      <c r="BA174" s="87"/>
      <c r="BB174" s="87"/>
      <c r="BC174" s="87"/>
      <c r="BD174" s="87"/>
      <c r="BE174" s="87"/>
      <c r="BF174" s="87"/>
      <c r="BG174" s="87"/>
      <c r="BH174" s="87"/>
      <c r="BI174" s="87"/>
      <c r="BJ174" s="87"/>
      <c r="BK174" s="87"/>
      <c r="BL174" s="234" t="s">
        <v>609</v>
      </c>
      <c r="BM174" s="87"/>
      <c r="BN174" s="87"/>
      <c r="BO174" s="87"/>
      <c r="BP174" s="87"/>
      <c r="BQ174" s="87"/>
      <c r="BR174" s="87"/>
      <c r="BS174" s="87"/>
      <c r="BT174" s="87"/>
      <c r="BU174" s="87"/>
      <c r="BV174" s="87"/>
      <c r="BW174" s="87"/>
      <c r="BX174" s="87"/>
      <c r="BY174" s="87"/>
      <c r="BZ174" s="87"/>
      <c r="CA174" s="87"/>
      <c r="CB174" s="87"/>
      <c r="CC174" s="87"/>
      <c r="CD174" s="87"/>
      <c r="CE174" s="87"/>
      <c r="CF174" s="87"/>
      <c r="CG174" s="87"/>
    </row>
    <row r="175" spans="52:85">
      <c r="AZ175" s="87"/>
      <c r="BA175" s="87"/>
      <c r="BB175" s="87"/>
      <c r="BC175" s="87"/>
      <c r="BD175" s="87"/>
      <c r="BE175" s="87"/>
      <c r="BF175" s="87"/>
      <c r="BG175" s="87"/>
      <c r="BH175" s="87"/>
      <c r="BI175" s="87"/>
      <c r="BJ175" s="87"/>
      <c r="BK175" s="87"/>
      <c r="BL175" s="234" t="s">
        <v>610</v>
      </c>
      <c r="BM175" s="87"/>
      <c r="BN175" s="87"/>
      <c r="BO175" s="87"/>
      <c r="BP175" s="87"/>
      <c r="BQ175" s="87"/>
      <c r="BR175" s="87"/>
      <c r="BS175" s="87"/>
      <c r="BT175" s="87"/>
      <c r="BU175" s="87"/>
      <c r="BV175" s="87"/>
      <c r="BW175" s="87"/>
      <c r="BX175" s="87"/>
      <c r="BY175" s="87"/>
      <c r="BZ175" s="87"/>
      <c r="CA175" s="87"/>
      <c r="CB175" s="87"/>
      <c r="CC175" s="87"/>
      <c r="CD175" s="87"/>
      <c r="CE175" s="87"/>
      <c r="CF175" s="87"/>
      <c r="CG175" s="87"/>
    </row>
    <row r="176" spans="52:85">
      <c r="AZ176" s="87"/>
      <c r="BA176" s="87"/>
      <c r="BB176" s="87"/>
      <c r="BC176" s="87"/>
      <c r="BD176" s="87"/>
      <c r="BE176" s="87"/>
      <c r="BF176" s="87"/>
      <c r="BG176" s="87"/>
      <c r="BH176" s="87"/>
      <c r="BI176" s="87"/>
      <c r="BJ176" s="87"/>
      <c r="BK176" s="87"/>
      <c r="BL176" s="234" t="s">
        <v>611</v>
      </c>
      <c r="BM176" s="87"/>
      <c r="BN176" s="87"/>
      <c r="BO176" s="87"/>
      <c r="BP176" s="87"/>
      <c r="BQ176" s="87"/>
      <c r="BR176" s="87"/>
      <c r="BS176" s="87"/>
      <c r="BT176" s="87"/>
      <c r="BU176" s="87"/>
      <c r="BV176" s="87"/>
      <c r="BW176" s="87"/>
      <c r="BX176" s="87"/>
      <c r="BY176" s="87"/>
      <c r="BZ176" s="87"/>
      <c r="CA176" s="87"/>
      <c r="CB176" s="87"/>
      <c r="CC176" s="87"/>
      <c r="CD176" s="87"/>
      <c r="CE176" s="87"/>
      <c r="CF176" s="87"/>
      <c r="CG176" s="87"/>
    </row>
    <row r="177" spans="52:85">
      <c r="AZ177" s="87"/>
      <c r="BA177" s="87"/>
      <c r="BB177" s="87"/>
      <c r="BC177" s="87"/>
      <c r="BD177" s="87"/>
      <c r="BE177" s="87"/>
      <c r="BF177" s="87"/>
      <c r="BG177" s="87"/>
      <c r="BH177" s="87"/>
      <c r="BI177" s="87"/>
      <c r="BJ177" s="87"/>
      <c r="BK177" s="87"/>
      <c r="BL177" s="234" t="s">
        <v>612</v>
      </c>
      <c r="BM177" s="87"/>
      <c r="BN177" s="87"/>
      <c r="BO177" s="87"/>
      <c r="BP177" s="87"/>
      <c r="BQ177" s="87"/>
      <c r="BR177" s="87"/>
      <c r="BS177" s="87"/>
      <c r="BT177" s="87"/>
      <c r="BU177" s="87"/>
      <c r="BV177" s="87"/>
      <c r="BW177" s="87"/>
      <c r="BX177" s="87"/>
      <c r="BY177" s="87"/>
      <c r="BZ177" s="87"/>
      <c r="CA177" s="87"/>
      <c r="CB177" s="87"/>
      <c r="CC177" s="87"/>
      <c r="CD177" s="87"/>
      <c r="CE177" s="87"/>
      <c r="CF177" s="87"/>
      <c r="CG177" s="87"/>
    </row>
    <row r="178" spans="52:85">
      <c r="AZ178" s="87"/>
      <c r="BA178" s="87"/>
      <c r="BB178" s="87"/>
      <c r="BC178" s="87"/>
      <c r="BD178" s="87"/>
      <c r="BE178" s="87"/>
      <c r="BF178" s="87"/>
      <c r="BG178" s="87"/>
      <c r="BH178" s="87"/>
      <c r="BI178" s="87"/>
      <c r="BJ178" s="87"/>
      <c r="BK178" s="87"/>
      <c r="BL178" s="234" t="s">
        <v>613</v>
      </c>
      <c r="BM178" s="87"/>
      <c r="BN178" s="87"/>
      <c r="BO178" s="87"/>
      <c r="BP178" s="87"/>
      <c r="BQ178" s="87"/>
      <c r="BR178" s="87"/>
      <c r="BS178" s="87"/>
      <c r="BT178" s="87"/>
      <c r="BU178" s="87"/>
      <c r="BV178" s="87"/>
      <c r="BW178" s="87"/>
      <c r="BX178" s="87"/>
      <c r="BY178" s="87"/>
      <c r="BZ178" s="87"/>
      <c r="CA178" s="87"/>
      <c r="CB178" s="87"/>
      <c r="CC178" s="87"/>
      <c r="CD178" s="87"/>
      <c r="CE178" s="87"/>
      <c r="CF178" s="87"/>
      <c r="CG178" s="87"/>
    </row>
    <row r="179" spans="52:85">
      <c r="AZ179" s="87"/>
      <c r="BA179" s="87"/>
      <c r="BB179" s="87"/>
      <c r="BC179" s="87"/>
      <c r="BD179" s="87"/>
      <c r="BE179" s="87"/>
      <c r="BF179" s="87"/>
      <c r="BG179" s="87"/>
      <c r="BH179" s="87"/>
      <c r="BI179" s="87"/>
      <c r="BJ179" s="87"/>
      <c r="BK179" s="87"/>
      <c r="BL179" s="234" t="s">
        <v>614</v>
      </c>
      <c r="BM179" s="87"/>
      <c r="BN179" s="87"/>
      <c r="BO179" s="87"/>
      <c r="BP179" s="87"/>
      <c r="BQ179" s="87"/>
      <c r="BR179" s="87"/>
      <c r="BS179" s="87"/>
      <c r="BT179" s="87"/>
      <c r="BU179" s="87"/>
      <c r="BV179" s="87"/>
      <c r="BW179" s="87"/>
      <c r="BX179" s="87"/>
      <c r="BY179" s="87"/>
      <c r="BZ179" s="87"/>
      <c r="CA179" s="87"/>
      <c r="CB179" s="87"/>
      <c r="CC179" s="87"/>
      <c r="CD179" s="87"/>
      <c r="CE179" s="87"/>
      <c r="CF179" s="87"/>
      <c r="CG179" s="87"/>
    </row>
    <row r="180" spans="52:85">
      <c r="AZ180" s="87"/>
      <c r="BA180" s="87"/>
      <c r="BB180" s="87"/>
      <c r="BC180" s="87"/>
      <c r="BD180" s="87"/>
      <c r="BE180" s="87"/>
      <c r="BF180" s="87"/>
      <c r="BG180" s="87"/>
      <c r="BH180" s="87"/>
      <c r="BI180" s="87"/>
      <c r="BJ180" s="87"/>
      <c r="BK180" s="87"/>
      <c r="BL180" s="234" t="s">
        <v>615</v>
      </c>
      <c r="BM180" s="87"/>
      <c r="BN180" s="87"/>
      <c r="BO180" s="87"/>
      <c r="BP180" s="87"/>
      <c r="BQ180" s="87"/>
      <c r="BR180" s="87"/>
      <c r="BS180" s="87"/>
      <c r="BT180" s="87"/>
      <c r="BU180" s="87"/>
      <c r="BV180" s="87"/>
      <c r="BW180" s="87"/>
      <c r="BX180" s="87"/>
      <c r="BY180" s="87"/>
      <c r="BZ180" s="87"/>
      <c r="CA180" s="87"/>
      <c r="CB180" s="87"/>
      <c r="CC180" s="87"/>
      <c r="CD180" s="87"/>
      <c r="CE180" s="87"/>
      <c r="CF180" s="87"/>
      <c r="CG180" s="87"/>
    </row>
    <row r="181" spans="52:85">
      <c r="AZ181" s="87"/>
      <c r="BA181" s="87"/>
      <c r="BB181" s="87"/>
      <c r="BC181" s="87"/>
      <c r="BD181" s="87"/>
      <c r="BE181" s="87"/>
      <c r="BF181" s="87"/>
      <c r="BG181" s="87"/>
      <c r="BH181" s="87"/>
      <c r="BI181" s="87"/>
      <c r="BJ181" s="87"/>
      <c r="BK181" s="87"/>
      <c r="BL181" s="235" t="s">
        <v>616</v>
      </c>
      <c r="BM181" s="87"/>
      <c r="BN181" s="87"/>
      <c r="BO181" s="87"/>
      <c r="BP181" s="87"/>
      <c r="BQ181" s="87"/>
      <c r="BR181" s="87"/>
      <c r="BS181" s="87"/>
      <c r="BT181" s="87"/>
      <c r="BU181" s="87"/>
      <c r="BV181" s="87"/>
      <c r="BW181" s="87"/>
      <c r="BX181" s="87"/>
      <c r="BY181" s="87"/>
      <c r="BZ181" s="87"/>
      <c r="CA181" s="87"/>
      <c r="CB181" s="87"/>
      <c r="CC181" s="87"/>
      <c r="CD181" s="87"/>
      <c r="CE181" s="87"/>
      <c r="CF181" s="87"/>
      <c r="CG181" s="87"/>
    </row>
    <row r="182" spans="52:85">
      <c r="AZ182" s="87"/>
      <c r="BA182" s="87"/>
      <c r="BB182" s="87"/>
      <c r="BC182" s="87"/>
      <c r="BD182" s="87"/>
      <c r="BE182" s="87"/>
      <c r="BF182" s="87"/>
      <c r="BG182" s="87"/>
      <c r="BH182" s="87"/>
      <c r="BI182" s="87"/>
      <c r="BJ182" s="87"/>
      <c r="BK182" s="87"/>
      <c r="BL182" s="234" t="s">
        <v>617</v>
      </c>
      <c r="BM182" s="87"/>
      <c r="BN182" s="87"/>
      <c r="BO182" s="87"/>
      <c r="BP182" s="87"/>
      <c r="BQ182" s="87"/>
      <c r="BR182" s="87"/>
      <c r="BS182" s="87"/>
      <c r="BT182" s="87"/>
      <c r="BU182" s="87"/>
      <c r="BV182" s="87"/>
      <c r="BW182" s="87"/>
      <c r="BX182" s="87"/>
      <c r="BY182" s="87"/>
      <c r="BZ182" s="87"/>
      <c r="CA182" s="87"/>
      <c r="CB182" s="87"/>
      <c r="CC182" s="87"/>
      <c r="CD182" s="87"/>
      <c r="CE182" s="87"/>
      <c r="CF182" s="87"/>
      <c r="CG182" s="87"/>
    </row>
    <row r="183" spans="52:85">
      <c r="AZ183" s="87"/>
      <c r="BA183" s="87"/>
      <c r="BB183" s="87"/>
      <c r="BC183" s="87"/>
      <c r="BD183" s="87"/>
      <c r="BE183" s="87"/>
      <c r="BF183" s="87"/>
      <c r="BG183" s="87"/>
      <c r="BH183" s="87"/>
      <c r="BI183" s="87"/>
      <c r="BJ183" s="87"/>
      <c r="BK183" s="87"/>
      <c r="BL183" s="234" t="s">
        <v>618</v>
      </c>
      <c r="BM183" s="87"/>
      <c r="BN183" s="87"/>
      <c r="BO183" s="87"/>
      <c r="BP183" s="87"/>
      <c r="BQ183" s="87"/>
      <c r="BR183" s="87"/>
      <c r="BS183" s="87"/>
      <c r="BT183" s="87"/>
      <c r="BU183" s="87"/>
      <c r="BV183" s="87"/>
      <c r="BW183" s="87"/>
      <c r="BX183" s="87"/>
      <c r="BY183" s="87"/>
      <c r="BZ183" s="87"/>
      <c r="CA183" s="87"/>
      <c r="CB183" s="87"/>
      <c r="CC183" s="87"/>
      <c r="CD183" s="87"/>
      <c r="CE183" s="87"/>
      <c r="CF183" s="87"/>
      <c r="CG183" s="87"/>
    </row>
    <row r="184" spans="52:85">
      <c r="AZ184" s="87"/>
      <c r="BA184" s="87"/>
      <c r="BB184" s="87"/>
      <c r="BC184" s="87"/>
      <c r="BD184" s="87"/>
      <c r="BE184" s="87"/>
      <c r="BF184" s="87"/>
      <c r="BG184" s="87"/>
      <c r="BH184" s="87"/>
      <c r="BI184" s="87"/>
      <c r="BJ184" s="87"/>
      <c r="BK184" s="87"/>
      <c r="BL184" s="234" t="s">
        <v>619</v>
      </c>
      <c r="BM184" s="87"/>
      <c r="BN184" s="87"/>
      <c r="BO184" s="87"/>
      <c r="BP184" s="87"/>
      <c r="BQ184" s="87"/>
      <c r="BR184" s="87"/>
      <c r="BS184" s="87"/>
      <c r="BT184" s="87"/>
      <c r="BU184" s="87"/>
      <c r="BV184" s="87"/>
      <c r="BW184" s="87"/>
      <c r="BX184" s="87"/>
      <c r="BY184" s="87"/>
      <c r="BZ184" s="87"/>
      <c r="CA184" s="87"/>
      <c r="CB184" s="87"/>
      <c r="CC184" s="87"/>
      <c r="CD184" s="87"/>
      <c r="CE184" s="87"/>
      <c r="CF184" s="87"/>
      <c r="CG184" s="87"/>
    </row>
    <row r="185" spans="52:85">
      <c r="AZ185" s="87"/>
      <c r="BA185" s="87"/>
      <c r="BB185" s="87"/>
      <c r="BC185" s="87"/>
      <c r="BD185" s="87"/>
      <c r="BE185" s="87"/>
      <c r="BF185" s="87"/>
      <c r="BG185" s="87"/>
      <c r="BH185" s="87"/>
      <c r="BI185" s="87"/>
      <c r="BJ185" s="87"/>
      <c r="BK185" s="87"/>
      <c r="BL185" s="234" t="s">
        <v>620</v>
      </c>
      <c r="BM185" s="87"/>
      <c r="BN185" s="87"/>
      <c r="BO185" s="87"/>
      <c r="BP185" s="87"/>
      <c r="BQ185" s="87"/>
      <c r="BR185" s="87"/>
      <c r="BS185" s="87"/>
      <c r="BT185" s="87"/>
      <c r="BU185" s="87"/>
      <c r="BV185" s="87"/>
      <c r="BW185" s="87"/>
      <c r="BX185" s="87"/>
      <c r="BY185" s="87"/>
      <c r="BZ185" s="87"/>
      <c r="CA185" s="87"/>
      <c r="CB185" s="87"/>
      <c r="CC185" s="87"/>
      <c r="CD185" s="87"/>
      <c r="CE185" s="87"/>
      <c r="CF185" s="87"/>
      <c r="CG185" s="87"/>
    </row>
    <row r="186" spans="52:85">
      <c r="AZ186" s="87"/>
      <c r="BA186" s="87"/>
      <c r="BB186" s="87"/>
      <c r="BC186" s="87"/>
      <c r="BD186" s="87"/>
      <c r="BE186" s="87"/>
      <c r="BF186" s="87"/>
      <c r="BG186" s="87"/>
      <c r="BH186" s="87"/>
      <c r="BI186" s="87"/>
      <c r="BJ186" s="87"/>
      <c r="BK186" s="87"/>
      <c r="BL186" s="234" t="s">
        <v>621</v>
      </c>
      <c r="BM186" s="87"/>
      <c r="BN186" s="87"/>
      <c r="BO186" s="87"/>
      <c r="BP186" s="87"/>
      <c r="BQ186" s="87"/>
      <c r="BR186" s="87"/>
      <c r="BS186" s="87"/>
      <c r="BT186" s="87"/>
      <c r="BU186" s="87"/>
      <c r="BV186" s="87"/>
      <c r="BW186" s="87"/>
      <c r="BX186" s="87"/>
      <c r="BY186" s="87"/>
      <c r="BZ186" s="87"/>
      <c r="CA186" s="87"/>
      <c r="CB186" s="87"/>
      <c r="CC186" s="87"/>
      <c r="CD186" s="87"/>
      <c r="CE186" s="87"/>
      <c r="CF186" s="87"/>
      <c r="CG186" s="87"/>
    </row>
    <row r="187" spans="52:85">
      <c r="AZ187" s="87"/>
      <c r="BA187" s="87"/>
      <c r="BB187" s="87"/>
      <c r="BC187" s="87"/>
      <c r="BD187" s="87"/>
      <c r="BE187" s="87"/>
      <c r="BF187" s="87"/>
      <c r="BG187" s="87"/>
      <c r="BH187" s="87"/>
      <c r="BI187" s="87"/>
      <c r="BJ187" s="87"/>
      <c r="BK187" s="87"/>
      <c r="BL187" s="234" t="s">
        <v>622</v>
      </c>
      <c r="BM187" s="87"/>
      <c r="BN187" s="87"/>
      <c r="BO187" s="87"/>
      <c r="BP187" s="87"/>
      <c r="BQ187" s="87"/>
      <c r="BR187" s="87"/>
      <c r="BS187" s="87"/>
      <c r="BT187" s="87"/>
      <c r="BU187" s="87"/>
      <c r="BV187" s="87"/>
      <c r="BW187" s="87"/>
      <c r="BX187" s="87"/>
      <c r="BY187" s="87"/>
      <c r="BZ187" s="87"/>
      <c r="CA187" s="87"/>
      <c r="CB187" s="87"/>
      <c r="CC187" s="87"/>
      <c r="CD187" s="87"/>
      <c r="CE187" s="87"/>
      <c r="CF187" s="87"/>
      <c r="CG187" s="87"/>
    </row>
    <row r="188" spans="52:85">
      <c r="AZ188" s="87"/>
      <c r="BA188" s="87"/>
      <c r="BB188" s="87"/>
      <c r="BC188" s="87"/>
      <c r="BD188" s="87"/>
      <c r="BE188" s="87"/>
      <c r="BF188" s="87"/>
      <c r="BG188" s="87"/>
      <c r="BH188" s="87"/>
      <c r="BI188" s="87"/>
      <c r="BJ188" s="87"/>
      <c r="BK188" s="87"/>
      <c r="BL188" s="234" t="s">
        <v>623</v>
      </c>
      <c r="BM188" s="87"/>
      <c r="BN188" s="87"/>
      <c r="BO188" s="87"/>
      <c r="BP188" s="87"/>
      <c r="BQ188" s="87"/>
      <c r="BR188" s="87"/>
      <c r="BS188" s="87"/>
      <c r="BT188" s="87"/>
      <c r="BU188" s="87"/>
      <c r="BV188" s="87"/>
      <c r="BW188" s="87"/>
      <c r="BX188" s="87"/>
      <c r="BY188" s="87"/>
      <c r="BZ188" s="87"/>
      <c r="CA188" s="87"/>
      <c r="CB188" s="87"/>
      <c r="CC188" s="87"/>
      <c r="CD188" s="87"/>
      <c r="CE188" s="87"/>
      <c r="CF188" s="87"/>
      <c r="CG188" s="87"/>
    </row>
    <row r="189" spans="52:85">
      <c r="AZ189" s="87"/>
      <c r="BA189" s="87"/>
      <c r="BB189" s="87"/>
      <c r="BC189" s="87"/>
      <c r="BD189" s="87"/>
      <c r="BE189" s="87"/>
      <c r="BF189" s="87"/>
      <c r="BG189" s="87"/>
      <c r="BH189" s="87"/>
      <c r="BI189" s="87"/>
      <c r="BJ189" s="87"/>
      <c r="BK189" s="87"/>
      <c r="BL189" s="234" t="s">
        <v>624</v>
      </c>
      <c r="BM189" s="87"/>
      <c r="BN189" s="87"/>
      <c r="BO189" s="87"/>
      <c r="BP189" s="87"/>
      <c r="BQ189" s="87"/>
      <c r="BR189" s="87"/>
      <c r="BS189" s="87"/>
      <c r="BT189" s="87"/>
      <c r="BU189" s="87"/>
      <c r="BV189" s="87"/>
      <c r="BW189" s="87"/>
      <c r="BX189" s="87"/>
      <c r="BY189" s="87"/>
      <c r="BZ189" s="87"/>
      <c r="CA189" s="87"/>
      <c r="CB189" s="87"/>
      <c r="CC189" s="87"/>
      <c r="CD189" s="87"/>
      <c r="CE189" s="87"/>
      <c r="CF189" s="87"/>
      <c r="CG189" s="87"/>
    </row>
    <row r="190" spans="52:85">
      <c r="AZ190" s="87"/>
      <c r="BA190" s="87"/>
      <c r="BB190" s="87"/>
      <c r="BC190" s="87"/>
      <c r="BD190" s="87"/>
      <c r="BE190" s="87"/>
      <c r="BF190" s="87"/>
      <c r="BG190" s="87"/>
      <c r="BH190" s="87"/>
      <c r="BI190" s="87"/>
      <c r="BJ190" s="87"/>
      <c r="BK190" s="87"/>
      <c r="BL190" s="234" t="s">
        <v>625</v>
      </c>
      <c r="BM190" s="87"/>
      <c r="BN190" s="87"/>
      <c r="BO190" s="87"/>
      <c r="BP190" s="87"/>
      <c r="BQ190" s="87"/>
      <c r="BR190" s="87"/>
      <c r="BS190" s="87"/>
      <c r="BT190" s="87"/>
      <c r="BU190" s="87"/>
      <c r="BV190" s="87"/>
      <c r="BW190" s="87"/>
      <c r="BX190" s="87"/>
      <c r="BY190" s="87"/>
      <c r="BZ190" s="87"/>
      <c r="CA190" s="87"/>
      <c r="CB190" s="87"/>
      <c r="CC190" s="87"/>
      <c r="CD190" s="87"/>
      <c r="CE190" s="87"/>
      <c r="CF190" s="87"/>
      <c r="CG190" s="87"/>
    </row>
    <row r="191" spans="52:85">
      <c r="AZ191" s="87"/>
      <c r="BA191" s="87"/>
      <c r="BB191" s="87"/>
      <c r="BC191" s="87"/>
      <c r="BD191" s="87"/>
      <c r="BE191" s="87"/>
      <c r="BF191" s="87"/>
      <c r="BG191" s="87"/>
      <c r="BH191" s="87"/>
      <c r="BI191" s="87"/>
      <c r="BJ191" s="87"/>
      <c r="BK191" s="87"/>
      <c r="BL191" s="234" t="s">
        <v>626</v>
      </c>
      <c r="BM191" s="87"/>
      <c r="BN191" s="87"/>
      <c r="BO191" s="87"/>
      <c r="BP191" s="87"/>
      <c r="BQ191" s="87"/>
      <c r="BR191" s="87"/>
      <c r="BS191" s="87"/>
      <c r="BT191" s="87"/>
      <c r="BU191" s="87"/>
      <c r="BV191" s="87"/>
      <c r="BW191" s="87"/>
      <c r="BX191" s="87"/>
      <c r="BY191" s="87"/>
      <c r="BZ191" s="87"/>
      <c r="CA191" s="87"/>
      <c r="CB191" s="87"/>
      <c r="CC191" s="87"/>
      <c r="CD191" s="87"/>
      <c r="CE191" s="87"/>
      <c r="CF191" s="87"/>
      <c r="CG191" s="87"/>
    </row>
    <row r="192" spans="52:85">
      <c r="AZ192" s="87"/>
      <c r="BA192" s="87"/>
      <c r="BB192" s="87"/>
      <c r="BC192" s="87"/>
      <c r="BD192" s="87"/>
      <c r="BE192" s="87"/>
      <c r="BF192" s="87"/>
      <c r="BG192" s="87"/>
      <c r="BH192" s="87"/>
      <c r="BI192" s="87"/>
      <c r="BJ192" s="87"/>
      <c r="BK192" s="87"/>
      <c r="BL192" s="234" t="s">
        <v>627</v>
      </c>
      <c r="BM192" s="87"/>
      <c r="BN192" s="87"/>
      <c r="BO192" s="87"/>
      <c r="BP192" s="87"/>
      <c r="BQ192" s="87"/>
      <c r="BR192" s="87"/>
      <c r="BS192" s="87"/>
      <c r="BT192" s="87"/>
      <c r="BU192" s="87"/>
      <c r="BV192" s="87"/>
      <c r="BW192" s="87"/>
      <c r="BX192" s="87"/>
      <c r="BY192" s="87"/>
      <c r="BZ192" s="87"/>
      <c r="CA192" s="87"/>
      <c r="CB192" s="87"/>
      <c r="CC192" s="87"/>
      <c r="CD192" s="87"/>
      <c r="CE192" s="87"/>
      <c r="CF192" s="87"/>
      <c r="CG192" s="87"/>
    </row>
    <row r="193" spans="52:85">
      <c r="AZ193" s="87"/>
      <c r="BA193" s="87"/>
      <c r="BB193" s="87"/>
      <c r="BC193" s="87"/>
      <c r="BD193" s="87"/>
      <c r="BE193" s="87"/>
      <c r="BF193" s="87"/>
      <c r="BG193" s="87"/>
      <c r="BH193" s="87"/>
      <c r="BI193" s="87"/>
      <c r="BJ193" s="87"/>
      <c r="BK193" s="87"/>
      <c r="BL193" s="234" t="s">
        <v>628</v>
      </c>
      <c r="BM193" s="87"/>
      <c r="BN193" s="87"/>
      <c r="BO193" s="87"/>
      <c r="BP193" s="87"/>
      <c r="BQ193" s="87"/>
      <c r="BR193" s="87"/>
      <c r="BS193" s="87"/>
      <c r="BT193" s="87"/>
      <c r="BU193" s="87"/>
      <c r="BV193" s="87"/>
      <c r="BW193" s="87"/>
      <c r="BX193" s="87"/>
      <c r="BY193" s="87"/>
      <c r="BZ193" s="87"/>
      <c r="CA193" s="87"/>
      <c r="CB193" s="87"/>
      <c r="CC193" s="87"/>
      <c r="CD193" s="87"/>
      <c r="CE193" s="87"/>
      <c r="CF193" s="87"/>
      <c r="CG193" s="87"/>
    </row>
    <row r="194" spans="52:85">
      <c r="AZ194" s="87"/>
      <c r="BA194" s="87"/>
      <c r="BB194" s="87"/>
      <c r="BC194" s="87"/>
      <c r="BD194" s="87"/>
      <c r="BE194" s="87"/>
      <c r="BF194" s="87"/>
      <c r="BG194" s="87"/>
      <c r="BH194" s="87"/>
      <c r="BI194" s="87"/>
      <c r="BJ194" s="87"/>
      <c r="BK194" s="87"/>
      <c r="BL194" s="234" t="s">
        <v>629</v>
      </c>
      <c r="BM194" s="87"/>
      <c r="BN194" s="87"/>
      <c r="BO194" s="87"/>
      <c r="BP194" s="87"/>
      <c r="BQ194" s="87"/>
      <c r="BR194" s="87"/>
      <c r="BS194" s="87"/>
      <c r="BT194" s="87"/>
      <c r="BU194" s="87"/>
      <c r="BV194" s="87"/>
      <c r="BW194" s="87"/>
      <c r="BX194" s="87"/>
      <c r="BY194" s="87"/>
      <c r="BZ194" s="87"/>
      <c r="CA194" s="87"/>
      <c r="CB194" s="87"/>
      <c r="CC194" s="87"/>
      <c r="CD194" s="87"/>
      <c r="CE194" s="87"/>
      <c r="CF194" s="87"/>
      <c r="CG194" s="87"/>
    </row>
    <row r="195" spans="52:85">
      <c r="AZ195" s="87"/>
      <c r="BA195" s="87"/>
      <c r="BB195" s="87"/>
      <c r="BC195" s="87"/>
      <c r="BD195" s="87"/>
      <c r="BE195" s="87"/>
      <c r="BF195" s="87"/>
      <c r="BG195" s="87"/>
      <c r="BH195" s="87"/>
      <c r="BI195" s="87"/>
      <c r="BJ195" s="87"/>
      <c r="BK195" s="87"/>
      <c r="BL195" s="234" t="s">
        <v>657</v>
      </c>
      <c r="BM195" s="87"/>
      <c r="BN195" s="87"/>
      <c r="BO195" s="87"/>
      <c r="BP195" s="87"/>
      <c r="BQ195" s="87"/>
      <c r="BR195" s="87"/>
      <c r="BS195" s="87"/>
      <c r="BT195" s="87"/>
      <c r="BU195" s="87"/>
      <c r="BV195" s="87"/>
      <c r="BW195" s="87"/>
      <c r="BX195" s="87"/>
      <c r="BY195" s="87"/>
      <c r="BZ195" s="87"/>
      <c r="CA195" s="87"/>
      <c r="CB195" s="87"/>
      <c r="CC195" s="87"/>
      <c r="CD195" s="87"/>
      <c r="CE195" s="87"/>
      <c r="CF195" s="87"/>
      <c r="CG195" s="87"/>
    </row>
    <row r="196" spans="52:85">
      <c r="AZ196" s="87"/>
      <c r="BA196" s="87"/>
      <c r="BB196" s="87"/>
      <c r="BC196" s="87"/>
      <c r="BD196" s="87"/>
      <c r="BE196" s="87"/>
      <c r="BF196" s="87"/>
      <c r="BG196" s="87"/>
      <c r="BH196" s="87"/>
      <c r="BI196" s="87"/>
      <c r="BJ196" s="87"/>
      <c r="BK196" s="87"/>
      <c r="BL196" s="234" t="s">
        <v>630</v>
      </c>
      <c r="BM196" s="87"/>
      <c r="BN196" s="87"/>
      <c r="BO196" s="87"/>
      <c r="BP196" s="87"/>
      <c r="BQ196" s="87"/>
      <c r="BR196" s="87"/>
      <c r="BS196" s="87"/>
      <c r="BT196" s="87"/>
      <c r="BU196" s="87"/>
      <c r="BV196" s="87"/>
      <c r="BW196" s="87"/>
      <c r="BX196" s="87"/>
      <c r="BY196" s="87"/>
      <c r="BZ196" s="87"/>
      <c r="CA196" s="87"/>
      <c r="CB196" s="87"/>
      <c r="CC196" s="87"/>
      <c r="CD196" s="87"/>
      <c r="CE196" s="87"/>
      <c r="CF196" s="87"/>
      <c r="CG196" s="87"/>
    </row>
    <row r="197" spans="52:85">
      <c r="AZ197" s="87"/>
      <c r="BA197" s="87"/>
      <c r="BB197" s="87"/>
      <c r="BC197" s="87"/>
      <c r="BD197" s="87"/>
      <c r="BE197" s="87"/>
      <c r="BF197" s="87"/>
      <c r="BG197" s="87"/>
      <c r="BH197" s="87"/>
      <c r="BI197" s="87"/>
      <c r="BJ197" s="87"/>
      <c r="BK197" s="87"/>
      <c r="BL197" s="234" t="s">
        <v>631</v>
      </c>
      <c r="BM197" s="87"/>
      <c r="BN197" s="87"/>
      <c r="BO197" s="87"/>
      <c r="BP197" s="87"/>
      <c r="BQ197" s="87"/>
      <c r="BR197" s="87"/>
      <c r="BS197" s="87"/>
      <c r="BT197" s="87"/>
      <c r="BU197" s="87"/>
      <c r="BV197" s="87"/>
      <c r="BW197" s="87"/>
      <c r="BX197" s="87"/>
      <c r="BY197" s="87"/>
      <c r="BZ197" s="87"/>
      <c r="CA197" s="87"/>
      <c r="CB197" s="87"/>
      <c r="CC197" s="87"/>
      <c r="CD197" s="87"/>
      <c r="CE197" s="87"/>
      <c r="CF197" s="87"/>
      <c r="CG197" s="87"/>
    </row>
    <row r="198" spans="52:85">
      <c r="AZ198" s="87"/>
      <c r="BA198" s="87"/>
      <c r="BB198" s="87"/>
      <c r="BC198" s="87"/>
      <c r="BD198" s="87"/>
      <c r="BE198" s="87"/>
      <c r="BF198" s="87"/>
      <c r="BG198" s="87"/>
      <c r="BH198" s="87"/>
      <c r="BI198" s="87"/>
      <c r="BJ198" s="87"/>
      <c r="BK198" s="87"/>
      <c r="BL198" s="234" t="s">
        <v>632</v>
      </c>
      <c r="BM198" s="87"/>
      <c r="BN198" s="87"/>
      <c r="BO198" s="87"/>
      <c r="BP198" s="87"/>
      <c r="BQ198" s="87"/>
      <c r="BR198" s="87"/>
      <c r="BS198" s="87"/>
      <c r="BT198" s="87"/>
      <c r="BU198" s="87"/>
      <c r="BV198" s="87"/>
      <c r="BW198" s="87"/>
      <c r="BX198" s="87"/>
      <c r="BY198" s="87"/>
      <c r="BZ198" s="87"/>
      <c r="CA198" s="87"/>
      <c r="CB198" s="87"/>
      <c r="CC198" s="87"/>
      <c r="CD198" s="87"/>
      <c r="CE198" s="87"/>
      <c r="CF198" s="87"/>
      <c r="CG198" s="87"/>
    </row>
    <row r="199" spans="52:85">
      <c r="AZ199" s="87"/>
      <c r="BA199" s="87"/>
      <c r="BB199" s="87"/>
      <c r="BC199" s="87"/>
      <c r="BD199" s="87"/>
      <c r="BE199" s="87"/>
      <c r="BF199" s="87"/>
      <c r="BG199" s="87"/>
      <c r="BH199" s="87"/>
      <c r="BI199" s="87"/>
      <c r="BJ199" s="87"/>
      <c r="BK199" s="87"/>
      <c r="BL199" s="234" t="s">
        <v>658</v>
      </c>
      <c r="BM199" s="87"/>
      <c r="BN199" s="87"/>
      <c r="BO199" s="87"/>
      <c r="BP199" s="87"/>
      <c r="BQ199" s="87"/>
      <c r="BR199" s="87"/>
      <c r="BS199" s="87"/>
      <c r="BT199" s="87"/>
      <c r="BU199" s="87"/>
      <c r="BV199" s="87"/>
      <c r="BW199" s="87"/>
      <c r="BX199" s="87"/>
      <c r="BY199" s="87"/>
      <c r="BZ199" s="87"/>
      <c r="CA199" s="87"/>
      <c r="CB199" s="87"/>
      <c r="CC199" s="87"/>
      <c r="CD199" s="87"/>
      <c r="CE199" s="87"/>
      <c r="CF199" s="87"/>
      <c r="CG199" s="87"/>
    </row>
    <row r="200" spans="52:85">
      <c r="AZ200" s="87"/>
      <c r="BA200" s="87"/>
      <c r="BB200" s="87"/>
      <c r="BC200" s="87"/>
      <c r="BD200" s="87"/>
      <c r="BE200" s="87"/>
      <c r="BF200" s="87"/>
      <c r="BG200" s="87"/>
      <c r="BH200" s="87"/>
      <c r="BI200" s="87"/>
      <c r="BJ200" s="87"/>
      <c r="BK200" s="87"/>
      <c r="BL200" s="235" t="s">
        <v>633</v>
      </c>
      <c r="BM200" s="87"/>
      <c r="BN200" s="87"/>
      <c r="BO200" s="87"/>
      <c r="BP200" s="87"/>
      <c r="BQ200" s="87"/>
      <c r="BR200" s="87"/>
      <c r="BS200" s="87"/>
      <c r="BT200" s="87"/>
      <c r="BU200" s="87"/>
      <c r="BV200" s="87"/>
      <c r="BW200" s="87"/>
      <c r="BX200" s="87"/>
      <c r="BY200" s="87"/>
      <c r="BZ200" s="87"/>
      <c r="CA200" s="87"/>
      <c r="CB200" s="87"/>
      <c r="CC200" s="87"/>
      <c r="CD200" s="87"/>
      <c r="CE200" s="87"/>
      <c r="CF200" s="87"/>
      <c r="CG200" s="87"/>
    </row>
    <row r="201" spans="52:85">
      <c r="AZ201" s="87"/>
      <c r="BA201" s="87"/>
      <c r="BB201" s="87"/>
      <c r="BC201" s="87"/>
      <c r="BD201" s="87"/>
      <c r="BE201" s="87"/>
      <c r="BF201" s="87"/>
      <c r="BG201" s="87"/>
      <c r="BH201" s="87"/>
      <c r="BI201" s="87"/>
      <c r="BJ201" s="87"/>
      <c r="BK201" s="87"/>
      <c r="BL201" s="234" t="s">
        <v>634</v>
      </c>
      <c r="BM201" s="87"/>
      <c r="BN201" s="87"/>
      <c r="BO201" s="87"/>
      <c r="BP201" s="87"/>
      <c r="BQ201" s="87"/>
      <c r="BR201" s="87"/>
      <c r="BS201" s="87"/>
      <c r="BT201" s="87"/>
      <c r="BU201" s="87"/>
      <c r="BV201" s="87"/>
      <c r="BW201" s="87"/>
      <c r="BX201" s="87"/>
      <c r="BY201" s="87"/>
      <c r="BZ201" s="87"/>
      <c r="CA201" s="87"/>
      <c r="CB201" s="87"/>
      <c r="CC201" s="87"/>
      <c r="CD201" s="87"/>
      <c r="CE201" s="87"/>
      <c r="CF201" s="87"/>
      <c r="CG201" s="87"/>
    </row>
    <row r="202" spans="52:85">
      <c r="AZ202" s="87"/>
      <c r="BA202" s="87"/>
      <c r="BB202" s="87"/>
      <c r="BC202" s="87"/>
      <c r="BD202" s="87"/>
      <c r="BE202" s="87"/>
      <c r="BF202" s="87"/>
      <c r="BG202" s="87"/>
      <c r="BH202" s="87"/>
      <c r="BI202" s="87"/>
      <c r="BJ202" s="87"/>
      <c r="BK202" s="87"/>
      <c r="BL202" s="234" t="s">
        <v>635</v>
      </c>
      <c r="BM202" s="87"/>
      <c r="BN202" s="87"/>
      <c r="BO202" s="87"/>
      <c r="BP202" s="87"/>
      <c r="BQ202" s="87"/>
      <c r="BR202" s="87"/>
      <c r="BS202" s="87"/>
      <c r="BT202" s="87"/>
      <c r="BU202" s="87"/>
      <c r="BV202" s="87"/>
      <c r="BW202" s="87"/>
      <c r="BX202" s="87"/>
      <c r="BY202" s="87"/>
      <c r="BZ202" s="87"/>
      <c r="CA202" s="87"/>
      <c r="CB202" s="87"/>
      <c r="CC202" s="87"/>
      <c r="CD202" s="87"/>
      <c r="CE202" s="87"/>
      <c r="CF202" s="87"/>
      <c r="CG202" s="87"/>
    </row>
    <row r="203" spans="52:85">
      <c r="AZ203" s="87"/>
      <c r="BA203" s="87"/>
      <c r="BB203" s="87"/>
      <c r="BC203" s="87"/>
      <c r="BD203" s="87"/>
      <c r="BE203" s="87"/>
      <c r="BF203" s="87"/>
      <c r="BG203" s="87"/>
      <c r="BH203" s="87"/>
      <c r="BI203" s="87"/>
      <c r="BJ203" s="87"/>
      <c r="BK203" s="87"/>
      <c r="BL203" s="87"/>
      <c r="BM203" s="87"/>
      <c r="BN203" s="87"/>
      <c r="BO203" s="87"/>
      <c r="BP203" s="87"/>
      <c r="BQ203" s="87"/>
      <c r="BR203" s="87"/>
      <c r="BS203" s="87"/>
      <c r="BT203" s="87"/>
      <c r="BU203" s="87"/>
      <c r="BV203" s="87"/>
      <c r="BW203" s="87"/>
      <c r="BX203" s="87"/>
      <c r="BY203" s="87"/>
      <c r="BZ203" s="87"/>
      <c r="CA203" s="87"/>
      <c r="CB203" s="87"/>
      <c r="CC203" s="87"/>
      <c r="CD203" s="87"/>
      <c r="CE203" s="87"/>
      <c r="CF203" s="87"/>
      <c r="CG203" s="87"/>
    </row>
    <row r="204" spans="52:85">
      <c r="AZ204" s="87"/>
      <c r="BA204" s="87"/>
      <c r="BB204" s="87"/>
      <c r="BC204" s="87"/>
      <c r="BD204" s="87"/>
      <c r="BE204" s="87"/>
      <c r="BF204" s="87"/>
      <c r="BG204" s="87"/>
      <c r="BH204" s="87"/>
      <c r="BI204" s="87"/>
      <c r="BJ204" s="87"/>
      <c r="BK204" s="87"/>
      <c r="BL204" s="87"/>
      <c r="BM204" s="87"/>
      <c r="BN204" s="87"/>
      <c r="BO204" s="87"/>
      <c r="BP204" s="87"/>
      <c r="BQ204" s="87"/>
      <c r="BR204" s="87"/>
      <c r="BS204" s="87"/>
      <c r="BT204" s="87"/>
      <c r="BU204" s="87"/>
      <c r="BV204" s="87"/>
      <c r="BW204" s="87"/>
      <c r="BX204" s="87"/>
      <c r="BY204" s="87"/>
      <c r="BZ204" s="87"/>
      <c r="CA204" s="87"/>
      <c r="CB204" s="87"/>
      <c r="CC204" s="87"/>
      <c r="CD204" s="87"/>
      <c r="CE204" s="87"/>
      <c r="CF204" s="87"/>
      <c r="CG204" s="87"/>
    </row>
    <row r="205" spans="52:85">
      <c r="AZ205" s="87"/>
      <c r="BA205" s="87"/>
      <c r="BB205" s="87"/>
      <c r="BC205" s="87"/>
      <c r="BD205" s="87"/>
      <c r="BE205" s="87"/>
      <c r="BF205" s="87"/>
      <c r="BG205" s="87"/>
      <c r="BH205" s="87"/>
      <c r="BI205" s="87"/>
      <c r="BJ205" s="87"/>
      <c r="BK205" s="87"/>
      <c r="BL205" s="87"/>
      <c r="BM205" s="87"/>
      <c r="BN205" s="87"/>
      <c r="BO205" s="87"/>
      <c r="BP205" s="87"/>
      <c r="BQ205" s="87"/>
      <c r="BR205" s="87"/>
      <c r="BS205" s="87"/>
      <c r="BT205" s="87"/>
      <c r="BU205" s="87"/>
      <c r="BV205" s="87"/>
      <c r="BW205" s="87"/>
      <c r="BX205" s="87"/>
      <c r="BY205" s="87"/>
      <c r="BZ205" s="87"/>
      <c r="CA205" s="87"/>
      <c r="CB205" s="87"/>
      <c r="CC205" s="87"/>
      <c r="CD205" s="87"/>
      <c r="CE205" s="87"/>
      <c r="CF205" s="87"/>
      <c r="CG205" s="87"/>
    </row>
    <row r="206" spans="52:85">
      <c r="AZ206" s="87"/>
      <c r="BA206" s="87"/>
      <c r="BB206" s="87"/>
      <c r="BC206" s="87"/>
      <c r="BD206" s="87"/>
      <c r="BE206" s="87"/>
      <c r="BF206" s="87"/>
      <c r="BG206" s="87"/>
      <c r="BH206" s="87"/>
      <c r="BI206" s="87"/>
      <c r="BJ206" s="87"/>
      <c r="BK206" s="87"/>
      <c r="BL206" s="87"/>
      <c r="BM206" s="87"/>
      <c r="BN206" s="87"/>
      <c r="BO206" s="87"/>
      <c r="BP206" s="87"/>
      <c r="BQ206" s="87"/>
      <c r="BR206" s="87"/>
      <c r="BS206" s="87"/>
      <c r="BT206" s="87"/>
      <c r="BU206" s="87"/>
      <c r="BV206" s="87"/>
      <c r="BW206" s="87"/>
      <c r="BX206" s="87"/>
      <c r="BY206" s="87"/>
      <c r="BZ206" s="87"/>
      <c r="CA206" s="87"/>
      <c r="CB206" s="87"/>
      <c r="CC206" s="87"/>
      <c r="CD206" s="87"/>
      <c r="CE206" s="87"/>
      <c r="CF206" s="87"/>
      <c r="CG206" s="87"/>
    </row>
    <row r="207" spans="52:85">
      <c r="AZ207" s="87"/>
      <c r="BA207" s="87"/>
      <c r="BB207" s="87"/>
      <c r="BC207" s="87"/>
      <c r="BD207" s="87"/>
      <c r="BE207" s="87"/>
      <c r="BF207" s="87"/>
      <c r="BG207" s="87"/>
      <c r="BH207" s="87"/>
      <c r="BI207" s="87"/>
      <c r="BJ207" s="87"/>
      <c r="BK207" s="87"/>
      <c r="BL207" s="87"/>
      <c r="BM207" s="87"/>
      <c r="BN207" s="87"/>
      <c r="BO207" s="87"/>
      <c r="BP207" s="87"/>
      <c r="BQ207" s="87"/>
      <c r="BR207" s="87"/>
      <c r="BS207" s="87"/>
      <c r="BT207" s="87"/>
      <c r="BU207" s="87"/>
      <c r="BV207" s="87"/>
      <c r="BW207" s="87"/>
      <c r="BX207" s="87"/>
      <c r="BY207" s="87"/>
      <c r="BZ207" s="87"/>
      <c r="CA207" s="87"/>
      <c r="CB207" s="87"/>
      <c r="CC207" s="87"/>
      <c r="CD207" s="87"/>
      <c r="CE207" s="87"/>
      <c r="CF207" s="87"/>
      <c r="CG207" s="87"/>
    </row>
    <row r="208" spans="52:85">
      <c r="AZ208" s="87"/>
      <c r="BA208" s="87"/>
      <c r="BB208" s="87"/>
      <c r="BC208" s="87"/>
      <c r="BD208" s="87"/>
      <c r="BE208" s="87"/>
      <c r="BF208" s="87"/>
      <c r="BG208" s="87"/>
      <c r="BH208" s="87"/>
      <c r="BI208" s="87"/>
      <c r="BJ208" s="87"/>
      <c r="BK208" s="87"/>
      <c r="BL208" s="87"/>
      <c r="BM208" s="87"/>
      <c r="BN208" s="87"/>
      <c r="BO208" s="87"/>
      <c r="BP208" s="87"/>
      <c r="BQ208" s="87"/>
      <c r="BR208" s="87"/>
      <c r="BS208" s="87"/>
      <c r="BT208" s="87"/>
      <c r="BU208" s="87"/>
      <c r="BV208" s="87"/>
      <c r="BW208" s="87"/>
      <c r="BX208" s="87"/>
      <c r="BY208" s="87"/>
      <c r="BZ208" s="87"/>
      <c r="CA208" s="87"/>
      <c r="CB208" s="87"/>
      <c r="CC208" s="87"/>
      <c r="CD208" s="87"/>
      <c r="CE208" s="87"/>
      <c r="CF208" s="87"/>
      <c r="CG208" s="87"/>
    </row>
    <row r="209" spans="52:85">
      <c r="AZ209" s="87"/>
      <c r="BA209" s="87"/>
      <c r="BB209" s="87"/>
      <c r="BC209" s="87"/>
      <c r="BD209" s="87"/>
      <c r="BE209" s="87"/>
      <c r="BF209" s="87"/>
      <c r="BG209" s="87"/>
      <c r="BH209" s="87"/>
      <c r="BI209" s="87"/>
      <c r="BJ209" s="87"/>
      <c r="BK209" s="87"/>
      <c r="BL209" s="87"/>
      <c r="BM209" s="87"/>
      <c r="BN209" s="87"/>
      <c r="BO209" s="87"/>
      <c r="BP209" s="87"/>
      <c r="BQ209" s="87"/>
      <c r="BR209" s="87"/>
      <c r="BS209" s="87"/>
      <c r="BT209" s="87"/>
      <c r="BU209" s="87"/>
      <c r="BV209" s="87"/>
      <c r="BW209" s="87"/>
      <c r="BX209" s="87"/>
      <c r="BY209" s="87"/>
      <c r="BZ209" s="87"/>
      <c r="CA209" s="87"/>
      <c r="CB209" s="87"/>
      <c r="CC209" s="87"/>
      <c r="CD209" s="87"/>
      <c r="CE209" s="87"/>
      <c r="CF209" s="87"/>
      <c r="CG209" s="87"/>
    </row>
  </sheetData>
  <dataValidations count="3">
    <dataValidation type="list" allowBlank="1" showInputMessage="1" showErrorMessage="1" sqref="B4:B7">
      <formula1>$BY$36:$BY$52</formula1>
    </dataValidation>
    <dataValidation type="list" allowBlank="1" showInputMessage="1" showErrorMessage="1" sqref="A4:A22">
      <formula1>$BA$2:$BA$39</formula1>
    </dataValidation>
    <dataValidation type="list" allowBlank="1" showInputMessage="1" showErrorMessage="1" sqref="E4:E22">
      <formula1>$BC$57:$BC$60</formula1>
    </dataValidation>
  </dataValidations>
  <pageMargins left="0.70866141732283472" right="0.70866141732283472" top="0.78740157480314965" bottom="0.78740157480314965" header="0.51181102362204722" footer="0.51181102362204722"/>
  <pageSetup paperSize="9" scale="76"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Custom_lists!$B$2:$B$29</xm:f>
          </x14:formula1>
          <xm:sqref>A4:A7</xm:sqref>
        </x14:dataValidation>
        <x14:dataValidation type="list" allowBlank="1" showInputMessage="1" showErrorMessage="1">
          <x14:formula1>
            <xm:f>Custom_lists!$Z$27:$Z$43</xm:f>
          </x14:formula1>
          <xm:sqref>B4:B7</xm:sqref>
        </x14:dataValidation>
        <x14:dataValidation type="list" allowBlank="1" showInputMessage="1" showErrorMessage="1">
          <x14:formula1>
            <xm:f>Custom_lists!$D$48:$D$50</xm:f>
          </x14:formula1>
          <xm:sqref>E4:E7</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CH200"/>
  <sheetViews>
    <sheetView zoomScaleSheetLayoutView="100" workbookViewId="0">
      <selection activeCell="K16" sqref="K16"/>
    </sheetView>
  </sheetViews>
  <sheetFormatPr defaultColWidth="11.42578125" defaultRowHeight="12.75"/>
  <cols>
    <col min="1" max="1" width="10.42578125" style="20" customWidth="1"/>
    <col min="2" max="2" width="25.7109375" style="34" customWidth="1"/>
    <col min="3" max="3" width="12.7109375" style="1" customWidth="1"/>
    <col min="4" max="4" width="43.85546875" style="1" customWidth="1"/>
    <col min="5" max="5" width="30.7109375" style="1" customWidth="1"/>
    <col min="6" max="6" width="12.85546875" style="1" customWidth="1"/>
    <col min="7" max="7" width="15.42578125" style="1" customWidth="1"/>
    <col min="8" max="8" width="20" style="1" customWidth="1"/>
    <col min="9" max="9" width="16.28515625" style="35" customWidth="1"/>
    <col min="10" max="52" width="11.42578125" customWidth="1"/>
  </cols>
  <sheetData>
    <row r="1" spans="1:86" ht="16.5" customHeight="1" thickBot="1">
      <c r="A1" s="36" t="s">
        <v>187</v>
      </c>
      <c r="B1" s="36"/>
      <c r="C1" s="145"/>
      <c r="D1" s="36"/>
      <c r="E1" s="36"/>
      <c r="F1" s="36"/>
      <c r="H1" s="212" t="s">
        <v>49</v>
      </c>
      <c r="I1" s="440" t="s">
        <v>916</v>
      </c>
      <c r="BA1" s="231" t="s">
        <v>409</v>
      </c>
      <c r="BB1" s="413" t="s">
        <v>823</v>
      </c>
      <c r="BC1" s="87"/>
      <c r="BD1" s="230" t="s">
        <v>421</v>
      </c>
      <c r="BE1" s="232"/>
      <c r="BF1" s="232"/>
      <c r="BG1" s="87"/>
      <c r="BH1" s="87" t="s">
        <v>456</v>
      </c>
      <c r="BI1" s="87"/>
      <c r="BJ1" s="87"/>
      <c r="BK1" s="87"/>
      <c r="BL1" s="87"/>
      <c r="BM1" s="230" t="s">
        <v>636</v>
      </c>
      <c r="BN1" s="87"/>
      <c r="BO1" s="87" t="s">
        <v>659</v>
      </c>
      <c r="BP1" s="87"/>
      <c r="BQ1" s="87"/>
      <c r="BR1" s="87"/>
      <c r="BS1" s="87"/>
      <c r="BT1" s="87"/>
      <c r="BU1" s="230" t="s">
        <v>696</v>
      </c>
      <c r="BV1" s="87"/>
      <c r="BW1" s="87"/>
      <c r="BX1" s="87"/>
      <c r="BY1" s="87"/>
      <c r="BZ1" s="87" t="s">
        <v>713</v>
      </c>
      <c r="CA1" s="87"/>
      <c r="CB1" s="87"/>
      <c r="CC1" s="87" t="s">
        <v>741</v>
      </c>
      <c r="CD1" s="87"/>
      <c r="CE1" s="87"/>
      <c r="CF1" s="87"/>
      <c r="CG1" s="87"/>
      <c r="CH1" s="87"/>
    </row>
    <row r="2" spans="1:86" ht="15.75" customHeight="1" thickBot="1">
      <c r="A2" s="71"/>
      <c r="B2" s="37"/>
      <c r="C2" s="36"/>
      <c r="D2" s="36"/>
      <c r="E2" s="36"/>
      <c r="F2" s="36"/>
      <c r="H2" s="455" t="s">
        <v>247</v>
      </c>
      <c r="I2" s="716">
        <v>2015</v>
      </c>
      <c r="BA2" s="233" t="s">
        <v>330</v>
      </c>
      <c r="BB2" s="233" t="s">
        <v>331</v>
      </c>
      <c r="BC2" s="87"/>
      <c r="BD2" s="87" t="s">
        <v>426</v>
      </c>
      <c r="BE2" s="232"/>
      <c r="BF2" s="232"/>
      <c r="BG2" s="87"/>
      <c r="BH2" s="87" t="s">
        <v>455</v>
      </c>
      <c r="BI2" s="87"/>
      <c r="BJ2" s="87"/>
      <c r="BK2" s="87"/>
      <c r="BL2" s="87"/>
      <c r="BM2" s="234" t="s">
        <v>468</v>
      </c>
      <c r="BN2" s="87"/>
      <c r="BO2" s="87" t="s">
        <v>115</v>
      </c>
      <c r="BP2" s="87"/>
      <c r="BQ2" s="87"/>
      <c r="BR2" s="87"/>
      <c r="BS2" s="87"/>
      <c r="BT2" s="87"/>
      <c r="BU2" s="82" t="s">
        <v>699</v>
      </c>
      <c r="BV2" s="82"/>
      <c r="BW2" s="82"/>
      <c r="BX2" s="82"/>
      <c r="BY2" s="82"/>
      <c r="BZ2" s="82" t="s">
        <v>175</v>
      </c>
      <c r="CA2" s="82"/>
      <c r="CB2" s="82"/>
      <c r="CC2" s="87" t="s">
        <v>262</v>
      </c>
      <c r="CD2" s="87"/>
      <c r="CE2" s="87"/>
      <c r="CF2" s="87"/>
      <c r="CG2" s="87"/>
      <c r="CH2" s="87"/>
    </row>
    <row r="3" spans="1:86" ht="39" thickBot="1">
      <c r="A3" s="3" t="s">
        <v>1</v>
      </c>
      <c r="B3" s="454" t="s">
        <v>8</v>
      </c>
      <c r="C3" s="414" t="s">
        <v>188</v>
      </c>
      <c r="D3" s="447" t="s">
        <v>189</v>
      </c>
      <c r="E3" s="447" t="s">
        <v>190</v>
      </c>
      <c r="F3" s="447" t="s">
        <v>191</v>
      </c>
      <c r="G3" s="447" t="s">
        <v>192</v>
      </c>
      <c r="H3" s="447" t="s">
        <v>193</v>
      </c>
      <c r="I3" s="449" t="s">
        <v>298</v>
      </c>
      <c r="BA3" s="233" t="s">
        <v>332</v>
      </c>
      <c r="BB3" s="233" t="s">
        <v>333</v>
      </c>
      <c r="BC3" s="87"/>
      <c r="BD3" s="87" t="s">
        <v>214</v>
      </c>
      <c r="BE3" s="232"/>
      <c r="BF3" s="232"/>
      <c r="BG3" s="87"/>
      <c r="BH3" s="87" t="s">
        <v>457</v>
      </c>
      <c r="BI3" s="87"/>
      <c r="BJ3" s="87"/>
      <c r="BK3" s="87"/>
      <c r="BL3" s="87"/>
      <c r="BM3" s="234" t="s">
        <v>469</v>
      </c>
      <c r="BN3" s="87"/>
      <c r="BO3" s="87" t="s">
        <v>117</v>
      </c>
      <c r="BP3" s="87"/>
      <c r="BQ3" s="87"/>
      <c r="BR3" s="87"/>
      <c r="BS3" s="87"/>
      <c r="BT3" s="87"/>
      <c r="BU3" s="82" t="s">
        <v>700</v>
      </c>
      <c r="BV3" s="82"/>
      <c r="BW3" s="82"/>
      <c r="BX3" s="82"/>
      <c r="BY3" s="82"/>
      <c r="BZ3" s="82" t="s">
        <v>725</v>
      </c>
      <c r="CA3" s="82"/>
      <c r="CB3" s="82"/>
      <c r="CC3" s="87" t="s">
        <v>263</v>
      </c>
      <c r="CD3" s="87"/>
      <c r="CE3" s="87"/>
      <c r="CF3" s="87"/>
      <c r="CG3" s="87"/>
      <c r="CH3" s="87"/>
    </row>
    <row r="4" spans="1:86" s="87" customFormat="1">
      <c r="A4" s="646" t="s">
        <v>363</v>
      </c>
      <c r="B4" s="646" t="s">
        <v>1131</v>
      </c>
      <c r="C4" s="647">
        <v>1</v>
      </c>
      <c r="D4" s="648" t="s">
        <v>262</v>
      </c>
      <c r="E4" s="649" t="s">
        <v>1132</v>
      </c>
      <c r="F4" s="650" t="s">
        <v>65</v>
      </c>
      <c r="G4" s="715" t="s">
        <v>1133</v>
      </c>
      <c r="H4" s="714" t="s">
        <v>1134</v>
      </c>
      <c r="I4" s="457"/>
      <c r="BA4" s="233" t="s">
        <v>334</v>
      </c>
      <c r="BB4" s="233" t="s">
        <v>335</v>
      </c>
      <c r="BD4" s="87" t="s">
        <v>427</v>
      </c>
      <c r="BE4" s="232"/>
      <c r="BF4" s="232"/>
      <c r="BH4" s="87" t="s">
        <v>462</v>
      </c>
      <c r="BM4" s="234" t="s">
        <v>470</v>
      </c>
      <c r="BO4" s="87" t="s">
        <v>121</v>
      </c>
      <c r="BU4" s="82" t="s">
        <v>701</v>
      </c>
      <c r="BV4" s="82"/>
      <c r="BW4" s="82"/>
      <c r="BX4" s="82"/>
      <c r="BY4" s="82"/>
      <c r="BZ4" s="82" t="s">
        <v>56</v>
      </c>
      <c r="CA4" s="82"/>
      <c r="CB4" s="82"/>
      <c r="CC4" s="87" t="s">
        <v>264</v>
      </c>
    </row>
    <row r="5" spans="1:86" s="87" customFormat="1">
      <c r="A5" s="646" t="s">
        <v>363</v>
      </c>
      <c r="B5" s="646" t="s">
        <v>1131</v>
      </c>
      <c r="C5" s="647">
        <v>2</v>
      </c>
      <c r="D5" s="648" t="s">
        <v>263</v>
      </c>
      <c r="E5" s="649" t="s">
        <v>1132</v>
      </c>
      <c r="F5" s="650" t="s">
        <v>65</v>
      </c>
      <c r="G5" s="715" t="s">
        <v>1133</v>
      </c>
      <c r="H5" s="714" t="s">
        <v>1134</v>
      </c>
      <c r="I5" s="457"/>
      <c r="BA5" s="233" t="s">
        <v>338</v>
      </c>
      <c r="BB5" s="233" t="s">
        <v>339</v>
      </c>
      <c r="BD5" s="87" t="s">
        <v>218</v>
      </c>
      <c r="BE5" s="232"/>
      <c r="BF5" s="232"/>
      <c r="BH5" s="87" t="s">
        <v>454</v>
      </c>
      <c r="BM5" s="235" t="s">
        <v>471</v>
      </c>
      <c r="BU5" s="82" t="s">
        <v>675</v>
      </c>
      <c r="BV5" s="82"/>
      <c r="BW5" s="82"/>
      <c r="BX5" s="82"/>
      <c r="BY5" s="82"/>
      <c r="BZ5" s="82" t="s">
        <v>726</v>
      </c>
      <c r="CA5" s="82"/>
      <c r="CB5" s="82"/>
      <c r="CC5" s="87" t="s">
        <v>265</v>
      </c>
    </row>
    <row r="6" spans="1:86" s="82" customFormat="1">
      <c r="A6" s="646" t="s">
        <v>363</v>
      </c>
      <c r="B6" s="646" t="s">
        <v>1131</v>
      </c>
      <c r="C6" s="647">
        <v>3</v>
      </c>
      <c r="D6" s="648" t="s">
        <v>1135</v>
      </c>
      <c r="E6" s="649" t="s">
        <v>1132</v>
      </c>
      <c r="F6" s="650" t="s">
        <v>65</v>
      </c>
      <c r="G6" s="715" t="s">
        <v>1133</v>
      </c>
      <c r="H6" s="714" t="s">
        <v>1134</v>
      </c>
      <c r="I6" s="458"/>
      <c r="BA6" s="421" t="s">
        <v>340</v>
      </c>
      <c r="BB6" s="421" t="s">
        <v>341</v>
      </c>
      <c r="BD6" s="82" t="s">
        <v>422</v>
      </c>
      <c r="BE6" s="350"/>
      <c r="BF6" s="350"/>
      <c r="BH6" s="82" t="s">
        <v>458</v>
      </c>
      <c r="BM6" s="352" t="s">
        <v>646</v>
      </c>
      <c r="BU6" s="82" t="s">
        <v>676</v>
      </c>
      <c r="BZ6" s="82" t="s">
        <v>724</v>
      </c>
      <c r="CC6" s="82" t="s">
        <v>738</v>
      </c>
    </row>
    <row r="7" spans="1:86" s="87" customFormat="1" ht="25.5">
      <c r="A7" s="646" t="s">
        <v>363</v>
      </c>
      <c r="B7" s="646" t="s">
        <v>1131</v>
      </c>
      <c r="C7" s="647">
        <v>4</v>
      </c>
      <c r="D7" s="648" t="s">
        <v>265</v>
      </c>
      <c r="E7" s="649" t="s">
        <v>1136</v>
      </c>
      <c r="F7" s="650" t="s">
        <v>65</v>
      </c>
      <c r="G7" s="715" t="s">
        <v>1133</v>
      </c>
      <c r="H7" s="714" t="s">
        <v>1134</v>
      </c>
      <c r="I7" s="457"/>
      <c r="BA7" s="233" t="s">
        <v>347</v>
      </c>
      <c r="BB7" s="233" t="s">
        <v>329</v>
      </c>
      <c r="BD7" s="87" t="s">
        <v>423</v>
      </c>
      <c r="BE7" s="232"/>
      <c r="BF7" s="232"/>
      <c r="BH7" s="87" t="s">
        <v>459</v>
      </c>
      <c r="BM7" s="234" t="s">
        <v>472</v>
      </c>
      <c r="BO7" s="87" t="s">
        <v>660</v>
      </c>
      <c r="BU7" s="82" t="s">
        <v>702</v>
      </c>
      <c r="BV7" s="82"/>
      <c r="BW7" s="82"/>
      <c r="BX7" s="82"/>
      <c r="BY7" s="82"/>
      <c r="BZ7" s="82" t="s">
        <v>176</v>
      </c>
      <c r="CA7" s="82"/>
      <c r="CB7" s="82"/>
      <c r="CC7" s="87" t="s">
        <v>739</v>
      </c>
    </row>
    <row r="8" spans="1:86" s="87" customFormat="1" ht="38.25">
      <c r="A8" s="646" t="s">
        <v>363</v>
      </c>
      <c r="B8" s="646" t="s">
        <v>1131</v>
      </c>
      <c r="C8" s="647">
        <v>5</v>
      </c>
      <c r="D8" s="648" t="s">
        <v>1137</v>
      </c>
      <c r="E8" s="649" t="s">
        <v>1138</v>
      </c>
      <c r="F8" s="650" t="s">
        <v>65</v>
      </c>
      <c r="G8" s="713" t="s">
        <v>1158</v>
      </c>
      <c r="H8" s="714" t="s">
        <v>1139</v>
      </c>
      <c r="I8" s="457"/>
      <c r="BA8" s="233" t="s">
        <v>342</v>
      </c>
      <c r="BB8" s="233" t="s">
        <v>325</v>
      </c>
      <c r="BD8" s="87" t="s">
        <v>424</v>
      </c>
      <c r="BE8" s="232"/>
      <c r="BF8" s="232"/>
      <c r="BH8" s="87" t="s">
        <v>460</v>
      </c>
      <c r="BM8" s="234" t="s">
        <v>473</v>
      </c>
      <c r="BO8" s="87" t="s">
        <v>116</v>
      </c>
      <c r="BU8" s="82" t="s">
        <v>677</v>
      </c>
      <c r="BV8" s="82"/>
      <c r="BW8" s="82"/>
      <c r="BX8" s="82"/>
      <c r="BY8" s="82"/>
      <c r="BZ8" s="82" t="s">
        <v>714</v>
      </c>
      <c r="CA8" s="82"/>
      <c r="CB8" s="82"/>
      <c r="CC8" s="87" t="s">
        <v>740</v>
      </c>
    </row>
    <row r="9" spans="1:86" s="87" customFormat="1" ht="38.25">
      <c r="A9" s="646" t="s">
        <v>363</v>
      </c>
      <c r="B9" s="646" t="s">
        <v>1131</v>
      </c>
      <c r="C9" s="647">
        <v>6</v>
      </c>
      <c r="D9" s="648" t="s">
        <v>739</v>
      </c>
      <c r="E9" s="649" t="s">
        <v>1138</v>
      </c>
      <c r="F9" s="650" t="s">
        <v>65</v>
      </c>
      <c r="G9" s="713" t="s">
        <v>1158</v>
      </c>
      <c r="H9" s="714" t="s">
        <v>1139</v>
      </c>
      <c r="I9" s="457"/>
      <c r="BA9" s="233" t="s">
        <v>372</v>
      </c>
      <c r="BB9" s="233" t="s">
        <v>38</v>
      </c>
      <c r="BD9" s="87" t="s">
        <v>425</v>
      </c>
      <c r="BE9" s="232"/>
      <c r="BF9" s="232"/>
      <c r="BH9" s="87" t="s">
        <v>461</v>
      </c>
      <c r="BM9" s="234" t="s">
        <v>647</v>
      </c>
      <c r="BO9" s="87" t="s">
        <v>663</v>
      </c>
      <c r="BU9" s="82" t="s">
        <v>137</v>
      </c>
      <c r="BV9" s="82"/>
      <c r="BW9" s="82"/>
      <c r="BX9" s="82"/>
      <c r="BY9" s="82"/>
      <c r="BZ9" s="82" t="s">
        <v>715</v>
      </c>
      <c r="CA9" s="82"/>
      <c r="CB9" s="82"/>
      <c r="CC9" s="87" t="s">
        <v>195</v>
      </c>
    </row>
    <row r="10" spans="1:86" s="87" customFormat="1" ht="38.25">
      <c r="A10" s="646" t="s">
        <v>363</v>
      </c>
      <c r="B10" s="646" t="s">
        <v>1131</v>
      </c>
      <c r="C10" s="647">
        <v>7</v>
      </c>
      <c r="D10" s="651" t="s">
        <v>740</v>
      </c>
      <c r="E10" s="649" t="s">
        <v>1138</v>
      </c>
      <c r="F10" s="650" t="s">
        <v>65</v>
      </c>
      <c r="G10" s="713" t="s">
        <v>1158</v>
      </c>
      <c r="H10" s="714" t="s">
        <v>1139</v>
      </c>
      <c r="I10" s="457"/>
      <c r="BA10" s="233" t="s">
        <v>343</v>
      </c>
      <c r="BB10" s="233" t="s">
        <v>344</v>
      </c>
      <c r="BE10" s="232"/>
      <c r="BF10" s="232"/>
      <c r="BM10" s="234" t="s">
        <v>648</v>
      </c>
      <c r="BO10" s="87" t="s">
        <v>116</v>
      </c>
      <c r="BU10" s="82" t="s">
        <v>678</v>
      </c>
      <c r="BV10" s="82"/>
      <c r="BW10" s="82"/>
      <c r="BX10" s="82"/>
      <c r="BY10" s="82"/>
      <c r="BZ10" s="82" t="s">
        <v>716</v>
      </c>
      <c r="CA10" s="82"/>
      <c r="CB10" s="82"/>
      <c r="CC10" s="87" t="s">
        <v>196</v>
      </c>
    </row>
    <row r="11" spans="1:86" s="87" customFormat="1" ht="25.5">
      <c r="A11" s="646" t="s">
        <v>363</v>
      </c>
      <c r="B11" s="646" t="s">
        <v>1131</v>
      </c>
      <c r="C11" s="647">
        <v>8</v>
      </c>
      <c r="D11" s="652" t="s">
        <v>195</v>
      </c>
      <c r="E11" s="648" t="s">
        <v>1140</v>
      </c>
      <c r="F11" s="650" t="s">
        <v>65</v>
      </c>
      <c r="G11" s="715" t="s">
        <v>1133</v>
      </c>
      <c r="H11" s="714" t="s">
        <v>1134</v>
      </c>
      <c r="I11" s="457"/>
      <c r="BA11" s="233" t="s">
        <v>345</v>
      </c>
      <c r="BB11" s="233" t="s">
        <v>122</v>
      </c>
      <c r="BE11" s="232"/>
      <c r="BF11" s="232"/>
      <c r="BM11" s="234" t="s">
        <v>474</v>
      </c>
      <c r="BO11" s="87" t="s">
        <v>118</v>
      </c>
      <c r="BU11" s="82" t="s">
        <v>679</v>
      </c>
      <c r="BV11" s="82"/>
      <c r="BW11" s="82"/>
      <c r="BX11" s="82"/>
      <c r="BY11" s="82"/>
      <c r="BZ11" s="82" t="s">
        <v>186</v>
      </c>
      <c r="CA11" s="82"/>
      <c r="CB11" s="82"/>
    </row>
    <row r="12" spans="1:86" s="87" customFormat="1">
      <c r="A12" s="646" t="s">
        <v>363</v>
      </c>
      <c r="B12" s="646" t="s">
        <v>1131</v>
      </c>
      <c r="C12" s="647">
        <v>9</v>
      </c>
      <c r="D12" s="652" t="s">
        <v>196</v>
      </c>
      <c r="E12" s="648" t="s">
        <v>1141</v>
      </c>
      <c r="F12" s="650" t="s">
        <v>65</v>
      </c>
      <c r="G12" s="715" t="s">
        <v>1142</v>
      </c>
      <c r="H12" s="714" t="s">
        <v>1134</v>
      </c>
      <c r="I12" s="457"/>
      <c r="BA12" s="233" t="s">
        <v>346</v>
      </c>
      <c r="BB12" s="233" t="s">
        <v>47</v>
      </c>
      <c r="BD12" s="230" t="s">
        <v>429</v>
      </c>
      <c r="BE12" s="232"/>
      <c r="BF12" s="232"/>
      <c r="BH12" s="230" t="s">
        <v>73</v>
      </c>
      <c r="BK12" s="230" t="s">
        <v>815</v>
      </c>
      <c r="BM12" s="234" t="s">
        <v>475</v>
      </c>
      <c r="BO12" s="87" t="s">
        <v>119</v>
      </c>
      <c r="BU12" s="82" t="s">
        <v>703</v>
      </c>
      <c r="BV12" s="82"/>
      <c r="BW12" s="82"/>
      <c r="BX12" s="82"/>
      <c r="BY12" s="82"/>
      <c r="BZ12" s="82" t="s">
        <v>717</v>
      </c>
      <c r="CA12" s="82"/>
      <c r="CB12" s="82"/>
    </row>
    <row r="13" spans="1:86" s="82" customFormat="1" ht="25.5">
      <c r="A13" s="646" t="s">
        <v>363</v>
      </c>
      <c r="B13" s="646" t="s">
        <v>19</v>
      </c>
      <c r="C13" s="647">
        <v>1</v>
      </c>
      <c r="D13" s="648" t="s">
        <v>262</v>
      </c>
      <c r="E13" s="649" t="s">
        <v>1132</v>
      </c>
      <c r="F13" s="653" t="s">
        <v>753</v>
      </c>
      <c r="G13" s="715"/>
      <c r="H13" s="714"/>
      <c r="I13" s="458"/>
      <c r="BA13" s="421" t="s">
        <v>374</v>
      </c>
      <c r="BB13" s="421" t="s">
        <v>326</v>
      </c>
      <c r="BD13" s="82" t="s">
        <v>53</v>
      </c>
      <c r="BE13" s="350"/>
      <c r="BF13" s="350"/>
      <c r="BH13" s="82" t="s">
        <v>65</v>
      </c>
      <c r="BK13" s="354" t="s">
        <v>65</v>
      </c>
      <c r="BM13" s="352" t="s">
        <v>476</v>
      </c>
      <c r="BO13" s="82" t="s">
        <v>120</v>
      </c>
      <c r="BU13" s="82" t="s">
        <v>680</v>
      </c>
      <c r="BZ13" s="82" t="s">
        <v>727</v>
      </c>
    </row>
    <row r="14" spans="1:86" s="87" customFormat="1" ht="25.5">
      <c r="A14" s="646" t="s">
        <v>363</v>
      </c>
      <c r="B14" s="646" t="s">
        <v>19</v>
      </c>
      <c r="C14" s="647">
        <v>2</v>
      </c>
      <c r="D14" s="648" t="s">
        <v>263</v>
      </c>
      <c r="E14" s="649" t="s">
        <v>1132</v>
      </c>
      <c r="F14" s="653" t="s">
        <v>753</v>
      </c>
      <c r="G14" s="715"/>
      <c r="H14" s="714"/>
      <c r="I14" s="261"/>
      <c r="BA14" s="233" t="s">
        <v>348</v>
      </c>
      <c r="BB14" s="233" t="s">
        <v>349</v>
      </c>
      <c r="BD14" s="87" t="s">
        <v>430</v>
      </c>
      <c r="BE14" s="232"/>
      <c r="BF14" s="232"/>
      <c r="BH14" s="87" t="s">
        <v>74</v>
      </c>
      <c r="BK14" t="s">
        <v>753</v>
      </c>
      <c r="BM14" s="234" t="s">
        <v>477</v>
      </c>
      <c r="BO14" s="87" t="s">
        <v>665</v>
      </c>
      <c r="BU14" s="82" t="s">
        <v>704</v>
      </c>
      <c r="BV14" s="82"/>
      <c r="BW14" s="82"/>
      <c r="BX14" s="82"/>
      <c r="BY14" s="82"/>
      <c r="BZ14" s="82" t="s">
        <v>718</v>
      </c>
      <c r="CA14" s="82"/>
      <c r="CB14" s="82"/>
    </row>
    <row r="15" spans="1:86" ht="25.5">
      <c r="A15" s="646" t="s">
        <v>363</v>
      </c>
      <c r="B15" s="646" t="s">
        <v>19</v>
      </c>
      <c r="C15" s="647">
        <v>3</v>
      </c>
      <c r="D15" s="648" t="s">
        <v>1135</v>
      </c>
      <c r="E15" s="649" t="s">
        <v>1132</v>
      </c>
      <c r="F15" s="653" t="s">
        <v>753</v>
      </c>
      <c r="G15" s="715"/>
      <c r="H15" s="714"/>
      <c r="I15" s="458"/>
      <c r="BA15" s="233" t="s">
        <v>336</v>
      </c>
      <c r="BB15" s="233" t="s">
        <v>337</v>
      </c>
      <c r="BC15" s="87"/>
      <c r="BD15" s="87" t="s">
        <v>176</v>
      </c>
      <c r="BE15" s="232"/>
      <c r="BF15" s="232"/>
      <c r="BG15" s="87"/>
      <c r="BH15" s="87" t="s">
        <v>743</v>
      </c>
      <c r="BI15" s="87"/>
      <c r="BJ15" s="87"/>
      <c r="BK15" s="87"/>
      <c r="BL15" s="87"/>
      <c r="BM15" s="234" t="s">
        <v>478</v>
      </c>
      <c r="BN15" s="87"/>
      <c r="BO15" s="87" t="s">
        <v>664</v>
      </c>
      <c r="BP15" s="87"/>
      <c r="BQ15" s="87"/>
      <c r="BR15" s="87"/>
      <c r="BS15" s="87"/>
      <c r="BT15" s="87"/>
      <c r="BU15" s="82" t="s">
        <v>681</v>
      </c>
      <c r="BV15" s="82"/>
      <c r="BW15" s="82"/>
      <c r="BX15" s="82"/>
      <c r="BY15" s="82"/>
      <c r="BZ15" s="82" t="s">
        <v>719</v>
      </c>
      <c r="CA15" s="82"/>
      <c r="CB15" s="82"/>
      <c r="CC15" s="87"/>
      <c r="CD15" s="87"/>
      <c r="CE15" s="87"/>
      <c r="CF15" s="87"/>
      <c r="CG15" s="87"/>
      <c r="CH15" s="87"/>
    </row>
    <row r="16" spans="1:86" ht="25.5">
      <c r="A16" s="646" t="s">
        <v>363</v>
      </c>
      <c r="B16" s="646" t="s">
        <v>19</v>
      </c>
      <c r="C16" s="647">
        <v>4</v>
      </c>
      <c r="D16" s="648" t="s">
        <v>265</v>
      </c>
      <c r="E16" s="649" t="s">
        <v>1136</v>
      </c>
      <c r="F16" s="653" t="s">
        <v>753</v>
      </c>
      <c r="G16" s="715"/>
      <c r="H16" s="714"/>
      <c r="I16" s="261"/>
      <c r="BA16" s="233" t="s">
        <v>350</v>
      </c>
      <c r="BB16" s="233" t="s">
        <v>351</v>
      </c>
      <c r="BC16" s="87"/>
      <c r="BD16" s="87" t="s">
        <v>431</v>
      </c>
      <c r="BE16" s="232"/>
      <c r="BF16" s="232"/>
      <c r="BG16" s="87"/>
      <c r="BH16" s="87"/>
      <c r="BI16" s="87"/>
      <c r="BJ16" s="87"/>
      <c r="BK16" s="87"/>
      <c r="BL16" s="87"/>
      <c r="BM16" s="234" t="s">
        <v>649</v>
      </c>
      <c r="BN16" s="87"/>
      <c r="BO16" s="87" t="s">
        <v>666</v>
      </c>
      <c r="BP16" s="87"/>
      <c r="BQ16" s="87"/>
      <c r="BR16" s="87"/>
      <c r="BS16" s="87"/>
      <c r="BT16" s="87"/>
      <c r="BU16" s="82" t="s">
        <v>139</v>
      </c>
      <c r="BV16" s="82"/>
      <c r="BW16" s="82"/>
      <c r="BX16" s="82"/>
      <c r="BY16" s="82"/>
      <c r="BZ16" s="82" t="s">
        <v>730</v>
      </c>
      <c r="CA16" s="82"/>
      <c r="CB16" s="82"/>
      <c r="CC16" s="87"/>
      <c r="CD16" s="87"/>
      <c r="CE16" s="87"/>
      <c r="CF16" s="87"/>
      <c r="CG16" s="87"/>
      <c r="CH16" s="87"/>
    </row>
    <row r="17" spans="1:86" ht="38.25">
      <c r="A17" s="646" t="s">
        <v>363</v>
      </c>
      <c r="B17" s="646" t="s">
        <v>19</v>
      </c>
      <c r="C17" s="647">
        <v>5</v>
      </c>
      <c r="D17" s="648" t="s">
        <v>1137</v>
      </c>
      <c r="E17" s="649" t="s">
        <v>1138</v>
      </c>
      <c r="F17" s="650" t="s">
        <v>65</v>
      </c>
      <c r="G17" s="713" t="s">
        <v>1158</v>
      </c>
      <c r="H17" s="714" t="s">
        <v>1139</v>
      </c>
      <c r="I17" s="458"/>
      <c r="BA17" s="233" t="s">
        <v>352</v>
      </c>
      <c r="BB17" s="233" t="s">
        <v>353</v>
      </c>
      <c r="BC17" s="87"/>
      <c r="BD17" s="87" t="s">
        <v>186</v>
      </c>
      <c r="BE17" s="232"/>
      <c r="BF17" s="232"/>
      <c r="BG17" s="87"/>
      <c r="BH17" s="87"/>
      <c r="BI17" s="87"/>
      <c r="BJ17" s="87"/>
      <c r="BK17" s="87"/>
      <c r="BL17" s="87"/>
      <c r="BM17" s="234" t="s">
        <v>96</v>
      </c>
      <c r="BN17" s="87"/>
      <c r="BO17" s="87" t="s">
        <v>667</v>
      </c>
      <c r="BP17" s="87"/>
      <c r="BQ17" s="87"/>
      <c r="BR17" s="87"/>
      <c r="BS17" s="87"/>
      <c r="BT17" s="87"/>
      <c r="BU17" s="82" t="s">
        <v>705</v>
      </c>
      <c r="BV17" s="82"/>
      <c r="BW17" s="82"/>
      <c r="BX17" s="82"/>
      <c r="BY17" s="82"/>
      <c r="BZ17" s="82" t="s">
        <v>720</v>
      </c>
      <c r="CA17" s="82"/>
      <c r="CB17" s="82"/>
      <c r="CC17" s="87"/>
      <c r="CD17" s="87"/>
      <c r="CE17" s="87"/>
      <c r="CF17" s="87"/>
      <c r="CG17" s="87"/>
      <c r="CH17" s="87"/>
    </row>
    <row r="18" spans="1:86" ht="38.25">
      <c r="A18" s="646" t="s">
        <v>363</v>
      </c>
      <c r="B18" s="646" t="s">
        <v>19</v>
      </c>
      <c r="C18" s="647">
        <v>6</v>
      </c>
      <c r="D18" s="648" t="s">
        <v>739</v>
      </c>
      <c r="E18" s="649" t="s">
        <v>1138</v>
      </c>
      <c r="F18" s="650" t="s">
        <v>65</v>
      </c>
      <c r="G18" s="713" t="s">
        <v>1158</v>
      </c>
      <c r="H18" s="714" t="s">
        <v>1139</v>
      </c>
      <c r="I18" s="261"/>
      <c r="BA18" s="233" t="s">
        <v>354</v>
      </c>
      <c r="BB18" s="233" t="s">
        <v>95</v>
      </c>
      <c r="BC18" s="87"/>
      <c r="BD18" s="87" t="s">
        <v>432</v>
      </c>
      <c r="BE18" s="232"/>
      <c r="BF18" s="232"/>
      <c r="BG18" s="87"/>
      <c r="BH18" s="87"/>
      <c r="BI18" s="87"/>
      <c r="BJ18" s="87"/>
      <c r="BK18" s="87"/>
      <c r="BL18" s="87"/>
      <c r="BM18" s="234" t="s">
        <v>479</v>
      </c>
      <c r="BN18" s="87"/>
      <c r="BO18" s="87" t="s">
        <v>668</v>
      </c>
      <c r="BP18" s="87"/>
      <c r="BQ18" s="87"/>
      <c r="BR18" s="87"/>
      <c r="BS18" s="87"/>
      <c r="BT18" s="87"/>
      <c r="BU18" s="82" t="s">
        <v>734</v>
      </c>
      <c r="BV18" s="82"/>
      <c r="BW18" s="82"/>
      <c r="BX18" s="82"/>
      <c r="BY18" s="82"/>
      <c r="BZ18" s="82" t="s">
        <v>721</v>
      </c>
      <c r="CA18" s="82"/>
      <c r="CB18" s="82"/>
      <c r="CC18" s="87"/>
      <c r="CD18" s="87"/>
      <c r="CE18" s="87"/>
      <c r="CF18" s="87"/>
      <c r="CG18" s="87"/>
      <c r="CH18" s="87"/>
    </row>
    <row r="19" spans="1:86" ht="38.25">
      <c r="A19" s="646" t="s">
        <v>363</v>
      </c>
      <c r="B19" s="646" t="s">
        <v>19</v>
      </c>
      <c r="C19" s="647">
        <v>7</v>
      </c>
      <c r="D19" s="651" t="s">
        <v>740</v>
      </c>
      <c r="E19" s="649" t="s">
        <v>1138</v>
      </c>
      <c r="F19" s="650" t="s">
        <v>65</v>
      </c>
      <c r="G19" s="713" t="s">
        <v>1158</v>
      </c>
      <c r="H19" s="714" t="s">
        <v>1139</v>
      </c>
      <c r="I19" s="458"/>
      <c r="BA19" s="233" t="s">
        <v>356</v>
      </c>
      <c r="BB19" s="233" t="s">
        <v>328</v>
      </c>
      <c r="BC19" s="87"/>
      <c r="BD19" s="87" t="s">
        <v>433</v>
      </c>
      <c r="BE19" s="232"/>
      <c r="BF19" s="232"/>
      <c r="BG19" s="87"/>
      <c r="BH19" s="87"/>
      <c r="BI19" s="87"/>
      <c r="BJ19" s="87"/>
      <c r="BK19" s="87"/>
      <c r="BL19" s="87"/>
      <c r="BM19" s="234" t="s">
        <v>480</v>
      </c>
      <c r="BN19" s="87"/>
      <c r="BO19" s="87" t="s">
        <v>669</v>
      </c>
      <c r="BP19" s="87"/>
      <c r="BQ19" s="87"/>
      <c r="BR19" s="87"/>
      <c r="BS19" s="87"/>
      <c r="BT19" s="87"/>
      <c r="BU19" s="82" t="s">
        <v>735</v>
      </c>
      <c r="BV19" s="82"/>
      <c r="BW19" s="82"/>
      <c r="BX19" s="82"/>
      <c r="BY19" s="82"/>
      <c r="BZ19" s="82" t="s">
        <v>729</v>
      </c>
      <c r="CA19" s="82"/>
      <c r="CB19" s="82"/>
      <c r="CC19" s="87"/>
      <c r="CD19" s="87"/>
      <c r="CE19" s="87"/>
      <c r="CF19" s="87"/>
      <c r="CG19" s="87"/>
      <c r="CH19" s="87"/>
    </row>
    <row r="20" spans="1:86" ht="25.5">
      <c r="A20" s="646" t="s">
        <v>363</v>
      </c>
      <c r="B20" s="646" t="s">
        <v>19</v>
      </c>
      <c r="C20" s="647">
        <v>8</v>
      </c>
      <c r="D20" s="652" t="s">
        <v>195</v>
      </c>
      <c r="E20" s="648" t="s">
        <v>1140</v>
      </c>
      <c r="F20" s="650" t="s">
        <v>65</v>
      </c>
      <c r="G20" s="715" t="s">
        <v>194</v>
      </c>
      <c r="H20" s="714" t="s">
        <v>1134</v>
      </c>
      <c r="I20" s="458"/>
      <c r="BA20" s="233" t="s">
        <v>357</v>
      </c>
      <c r="BB20" s="233" t="s">
        <v>358</v>
      </c>
      <c r="BC20" s="87"/>
      <c r="BD20" s="87" t="s">
        <v>434</v>
      </c>
      <c r="BE20" s="232"/>
      <c r="BF20" s="232"/>
      <c r="BG20" s="87"/>
      <c r="BH20" s="87"/>
      <c r="BI20" s="87"/>
      <c r="BJ20" s="87"/>
      <c r="BK20" s="87"/>
      <c r="BL20" s="87"/>
      <c r="BM20" s="234" t="s">
        <v>481</v>
      </c>
      <c r="BN20" s="87"/>
      <c r="BO20" s="87" t="s">
        <v>670</v>
      </c>
      <c r="BP20" s="87"/>
      <c r="BQ20" s="87"/>
      <c r="BR20" s="87"/>
      <c r="BS20" s="87"/>
      <c r="BT20" s="87"/>
      <c r="BU20" s="82" t="s">
        <v>736</v>
      </c>
      <c r="BV20" s="82"/>
      <c r="BW20" s="82"/>
      <c r="BX20" s="82"/>
      <c r="BY20" s="82"/>
      <c r="BZ20" s="82" t="s">
        <v>728</v>
      </c>
      <c r="CA20" s="82"/>
      <c r="CB20" s="82"/>
      <c r="CC20" s="87"/>
      <c r="CD20" s="87"/>
      <c r="CE20" s="87"/>
      <c r="CF20" s="87"/>
      <c r="CG20" s="87"/>
      <c r="CH20" s="87"/>
    </row>
    <row r="21" spans="1:86" ht="25.5">
      <c r="A21" s="646" t="s">
        <v>363</v>
      </c>
      <c r="B21" s="646" t="s">
        <v>19</v>
      </c>
      <c r="C21" s="647">
        <v>9</v>
      </c>
      <c r="D21" s="652" t="s">
        <v>196</v>
      </c>
      <c r="E21" s="648" t="s">
        <v>1141</v>
      </c>
      <c r="F21" s="653" t="s">
        <v>753</v>
      </c>
      <c r="G21" s="715"/>
      <c r="H21" s="714"/>
      <c r="I21" s="458"/>
      <c r="BA21" s="233" t="s">
        <v>355</v>
      </c>
      <c r="BB21" s="233" t="s">
        <v>324</v>
      </c>
      <c r="BC21" s="87"/>
      <c r="BD21" s="87" t="s">
        <v>435</v>
      </c>
      <c r="BE21" s="232"/>
      <c r="BF21" s="232"/>
      <c r="BG21" s="87"/>
      <c r="BH21" s="242" t="s">
        <v>749</v>
      </c>
      <c r="BI21" t="s">
        <v>804</v>
      </c>
      <c r="BJ21" s="87"/>
      <c r="BK21" s="87"/>
      <c r="BL21" s="87"/>
      <c r="BM21" s="234" t="s">
        <v>482</v>
      </c>
      <c r="BN21" s="87"/>
      <c r="BO21" s="87" t="s">
        <v>671</v>
      </c>
      <c r="BP21" s="87"/>
      <c r="BQ21" s="87"/>
      <c r="BR21" s="87"/>
      <c r="BS21" s="87"/>
      <c r="BT21" s="87"/>
      <c r="BU21" s="82" t="s">
        <v>737</v>
      </c>
      <c r="BV21" s="82"/>
      <c r="BW21" s="82"/>
      <c r="BX21" s="82"/>
      <c r="BY21" s="82"/>
      <c r="BZ21" s="82" t="s">
        <v>722</v>
      </c>
      <c r="CA21" s="82"/>
      <c r="CB21" s="82"/>
      <c r="CC21" s="87"/>
      <c r="CD21" s="87"/>
      <c r="CE21" s="87"/>
      <c r="CF21" s="87"/>
      <c r="CG21" s="87"/>
      <c r="CH21" s="87"/>
    </row>
    <row r="22" spans="1:86">
      <c r="A22" s="646" t="s">
        <v>363</v>
      </c>
      <c r="B22" s="646" t="s">
        <v>21</v>
      </c>
      <c r="C22" s="647">
        <v>1</v>
      </c>
      <c r="D22" s="648" t="s">
        <v>262</v>
      </c>
      <c r="E22" s="648" t="s">
        <v>1141</v>
      </c>
      <c r="F22" s="653" t="s">
        <v>753</v>
      </c>
      <c r="G22" s="715"/>
      <c r="H22" s="714"/>
      <c r="I22" s="458"/>
      <c r="BA22" s="233" t="s">
        <v>359</v>
      </c>
      <c r="BB22" s="233" t="s">
        <v>360</v>
      </c>
      <c r="BC22" s="87"/>
      <c r="BD22" s="87" t="s">
        <v>117</v>
      </c>
      <c r="BE22" s="232"/>
      <c r="BF22" s="232"/>
      <c r="BG22" s="87"/>
      <c r="BH22" s="87"/>
      <c r="BI22" s="87"/>
      <c r="BJ22" s="87"/>
      <c r="BK22" s="87"/>
      <c r="BL22" s="87"/>
      <c r="BM22" s="234" t="s">
        <v>483</v>
      </c>
      <c r="BN22" s="87"/>
      <c r="BO22" s="87" t="s">
        <v>672</v>
      </c>
      <c r="BP22" s="87"/>
      <c r="BQ22" s="87"/>
      <c r="BR22" s="87"/>
      <c r="BS22" s="87"/>
      <c r="BT22" s="87"/>
      <c r="BU22" s="82" t="s">
        <v>682</v>
      </c>
      <c r="BV22" s="82"/>
      <c r="BW22" s="82"/>
      <c r="BX22" s="82"/>
      <c r="BY22" s="82"/>
      <c r="BZ22" s="82" t="s">
        <v>448</v>
      </c>
      <c r="CA22" s="82"/>
      <c r="CB22" s="82"/>
      <c r="CC22" s="87"/>
      <c r="CD22" s="87"/>
      <c r="CE22" s="87"/>
      <c r="CF22" s="87"/>
      <c r="CG22" s="87"/>
      <c r="CH22" s="87"/>
    </row>
    <row r="23" spans="1:86" ht="25.5">
      <c r="A23" s="646" t="s">
        <v>363</v>
      </c>
      <c r="B23" s="646" t="s">
        <v>21</v>
      </c>
      <c r="C23" s="647">
        <v>2</v>
      </c>
      <c r="D23" s="648" t="s">
        <v>263</v>
      </c>
      <c r="E23" s="648" t="s">
        <v>1140</v>
      </c>
      <c r="F23" s="653" t="s">
        <v>753</v>
      </c>
      <c r="G23" s="715"/>
      <c r="H23" s="714"/>
      <c r="I23" s="458"/>
      <c r="BA23" s="233" t="s">
        <v>361</v>
      </c>
      <c r="BB23" s="233" t="s">
        <v>327</v>
      </c>
      <c r="BC23" s="87"/>
      <c r="BD23" s="87" t="s">
        <v>436</v>
      </c>
      <c r="BE23" s="232"/>
      <c r="BF23" s="232"/>
      <c r="BG23" s="87"/>
      <c r="BH23" s="87"/>
      <c r="BI23" s="87"/>
      <c r="BJ23" s="87"/>
      <c r="BK23" s="87"/>
      <c r="BL23" s="87"/>
      <c r="BM23" s="234" t="s">
        <v>484</v>
      </c>
      <c r="BN23" s="87"/>
      <c r="BO23" s="87" t="s">
        <v>673</v>
      </c>
      <c r="BP23" s="87"/>
      <c r="BQ23" s="87"/>
      <c r="BR23" s="87"/>
      <c r="BS23" s="87"/>
      <c r="BT23" s="87"/>
      <c r="BU23" s="82" t="s">
        <v>683</v>
      </c>
      <c r="BV23" s="82"/>
      <c r="BW23" s="82"/>
      <c r="BX23" s="82"/>
      <c r="BY23" s="82"/>
      <c r="BZ23" s="82" t="s">
        <v>723</v>
      </c>
      <c r="CA23" s="82"/>
      <c r="CB23" s="82"/>
      <c r="CC23" s="87"/>
      <c r="CD23" s="87"/>
      <c r="CE23" s="87"/>
      <c r="CF23" s="87"/>
      <c r="CG23" s="87"/>
      <c r="CH23" s="87"/>
    </row>
    <row r="24" spans="1:86">
      <c r="A24" s="646" t="s">
        <v>363</v>
      </c>
      <c r="B24" s="646" t="s">
        <v>21</v>
      </c>
      <c r="C24" s="647">
        <v>3</v>
      </c>
      <c r="D24" s="648" t="s">
        <v>1135</v>
      </c>
      <c r="E24" s="648" t="s">
        <v>1141</v>
      </c>
      <c r="F24" s="653" t="s">
        <v>753</v>
      </c>
      <c r="G24" s="715"/>
      <c r="H24" s="714"/>
      <c r="I24" s="458"/>
      <c r="BA24" s="233" t="s">
        <v>362</v>
      </c>
      <c r="BB24" s="233" t="s">
        <v>363</v>
      </c>
      <c r="BC24" s="87"/>
      <c r="BD24" s="87"/>
      <c r="BE24" s="232"/>
      <c r="BF24" s="232"/>
      <c r="BG24" s="87"/>
      <c r="BH24" s="87"/>
      <c r="BI24" s="87"/>
      <c r="BJ24" s="87"/>
      <c r="BK24" s="87"/>
      <c r="BL24" s="87"/>
      <c r="BM24" s="234" t="s">
        <v>485</v>
      </c>
      <c r="BN24" s="87"/>
      <c r="BO24" s="87" t="s">
        <v>661</v>
      </c>
      <c r="BP24" s="87"/>
      <c r="BQ24" s="87"/>
      <c r="BR24" s="87"/>
      <c r="BS24" s="87"/>
      <c r="BT24" s="87"/>
      <c r="BU24" s="82" t="s">
        <v>684</v>
      </c>
      <c r="BV24" s="82"/>
      <c r="BW24" s="82"/>
      <c r="BX24" s="82"/>
      <c r="BY24" s="82"/>
      <c r="BZ24" s="87"/>
      <c r="CA24" s="82"/>
      <c r="CB24" s="82"/>
      <c r="CC24" s="87"/>
      <c r="CD24" s="87"/>
      <c r="CE24" s="87"/>
      <c r="CF24" s="87"/>
      <c r="CG24" s="87"/>
      <c r="CH24" s="87"/>
    </row>
    <row r="25" spans="1:86" ht="25.5">
      <c r="A25" s="646" t="s">
        <v>363</v>
      </c>
      <c r="B25" s="646" t="s">
        <v>21</v>
      </c>
      <c r="C25" s="647">
        <v>4</v>
      </c>
      <c r="D25" s="648" t="s">
        <v>265</v>
      </c>
      <c r="E25" s="648" t="s">
        <v>1140</v>
      </c>
      <c r="F25" s="653" t="s">
        <v>753</v>
      </c>
      <c r="G25" s="715"/>
      <c r="H25" s="714"/>
      <c r="I25" s="458"/>
      <c r="BA25" s="233" t="s">
        <v>364</v>
      </c>
      <c r="BB25" s="233" t="s">
        <v>365</v>
      </c>
      <c r="BC25" s="87"/>
      <c r="BD25" s="87"/>
      <c r="BE25" s="232"/>
      <c r="BF25" s="232"/>
      <c r="BG25" s="87"/>
      <c r="BH25" s="87"/>
      <c r="BI25" s="87"/>
      <c r="BJ25" s="87"/>
      <c r="BK25" s="87"/>
      <c r="BL25" s="87"/>
      <c r="BM25" s="234" t="s">
        <v>486</v>
      </c>
      <c r="BN25" s="87"/>
      <c r="BO25" s="87" t="s">
        <v>674</v>
      </c>
      <c r="BP25" s="87"/>
      <c r="BQ25" s="87"/>
      <c r="BR25" s="87"/>
      <c r="BS25" s="87"/>
      <c r="BT25" s="87"/>
      <c r="BU25" s="82" t="s">
        <v>685</v>
      </c>
      <c r="BV25" s="82"/>
      <c r="BW25" s="82"/>
      <c r="BX25" s="82"/>
      <c r="BY25" s="82"/>
      <c r="BZ25" s="82"/>
      <c r="CA25" s="82"/>
      <c r="CB25" s="82"/>
      <c r="CC25" s="87"/>
      <c r="CD25" s="87"/>
      <c r="CE25" s="87"/>
      <c r="CF25" s="87"/>
      <c r="CG25" s="87"/>
      <c r="CH25" s="87"/>
    </row>
    <row r="26" spans="1:86">
      <c r="A26" s="646" t="s">
        <v>363</v>
      </c>
      <c r="B26" s="646" t="s">
        <v>21</v>
      </c>
      <c r="C26" s="647">
        <v>5</v>
      </c>
      <c r="D26" s="648" t="s">
        <v>1137</v>
      </c>
      <c r="E26" s="648" t="s">
        <v>1141</v>
      </c>
      <c r="F26" s="650" t="s">
        <v>65</v>
      </c>
      <c r="G26" s="715" t="s">
        <v>1142</v>
      </c>
      <c r="H26" s="714" t="s">
        <v>1134</v>
      </c>
      <c r="I26" s="458"/>
      <c r="BA26" s="233" t="s">
        <v>366</v>
      </c>
      <c r="BB26" s="233" t="s">
        <v>367</v>
      </c>
      <c r="BC26" s="87"/>
      <c r="BD26" s="230" t="s">
        <v>428</v>
      </c>
      <c r="BE26" s="232"/>
      <c r="BF26" s="232"/>
      <c r="BG26" s="87"/>
      <c r="BH26" s="230" t="s">
        <v>467</v>
      </c>
      <c r="BI26" s="87"/>
      <c r="BJ26" s="87"/>
      <c r="BK26" s="87"/>
      <c r="BL26" s="87"/>
      <c r="BM26" s="234" t="s">
        <v>487</v>
      </c>
      <c r="BN26" s="87"/>
      <c r="BO26" s="87" t="s">
        <v>662</v>
      </c>
      <c r="BP26" s="87"/>
      <c r="BQ26" s="87"/>
      <c r="BR26" s="87"/>
      <c r="BS26" s="87"/>
      <c r="BT26" s="87"/>
      <c r="BU26" s="82" t="s">
        <v>706</v>
      </c>
      <c r="BV26" s="82"/>
      <c r="BW26" s="82"/>
      <c r="BX26" s="82"/>
      <c r="BY26" s="82"/>
      <c r="BZ26" s="82" t="s">
        <v>731</v>
      </c>
      <c r="CA26" s="82"/>
      <c r="CB26" s="82"/>
      <c r="CC26" s="87"/>
      <c r="CD26" s="77" t="s">
        <v>211</v>
      </c>
      <c r="CE26" s="78"/>
      <c r="CF26" s="77" t="s">
        <v>212</v>
      </c>
      <c r="CG26" s="112"/>
      <c r="CH26" s="112"/>
    </row>
    <row r="27" spans="1:86" ht="25.5">
      <c r="A27" s="646" t="s">
        <v>363</v>
      </c>
      <c r="B27" s="646" t="s">
        <v>21</v>
      </c>
      <c r="C27" s="647">
        <v>6</v>
      </c>
      <c r="D27" s="648" t="s">
        <v>739</v>
      </c>
      <c r="E27" s="648" t="s">
        <v>1140</v>
      </c>
      <c r="F27" s="650" t="s">
        <v>65</v>
      </c>
      <c r="G27" s="715" t="s">
        <v>194</v>
      </c>
      <c r="H27" s="714" t="s">
        <v>1134</v>
      </c>
      <c r="I27" s="458"/>
      <c r="BA27" s="233" t="s">
        <v>368</v>
      </c>
      <c r="BB27" s="233" t="s">
        <v>369</v>
      </c>
      <c r="BC27" s="87"/>
      <c r="BD27" s="87" t="s">
        <v>437</v>
      </c>
      <c r="BE27" s="232"/>
      <c r="BF27" s="232"/>
      <c r="BG27" s="87"/>
      <c r="BH27" s="87" t="s">
        <v>466</v>
      </c>
      <c r="BI27" s="87"/>
      <c r="BJ27" s="87"/>
      <c r="BK27" s="87"/>
      <c r="BL27" s="87"/>
      <c r="BM27" s="234" t="s">
        <v>488</v>
      </c>
      <c r="BN27" s="87"/>
      <c r="BO27" s="87"/>
      <c r="BP27" s="87"/>
      <c r="BQ27" s="87"/>
      <c r="BR27" s="87"/>
      <c r="BS27" s="87"/>
      <c r="BT27" s="87"/>
      <c r="BU27" s="82" t="s">
        <v>686</v>
      </c>
      <c r="BV27" s="82"/>
      <c r="BW27" s="82"/>
      <c r="BX27" s="82"/>
      <c r="BY27" s="82"/>
      <c r="BZ27" s="82" t="s">
        <v>175</v>
      </c>
      <c r="CA27" s="82"/>
      <c r="CB27" s="82"/>
      <c r="CC27" s="87"/>
      <c r="CD27" s="78" t="s">
        <v>213</v>
      </c>
      <c r="CE27" s="78"/>
      <c r="CF27" s="78" t="s">
        <v>214</v>
      </c>
      <c r="CG27" s="112"/>
      <c r="CH27" s="112"/>
    </row>
    <row r="28" spans="1:86">
      <c r="A28" s="646" t="s">
        <v>363</v>
      </c>
      <c r="B28" s="646" t="s">
        <v>21</v>
      </c>
      <c r="C28" s="647">
        <v>7</v>
      </c>
      <c r="D28" s="651" t="s">
        <v>740</v>
      </c>
      <c r="E28" s="648" t="s">
        <v>1141</v>
      </c>
      <c r="F28" s="650" t="s">
        <v>65</v>
      </c>
      <c r="G28" s="715" t="s">
        <v>1142</v>
      </c>
      <c r="H28" s="714" t="s">
        <v>1134</v>
      </c>
      <c r="I28" s="458"/>
      <c r="BA28" s="233" t="s">
        <v>370</v>
      </c>
      <c r="BB28" s="233" t="s">
        <v>371</v>
      </c>
      <c r="BC28" s="87"/>
      <c r="BD28" s="87" t="s">
        <v>438</v>
      </c>
      <c r="BE28" s="232"/>
      <c r="BF28" s="232"/>
      <c r="BG28" s="87"/>
      <c r="BH28" s="87" t="s">
        <v>273</v>
      </c>
      <c r="BI28" s="87"/>
      <c r="BJ28" s="87"/>
      <c r="BK28" s="87"/>
      <c r="BL28" s="87"/>
      <c r="BM28" s="234" t="s">
        <v>489</v>
      </c>
      <c r="BN28" s="87"/>
      <c r="BO28" s="87"/>
      <c r="BP28" s="87"/>
      <c r="BQ28" s="87"/>
      <c r="BR28" s="87"/>
      <c r="BS28" s="87"/>
      <c r="BT28" s="87"/>
      <c r="BU28" s="82" t="s">
        <v>687</v>
      </c>
      <c r="BV28" s="82"/>
      <c r="BW28" s="82"/>
      <c r="BX28" s="82"/>
      <c r="BY28" s="82"/>
      <c r="BZ28" s="82" t="s">
        <v>725</v>
      </c>
      <c r="CA28" s="82"/>
      <c r="CB28" s="82"/>
      <c r="CC28" s="87"/>
      <c r="CD28" s="78" t="s">
        <v>215</v>
      </c>
      <c r="CE28" s="78"/>
      <c r="CF28" s="78" t="s">
        <v>216</v>
      </c>
      <c r="CG28" s="112"/>
      <c r="CH28" s="112"/>
    </row>
    <row r="29" spans="1:86" ht="25.5">
      <c r="A29" s="646" t="s">
        <v>363</v>
      </c>
      <c r="B29" s="646" t="s">
        <v>21</v>
      </c>
      <c r="C29" s="647">
        <v>8</v>
      </c>
      <c r="D29" s="652" t="s">
        <v>195</v>
      </c>
      <c r="E29" s="648" t="s">
        <v>1140</v>
      </c>
      <c r="F29" s="650" t="s">
        <v>65</v>
      </c>
      <c r="G29" s="715" t="s">
        <v>194</v>
      </c>
      <c r="H29" s="714" t="s">
        <v>1134</v>
      </c>
      <c r="I29" s="458"/>
      <c r="BA29" s="233" t="s">
        <v>373</v>
      </c>
      <c r="BB29" s="233" t="s">
        <v>4</v>
      </c>
      <c r="BC29" s="87"/>
      <c r="BD29" s="87" t="s">
        <v>56</v>
      </c>
      <c r="BE29" s="232"/>
      <c r="BF29" s="232"/>
      <c r="BG29" s="87"/>
      <c r="BH29" s="87" t="s">
        <v>465</v>
      </c>
      <c r="BI29" s="87"/>
      <c r="BJ29" s="87"/>
      <c r="BK29" s="87"/>
      <c r="BL29" s="87"/>
      <c r="BM29" s="234" t="s">
        <v>490</v>
      </c>
      <c r="BN29" s="87"/>
      <c r="BO29" s="87"/>
      <c r="BP29" s="87"/>
      <c r="BQ29" s="87"/>
      <c r="BR29" s="87"/>
      <c r="BS29" s="87"/>
      <c r="BT29" s="87"/>
      <c r="BU29" s="82" t="s">
        <v>688</v>
      </c>
      <c r="BV29" s="82"/>
      <c r="BW29" s="82"/>
      <c r="BX29" s="82"/>
      <c r="BY29" s="82"/>
      <c r="BZ29" s="82" t="s">
        <v>56</v>
      </c>
      <c r="CA29" s="82"/>
      <c r="CB29" s="82"/>
      <c r="CC29" s="87"/>
      <c r="CD29" s="78" t="s">
        <v>217</v>
      </c>
      <c r="CE29" s="78"/>
      <c r="CF29" s="78" t="s">
        <v>218</v>
      </c>
      <c r="CG29" s="112"/>
      <c r="CH29" s="112"/>
    </row>
    <row r="30" spans="1:86">
      <c r="A30" s="646" t="s">
        <v>363</v>
      </c>
      <c r="B30" s="646" t="s">
        <v>21</v>
      </c>
      <c r="C30" s="647">
        <v>9</v>
      </c>
      <c r="D30" s="652" t="s">
        <v>196</v>
      </c>
      <c r="E30" s="648" t="s">
        <v>1141</v>
      </c>
      <c r="F30" s="653" t="s">
        <v>753</v>
      </c>
      <c r="G30" s="715"/>
      <c r="H30" s="714"/>
      <c r="I30" s="458"/>
      <c r="BA30" s="87"/>
      <c r="BB30" s="87"/>
      <c r="BC30" s="87"/>
      <c r="BD30" s="87" t="s">
        <v>439</v>
      </c>
      <c r="BE30" s="87"/>
      <c r="BF30" s="87"/>
      <c r="BG30" s="87"/>
      <c r="BH30" s="87" t="s">
        <v>463</v>
      </c>
      <c r="BI30" s="87"/>
      <c r="BJ30" s="87"/>
      <c r="BK30" s="87"/>
      <c r="BL30" s="87"/>
      <c r="BM30" s="234" t="s">
        <v>491</v>
      </c>
      <c r="BN30" s="87"/>
      <c r="BO30" s="87"/>
      <c r="BP30" s="87"/>
      <c r="BQ30" s="87"/>
      <c r="BR30" s="87"/>
      <c r="BS30" s="87"/>
      <c r="BT30" s="87"/>
      <c r="BU30" s="82" t="s">
        <v>689</v>
      </c>
      <c r="BV30" s="82"/>
      <c r="BW30" s="82"/>
      <c r="BX30" s="82"/>
      <c r="BY30" s="82"/>
      <c r="BZ30" s="82" t="s">
        <v>733</v>
      </c>
      <c r="CA30" s="82"/>
      <c r="CB30" s="82"/>
      <c r="CC30" s="87"/>
      <c r="CD30" s="78" t="s">
        <v>219</v>
      </c>
      <c r="CE30" s="78"/>
      <c r="CF30" s="78" t="s">
        <v>220</v>
      </c>
      <c r="CG30" s="112"/>
      <c r="CH30" s="112"/>
    </row>
    <row r="31" spans="1:86">
      <c r="A31" s="646" t="s">
        <v>363</v>
      </c>
      <c r="B31" s="646" t="s">
        <v>1143</v>
      </c>
      <c r="C31" s="647">
        <v>1</v>
      </c>
      <c r="D31" s="648" t="s">
        <v>262</v>
      </c>
      <c r="E31" s="648" t="s">
        <v>1141</v>
      </c>
      <c r="F31" s="653" t="s">
        <v>753</v>
      </c>
      <c r="G31" s="715"/>
      <c r="H31" s="714"/>
      <c r="I31" s="458"/>
      <c r="BA31" s="87"/>
      <c r="BB31" s="87"/>
      <c r="BC31" s="87"/>
      <c r="BD31" s="87" t="s">
        <v>440</v>
      </c>
      <c r="BE31" s="87"/>
      <c r="BF31" s="87"/>
      <c r="BG31" s="87"/>
      <c r="BH31" s="87" t="s">
        <v>464</v>
      </c>
      <c r="BI31" s="87"/>
      <c r="BJ31" s="87"/>
      <c r="BK31" s="87"/>
      <c r="BL31" s="87"/>
      <c r="BM31" s="234" t="s">
        <v>492</v>
      </c>
      <c r="BN31" s="87"/>
      <c r="BO31" s="87"/>
      <c r="BP31" s="87"/>
      <c r="BQ31" s="87"/>
      <c r="BR31" s="87"/>
      <c r="BS31" s="87"/>
      <c r="BT31" s="87"/>
      <c r="BU31" s="82" t="s">
        <v>690</v>
      </c>
      <c r="BV31" s="82"/>
      <c r="BW31" s="82"/>
      <c r="BX31" s="82"/>
      <c r="BY31" s="82"/>
      <c r="BZ31" s="82" t="s">
        <v>724</v>
      </c>
      <c r="CA31" s="82"/>
      <c r="CB31" s="82"/>
      <c r="CC31" s="87"/>
      <c r="CD31" s="78" t="s">
        <v>221</v>
      </c>
      <c r="CE31" s="78"/>
      <c r="CF31" s="78" t="s">
        <v>207</v>
      </c>
      <c r="CG31" s="112"/>
      <c r="CH31" s="112"/>
    </row>
    <row r="32" spans="1:86" ht="25.5">
      <c r="A32" s="646" t="s">
        <v>363</v>
      </c>
      <c r="B32" s="646" t="s">
        <v>1143</v>
      </c>
      <c r="C32" s="647">
        <v>2</v>
      </c>
      <c r="D32" s="648" t="s">
        <v>263</v>
      </c>
      <c r="E32" s="648" t="s">
        <v>1140</v>
      </c>
      <c r="F32" s="653" t="s">
        <v>753</v>
      </c>
      <c r="G32" s="715"/>
      <c r="H32" s="714"/>
      <c r="I32" s="458"/>
      <c r="BA32" s="230" t="s">
        <v>419</v>
      </c>
      <c r="BB32" s="87"/>
      <c r="BC32" s="87"/>
      <c r="BD32" s="87" t="s">
        <v>176</v>
      </c>
      <c r="BE32" s="87"/>
      <c r="BF32" s="87"/>
      <c r="BG32" s="87"/>
      <c r="BH32" s="87" t="s">
        <v>274</v>
      </c>
      <c r="BI32" s="87"/>
      <c r="BJ32" s="87"/>
      <c r="BK32" s="87"/>
      <c r="BL32" s="87"/>
      <c r="BM32" s="234" t="s">
        <v>493</v>
      </c>
      <c r="BN32" s="87"/>
      <c r="BO32" s="87"/>
      <c r="BP32" s="87"/>
      <c r="BQ32" s="87"/>
      <c r="BR32" s="87"/>
      <c r="BS32" s="87"/>
      <c r="BT32" s="87"/>
      <c r="BU32" s="82" t="s">
        <v>707</v>
      </c>
      <c r="BV32" s="82"/>
      <c r="BW32" s="82"/>
      <c r="BX32" s="82"/>
      <c r="BY32" s="82"/>
      <c r="BZ32" s="82" t="s">
        <v>176</v>
      </c>
      <c r="CA32" s="82"/>
      <c r="CB32" s="82"/>
      <c r="CC32" s="87"/>
      <c r="CD32" s="78" t="s">
        <v>222</v>
      </c>
      <c r="CE32" s="78"/>
      <c r="CF32" s="78" t="s">
        <v>205</v>
      </c>
      <c r="CG32" s="112"/>
      <c r="CH32" s="112"/>
    </row>
    <row r="33" spans="1:86">
      <c r="A33" s="646" t="s">
        <v>363</v>
      </c>
      <c r="B33" s="646" t="s">
        <v>1143</v>
      </c>
      <c r="C33" s="647">
        <v>3</v>
      </c>
      <c r="D33" s="648" t="s">
        <v>1135</v>
      </c>
      <c r="E33" s="648" t="s">
        <v>1141</v>
      </c>
      <c r="F33" s="653" t="s">
        <v>753</v>
      </c>
      <c r="G33" s="715"/>
      <c r="H33" s="714"/>
      <c r="I33" s="458"/>
      <c r="BA33" s="87" t="s">
        <v>17</v>
      </c>
      <c r="BB33" s="87"/>
      <c r="BC33" s="87"/>
      <c r="BD33" s="87" t="s">
        <v>431</v>
      </c>
      <c r="BE33" s="87"/>
      <c r="BF33" s="87"/>
      <c r="BG33" s="87"/>
      <c r="BH33" s="87"/>
      <c r="BI33" s="87"/>
      <c r="BJ33" s="87"/>
      <c r="BK33" s="87"/>
      <c r="BL33" s="87"/>
      <c r="BM33" s="234" t="s">
        <v>494</v>
      </c>
      <c r="BN33" s="87"/>
      <c r="BO33" s="87"/>
      <c r="BP33" s="87"/>
      <c r="BQ33" s="87"/>
      <c r="BR33" s="87"/>
      <c r="BS33" s="87"/>
      <c r="BT33" s="87"/>
      <c r="BU33" s="82" t="s">
        <v>691</v>
      </c>
      <c r="BV33" s="82"/>
      <c r="BW33" s="82"/>
      <c r="BX33" s="82"/>
      <c r="BY33" s="82"/>
      <c r="BZ33" s="82" t="s">
        <v>732</v>
      </c>
      <c r="CA33" s="82"/>
      <c r="CB33" s="82"/>
      <c r="CC33" s="87"/>
      <c r="CD33" s="78" t="s">
        <v>223</v>
      </c>
      <c r="CE33" s="78"/>
      <c r="CF33" s="78" t="s">
        <v>224</v>
      </c>
      <c r="CG33" s="112"/>
      <c r="CH33" s="112"/>
    </row>
    <row r="34" spans="1:86" ht="25.5">
      <c r="A34" s="646" t="s">
        <v>363</v>
      </c>
      <c r="B34" s="646" t="s">
        <v>1143</v>
      </c>
      <c r="C34" s="647">
        <v>4</v>
      </c>
      <c r="D34" s="648" t="s">
        <v>265</v>
      </c>
      <c r="E34" s="648" t="s">
        <v>1140</v>
      </c>
      <c r="F34" s="653" t="s">
        <v>753</v>
      </c>
      <c r="G34" s="715"/>
      <c r="H34" s="714"/>
      <c r="I34" s="458"/>
      <c r="BA34" s="87" t="s">
        <v>19</v>
      </c>
      <c r="BB34" s="87"/>
      <c r="BC34" s="87"/>
      <c r="BD34" s="87" t="s">
        <v>441</v>
      </c>
      <c r="BE34" s="87"/>
      <c r="BF34" s="87"/>
      <c r="BG34" s="87"/>
      <c r="BH34" s="87"/>
      <c r="BI34" s="87"/>
      <c r="BJ34" s="87"/>
      <c r="BK34" s="87"/>
      <c r="BL34" s="87"/>
      <c r="BM34" s="234" t="s">
        <v>495</v>
      </c>
      <c r="BN34" s="87"/>
      <c r="BO34" s="87"/>
      <c r="BP34" s="87"/>
      <c r="BQ34" s="87"/>
      <c r="BR34" s="87"/>
      <c r="BS34" s="87"/>
      <c r="BT34" s="87"/>
      <c r="BU34" s="82" t="s">
        <v>708</v>
      </c>
      <c r="BV34" s="82"/>
      <c r="BW34" s="82"/>
      <c r="BX34" s="82"/>
      <c r="BY34" s="82"/>
      <c r="BZ34" s="82" t="s">
        <v>186</v>
      </c>
      <c r="CA34" s="82"/>
      <c r="CB34" s="82"/>
      <c r="CC34" s="87"/>
      <c r="CD34" s="78" t="s">
        <v>225</v>
      </c>
      <c r="CE34" s="78"/>
      <c r="CF34" s="78" t="s">
        <v>206</v>
      </c>
      <c r="CG34" s="112"/>
      <c r="CH34" s="112"/>
    </row>
    <row r="35" spans="1:86">
      <c r="A35" s="646" t="s">
        <v>363</v>
      </c>
      <c r="B35" s="646" t="s">
        <v>1143</v>
      </c>
      <c r="C35" s="647">
        <v>5</v>
      </c>
      <c r="D35" s="648" t="s">
        <v>1137</v>
      </c>
      <c r="E35" s="648" t="s">
        <v>1141</v>
      </c>
      <c r="F35" s="650" t="s">
        <v>65</v>
      </c>
      <c r="G35" s="715" t="s">
        <v>1142</v>
      </c>
      <c r="H35" s="714" t="s">
        <v>1134</v>
      </c>
      <c r="I35" s="458"/>
      <c r="BA35" s="87" t="s">
        <v>21</v>
      </c>
      <c r="BB35" s="87"/>
      <c r="BC35" s="87"/>
      <c r="BD35" s="87" t="s">
        <v>442</v>
      </c>
      <c r="BE35" s="87"/>
      <c r="BF35" s="87"/>
      <c r="BG35" s="87"/>
      <c r="BH35" s="230" t="s">
        <v>637</v>
      </c>
      <c r="BI35" s="87"/>
      <c r="BJ35" s="87"/>
      <c r="BK35" s="87"/>
      <c r="BL35" s="87"/>
      <c r="BM35" s="234" t="s">
        <v>496</v>
      </c>
      <c r="BN35" s="87"/>
      <c r="BO35" s="87"/>
      <c r="BP35" s="87"/>
      <c r="BQ35" s="87"/>
      <c r="BR35" s="87"/>
      <c r="BS35" s="87"/>
      <c r="BT35" s="87"/>
      <c r="BU35" s="82" t="s">
        <v>692</v>
      </c>
      <c r="BV35" s="82"/>
      <c r="BW35" s="82"/>
      <c r="BX35" s="82"/>
      <c r="BY35" s="82"/>
      <c r="BZ35" s="82" t="s">
        <v>717</v>
      </c>
      <c r="CA35" s="82"/>
      <c r="CB35" s="82"/>
      <c r="CC35" s="87"/>
      <c r="CD35" s="78" t="s">
        <v>226</v>
      </c>
      <c r="CE35" s="78"/>
      <c r="CF35" s="78"/>
      <c r="CG35" s="112"/>
      <c r="CH35" s="112"/>
    </row>
    <row r="36" spans="1:86" ht="25.5">
      <c r="A36" s="646" t="s">
        <v>363</v>
      </c>
      <c r="B36" s="646" t="s">
        <v>1143</v>
      </c>
      <c r="C36" s="647">
        <v>6</v>
      </c>
      <c r="D36" s="648" t="s">
        <v>739</v>
      </c>
      <c r="E36" s="648" t="s">
        <v>1140</v>
      </c>
      <c r="F36" s="650" t="s">
        <v>65</v>
      </c>
      <c r="G36" s="715" t="s">
        <v>194</v>
      </c>
      <c r="H36" s="714" t="s">
        <v>1134</v>
      </c>
      <c r="I36" s="458"/>
      <c r="BA36" s="87" t="s">
        <v>23</v>
      </c>
      <c r="BB36" s="87"/>
      <c r="BC36" s="87"/>
      <c r="BD36" s="82" t="s">
        <v>444</v>
      </c>
      <c r="BE36" s="87"/>
      <c r="BF36" s="87"/>
      <c r="BG36" s="87"/>
      <c r="BH36" s="87" t="s">
        <v>744</v>
      </c>
      <c r="BI36" s="87"/>
      <c r="BJ36" s="87"/>
      <c r="BK36" s="87"/>
      <c r="BL36" s="87"/>
      <c r="BM36" s="234" t="s">
        <v>497</v>
      </c>
      <c r="BN36" s="87"/>
      <c r="BO36" s="87"/>
      <c r="BP36" s="87"/>
      <c r="BQ36" s="87"/>
      <c r="BR36" s="87"/>
      <c r="BS36" s="87"/>
      <c r="BT36" s="87"/>
      <c r="BU36" s="82" t="s">
        <v>709</v>
      </c>
      <c r="BV36" s="82"/>
      <c r="BW36" s="82"/>
      <c r="BX36" s="82"/>
      <c r="BY36" s="82"/>
      <c r="BZ36" s="82" t="s">
        <v>727</v>
      </c>
      <c r="CA36" s="82"/>
      <c r="CB36" s="82"/>
      <c r="CC36" s="87"/>
      <c r="CD36" s="78" t="s">
        <v>227</v>
      </c>
      <c r="CE36" s="78"/>
      <c r="CF36" s="78"/>
      <c r="CG36" s="112"/>
      <c r="CH36" s="112"/>
    </row>
    <row r="37" spans="1:86">
      <c r="A37" s="646" t="s">
        <v>363</v>
      </c>
      <c r="B37" s="646" t="s">
        <v>1143</v>
      </c>
      <c r="C37" s="647">
        <v>7</v>
      </c>
      <c r="D37" s="651" t="s">
        <v>740</v>
      </c>
      <c r="E37" s="648" t="s">
        <v>1141</v>
      </c>
      <c r="F37" s="650" t="s">
        <v>65</v>
      </c>
      <c r="G37" s="715" t="s">
        <v>1142</v>
      </c>
      <c r="H37" s="714" t="s">
        <v>1134</v>
      </c>
      <c r="I37" s="458"/>
      <c r="BA37" s="87" t="s">
        <v>408</v>
      </c>
      <c r="BB37" s="87"/>
      <c r="BC37" s="87"/>
      <c r="BD37" s="82" t="s">
        <v>443</v>
      </c>
      <c r="BE37" s="87"/>
      <c r="BF37" s="87"/>
      <c r="BG37" s="87"/>
      <c r="BH37" s="87" t="s">
        <v>638</v>
      </c>
      <c r="BI37" s="87"/>
      <c r="BJ37" s="87"/>
      <c r="BK37" s="87"/>
      <c r="BL37" s="87"/>
      <c r="BM37" s="234" t="s">
        <v>498</v>
      </c>
      <c r="BN37" s="87"/>
      <c r="BO37" s="87"/>
      <c r="BP37" s="87"/>
      <c r="BQ37" s="87"/>
      <c r="BR37" s="87"/>
      <c r="BS37" s="87"/>
      <c r="BT37" s="87"/>
      <c r="BU37" s="82" t="s">
        <v>693</v>
      </c>
      <c r="BV37" s="82"/>
      <c r="BW37" s="82"/>
      <c r="BX37" s="82"/>
      <c r="BY37" s="82"/>
      <c r="BZ37" s="82" t="s">
        <v>718</v>
      </c>
      <c r="CA37" s="82"/>
      <c r="CB37" s="82"/>
      <c r="CC37" s="87"/>
      <c r="CD37" s="78" t="s">
        <v>228</v>
      </c>
      <c r="CE37" s="78"/>
      <c r="CF37" s="78"/>
      <c r="CG37" s="112"/>
      <c r="CH37" s="112"/>
    </row>
    <row r="38" spans="1:86" ht="25.5">
      <c r="A38" s="646" t="s">
        <v>363</v>
      </c>
      <c r="B38" s="646" t="s">
        <v>1143</v>
      </c>
      <c r="C38" s="647">
        <v>8</v>
      </c>
      <c r="D38" s="652" t="s">
        <v>195</v>
      </c>
      <c r="E38" s="648" t="s">
        <v>1140</v>
      </c>
      <c r="F38" s="650" t="s">
        <v>65</v>
      </c>
      <c r="G38" s="715" t="s">
        <v>194</v>
      </c>
      <c r="H38" s="714" t="s">
        <v>1134</v>
      </c>
      <c r="I38" s="458"/>
      <c r="BA38" s="87"/>
      <c r="BB38" s="87"/>
      <c r="BC38" s="87"/>
      <c r="BD38" s="82" t="s">
        <v>445</v>
      </c>
      <c r="BE38" s="87"/>
      <c r="BF38" s="87"/>
      <c r="BG38" s="87"/>
      <c r="BH38" s="87" t="s">
        <v>639</v>
      </c>
      <c r="BI38" s="87"/>
      <c r="BJ38" s="87"/>
      <c r="BK38" s="87"/>
      <c r="BL38" s="87"/>
      <c r="BM38" s="234" t="s">
        <v>499</v>
      </c>
      <c r="BN38" s="87"/>
      <c r="BO38" s="87"/>
      <c r="BP38" s="87"/>
      <c r="BQ38" s="87"/>
      <c r="BR38" s="87"/>
      <c r="BS38" s="87"/>
      <c r="BT38" s="87"/>
      <c r="BU38" s="82" t="s">
        <v>710</v>
      </c>
      <c r="BV38" s="82"/>
      <c r="BW38" s="82"/>
      <c r="BX38" s="82"/>
      <c r="BY38" s="82"/>
      <c r="BZ38" s="82" t="s">
        <v>719</v>
      </c>
      <c r="CA38" s="82"/>
      <c r="CB38" s="82"/>
      <c r="CC38" s="87"/>
      <c r="CD38" s="78" t="s">
        <v>229</v>
      </c>
      <c r="CE38" s="78"/>
      <c r="CF38" s="78"/>
      <c r="CG38" s="112"/>
      <c r="CH38" s="112"/>
    </row>
    <row r="39" spans="1:86">
      <c r="A39" s="646" t="s">
        <v>363</v>
      </c>
      <c r="B39" s="646" t="s">
        <v>1143</v>
      </c>
      <c r="C39" s="647">
        <v>9</v>
      </c>
      <c r="D39" s="652" t="s">
        <v>196</v>
      </c>
      <c r="E39" s="648" t="s">
        <v>1141</v>
      </c>
      <c r="F39" s="654" t="s">
        <v>753</v>
      </c>
      <c r="G39" s="715"/>
      <c r="H39" s="714"/>
      <c r="I39" s="458"/>
      <c r="BA39" s="87"/>
      <c r="BB39" s="87"/>
      <c r="BC39" s="87"/>
      <c r="BD39" s="82" t="s">
        <v>446</v>
      </c>
      <c r="BE39" s="87"/>
      <c r="BF39" s="87"/>
      <c r="BG39" s="87"/>
      <c r="BH39" s="87" t="s">
        <v>640</v>
      </c>
      <c r="BI39" s="87"/>
      <c r="BJ39" s="87"/>
      <c r="BK39" s="87"/>
      <c r="BL39" s="87"/>
      <c r="BM39" s="234" t="s">
        <v>500</v>
      </c>
      <c r="BN39" s="87"/>
      <c r="BO39" s="87"/>
      <c r="BP39" s="87"/>
      <c r="BQ39" s="87"/>
      <c r="BR39" s="87"/>
      <c r="BS39" s="87"/>
      <c r="BT39" s="87"/>
      <c r="BU39" s="82" t="s">
        <v>711</v>
      </c>
      <c r="BV39" s="82"/>
      <c r="BW39" s="82"/>
      <c r="BX39" s="82"/>
      <c r="BY39" s="82"/>
      <c r="BZ39" s="82" t="s">
        <v>730</v>
      </c>
      <c r="CA39" s="82"/>
      <c r="CB39" s="82"/>
      <c r="CC39" s="87"/>
      <c r="CD39" s="78" t="s">
        <v>230</v>
      </c>
      <c r="CE39" s="78"/>
      <c r="CF39" s="78"/>
      <c r="CG39" s="112"/>
      <c r="CH39" s="112"/>
    </row>
    <row r="40" spans="1:86">
      <c r="BA40" s="87" t="s">
        <v>420</v>
      </c>
      <c r="BB40" s="87"/>
      <c r="BC40" s="87"/>
      <c r="BD40" s="82" t="s">
        <v>447</v>
      </c>
      <c r="BE40" s="87"/>
      <c r="BF40" s="87"/>
      <c r="BG40" s="87"/>
      <c r="BH40" s="87" t="s">
        <v>641</v>
      </c>
      <c r="BI40" s="87"/>
      <c r="BJ40" s="87"/>
      <c r="BK40" s="87"/>
      <c r="BL40" s="87"/>
      <c r="BM40" s="234" t="s">
        <v>501</v>
      </c>
      <c r="BN40" s="87"/>
      <c r="BO40" s="87"/>
      <c r="BP40" s="87"/>
      <c r="BQ40" s="87"/>
      <c r="BR40" s="87"/>
      <c r="BS40" s="87"/>
      <c r="BT40" s="87"/>
      <c r="BU40" s="82" t="s">
        <v>712</v>
      </c>
      <c r="BV40" s="82"/>
      <c r="BW40" s="82"/>
      <c r="BX40" s="82"/>
      <c r="BY40" s="82"/>
      <c r="BZ40" s="82" t="s">
        <v>720</v>
      </c>
      <c r="CA40" s="82"/>
      <c r="CB40" s="82"/>
      <c r="CC40" s="87"/>
      <c r="CD40" s="87"/>
      <c r="CE40" s="87"/>
      <c r="CF40" s="87"/>
      <c r="CG40" s="87"/>
      <c r="CH40" s="87"/>
    </row>
    <row r="41" spans="1:86">
      <c r="BA41" s="87" t="s">
        <v>39</v>
      </c>
      <c r="BB41" s="87"/>
      <c r="BC41" s="87"/>
      <c r="BD41" s="82" t="s">
        <v>448</v>
      </c>
      <c r="BE41" s="87"/>
      <c r="BF41" s="87"/>
      <c r="BG41" s="87"/>
      <c r="BH41" s="87" t="s">
        <v>642</v>
      </c>
      <c r="BI41" s="87"/>
      <c r="BJ41" s="87"/>
      <c r="BK41" s="87"/>
      <c r="BL41" s="87"/>
      <c r="BM41" s="234" t="s">
        <v>502</v>
      </c>
      <c r="BN41" s="87"/>
      <c r="BO41" s="87"/>
      <c r="BP41" s="87"/>
      <c r="BQ41" s="87"/>
      <c r="BR41" s="87"/>
      <c r="BS41" s="87"/>
      <c r="BT41" s="87"/>
      <c r="BU41" s="82" t="s">
        <v>694</v>
      </c>
      <c r="BV41" s="82"/>
      <c r="BW41" s="82"/>
      <c r="BX41" s="82"/>
      <c r="BY41" s="82"/>
      <c r="BZ41" s="82" t="s">
        <v>722</v>
      </c>
      <c r="CA41" s="82"/>
      <c r="CB41" s="82"/>
      <c r="CC41" s="87"/>
      <c r="CD41" s="87"/>
      <c r="CE41" s="87"/>
      <c r="CF41" s="87"/>
      <c r="CG41" s="87"/>
      <c r="CH41" s="87"/>
    </row>
    <row r="42" spans="1:86">
      <c r="BA42" s="87" t="s">
        <v>23</v>
      </c>
      <c r="BB42" s="87"/>
      <c r="BC42" s="87"/>
      <c r="BD42" s="82" t="s">
        <v>449</v>
      </c>
      <c r="BE42" s="87"/>
      <c r="BF42" s="87"/>
      <c r="BG42" s="87"/>
      <c r="BH42" s="87" t="s">
        <v>643</v>
      </c>
      <c r="BI42" s="87"/>
      <c r="BJ42" s="87"/>
      <c r="BK42" s="87"/>
      <c r="BL42" s="87"/>
      <c r="BM42" s="234" t="s">
        <v>503</v>
      </c>
      <c r="BN42" s="87"/>
      <c r="BO42" s="87"/>
      <c r="BP42" s="87"/>
      <c r="BQ42" s="87"/>
      <c r="BR42" s="87"/>
      <c r="BS42" s="87"/>
      <c r="BT42" s="87"/>
      <c r="BU42" s="82" t="s">
        <v>695</v>
      </c>
      <c r="BV42" s="82"/>
      <c r="BW42" s="82"/>
      <c r="BX42" s="82"/>
      <c r="BY42" s="82"/>
      <c r="BZ42" s="82" t="s">
        <v>448</v>
      </c>
      <c r="CA42" s="82"/>
      <c r="CB42" s="82"/>
      <c r="CC42" s="87"/>
      <c r="CD42" s="87"/>
      <c r="CE42" s="87"/>
      <c r="CF42" s="87"/>
      <c r="CG42" s="87"/>
      <c r="CH42" s="87"/>
    </row>
    <row r="43" spans="1:86">
      <c r="BA43" s="87" t="s">
        <v>408</v>
      </c>
      <c r="BB43" s="87"/>
      <c r="BC43" s="87"/>
      <c r="BD43" s="82" t="s">
        <v>450</v>
      </c>
      <c r="BE43" s="87"/>
      <c r="BF43" s="87"/>
      <c r="BG43" s="87"/>
      <c r="BH43" s="87" t="s">
        <v>644</v>
      </c>
      <c r="BI43" s="87"/>
      <c r="BJ43" s="87"/>
      <c r="BK43" s="87"/>
      <c r="BL43" s="87"/>
      <c r="BM43" s="234" t="s">
        <v>504</v>
      </c>
      <c r="BN43" s="87"/>
      <c r="BO43" s="87"/>
      <c r="BP43" s="87"/>
      <c r="BQ43" s="87"/>
      <c r="BR43" s="87"/>
      <c r="BS43" s="87"/>
      <c r="BT43" s="87"/>
      <c r="BU43" s="82" t="s">
        <v>697</v>
      </c>
      <c r="BV43" s="82"/>
      <c r="BW43" s="82"/>
      <c r="BX43" s="82"/>
      <c r="BY43" s="82"/>
      <c r="BZ43" s="82" t="s">
        <v>723</v>
      </c>
      <c r="CA43" s="82"/>
      <c r="CB43" s="82"/>
      <c r="CC43" s="87"/>
      <c r="CD43" s="87"/>
      <c r="CE43" s="87"/>
      <c r="CF43" s="87"/>
      <c r="CG43" s="87"/>
      <c r="CH43" s="87"/>
    </row>
    <row r="44" spans="1:86">
      <c r="BA44" s="87"/>
      <c r="BB44" s="87"/>
      <c r="BC44" s="87"/>
      <c r="BD44" s="87" t="s">
        <v>436</v>
      </c>
      <c r="BE44" s="87"/>
      <c r="BF44" s="87"/>
      <c r="BG44" s="87"/>
      <c r="BH44" s="87" t="s">
        <v>645</v>
      </c>
      <c r="BI44" s="87"/>
      <c r="BJ44" s="87"/>
      <c r="BK44" s="87"/>
      <c r="BL44" s="87"/>
      <c r="BM44" s="234" t="s">
        <v>505</v>
      </c>
      <c r="BN44" s="87"/>
      <c r="BO44" s="87"/>
      <c r="BP44" s="87"/>
      <c r="BQ44" s="87"/>
      <c r="BR44" s="87"/>
      <c r="BS44" s="87"/>
      <c r="BT44" s="87"/>
      <c r="BU44" s="82" t="s">
        <v>698</v>
      </c>
      <c r="BV44" s="82"/>
      <c r="BW44" s="82"/>
      <c r="BX44" s="82"/>
      <c r="BY44" s="82"/>
      <c r="BZ44" s="87"/>
      <c r="CA44" s="82"/>
      <c r="CB44" s="82"/>
      <c r="CC44" s="87"/>
      <c r="CD44" s="87"/>
      <c r="CE44" s="87"/>
      <c r="CF44" s="87"/>
      <c r="CG44" s="87"/>
      <c r="CH44" s="87"/>
    </row>
    <row r="45" spans="1:86">
      <c r="BA45" s="87"/>
      <c r="BB45" s="87"/>
      <c r="BC45" s="87"/>
      <c r="BD45" s="87"/>
      <c r="BE45" s="87"/>
      <c r="BF45" s="87"/>
      <c r="BG45" s="87"/>
      <c r="BH45" s="87" t="s">
        <v>111</v>
      </c>
      <c r="BI45" s="87"/>
      <c r="BJ45" s="87"/>
      <c r="BK45" s="87"/>
      <c r="BL45" s="87"/>
      <c r="BM45" s="234" t="s">
        <v>506</v>
      </c>
      <c r="BN45" s="87"/>
      <c r="BO45" s="87"/>
      <c r="BP45" s="87"/>
      <c r="BQ45" s="87"/>
      <c r="BR45" s="87"/>
      <c r="BS45" s="87"/>
      <c r="BT45" s="87"/>
      <c r="BU45" s="87"/>
      <c r="BV45" s="82"/>
      <c r="BW45" s="82"/>
      <c r="BX45" s="82"/>
      <c r="BY45" s="82"/>
      <c r="BZ45" s="87"/>
      <c r="CA45" s="82"/>
      <c r="CB45" s="82"/>
      <c r="CC45" s="87"/>
      <c r="CD45" s="87"/>
      <c r="CE45" s="87"/>
      <c r="CF45" s="87"/>
      <c r="CG45" s="87"/>
      <c r="CH45" s="87"/>
    </row>
    <row r="46" spans="1:86">
      <c r="BA46" s="230" t="s">
        <v>295</v>
      </c>
      <c r="BB46" s="87"/>
      <c r="BC46" s="87"/>
      <c r="BD46" s="87"/>
      <c r="BE46" s="87"/>
      <c r="BF46" s="87"/>
      <c r="BG46" s="87"/>
      <c r="BH46" s="87" t="s">
        <v>112</v>
      </c>
      <c r="BI46" s="87"/>
      <c r="BJ46" s="87"/>
      <c r="BK46" s="87"/>
      <c r="BL46" s="87"/>
      <c r="BM46" s="234" t="s">
        <v>507</v>
      </c>
      <c r="BN46" s="87"/>
      <c r="BO46" s="87"/>
      <c r="BP46" s="87"/>
      <c r="BQ46" s="87"/>
      <c r="BR46" s="87"/>
      <c r="BS46" s="87"/>
      <c r="BT46" s="87"/>
      <c r="BU46" s="87"/>
      <c r="BV46" s="82"/>
      <c r="BW46" s="82"/>
      <c r="BX46" s="82"/>
      <c r="BY46" s="82"/>
      <c r="BZ46" s="82"/>
      <c r="CA46" s="82"/>
      <c r="CB46" s="82"/>
      <c r="CC46" s="87"/>
      <c r="CD46" s="87"/>
      <c r="CE46" s="87"/>
      <c r="CF46" s="87"/>
      <c r="CG46" s="87"/>
      <c r="CH46" s="87"/>
    </row>
    <row r="47" spans="1:86">
      <c r="BA47" s="87" t="s">
        <v>6</v>
      </c>
      <c r="BB47" s="87"/>
      <c r="BC47" s="87"/>
      <c r="BD47" s="230" t="s">
        <v>280</v>
      </c>
      <c r="BE47" s="87"/>
      <c r="BF47" s="87"/>
      <c r="BG47" s="87"/>
      <c r="BH47" s="87" t="s">
        <v>113</v>
      </c>
      <c r="BI47" s="87"/>
      <c r="BJ47" s="87"/>
      <c r="BK47" s="87"/>
      <c r="BL47" s="87"/>
      <c r="BM47" s="234" t="s">
        <v>508</v>
      </c>
      <c r="BN47" s="87"/>
      <c r="BO47" s="87"/>
      <c r="BP47" s="87"/>
      <c r="BQ47" s="87"/>
      <c r="BR47" s="87"/>
      <c r="BS47" s="87"/>
      <c r="BT47" s="87"/>
      <c r="BU47" s="82"/>
      <c r="BV47" s="82"/>
      <c r="BW47" s="82"/>
      <c r="BX47" s="82"/>
      <c r="BY47" s="82"/>
      <c r="BZ47" s="82"/>
      <c r="CA47" s="82"/>
      <c r="CB47" s="82"/>
      <c r="CC47" s="87"/>
      <c r="CD47" s="87"/>
      <c r="CE47" s="87"/>
      <c r="CF47" s="87"/>
      <c r="CG47" s="87"/>
      <c r="CH47" s="87"/>
    </row>
    <row r="48" spans="1:86">
      <c r="BA48" s="87" t="s">
        <v>97</v>
      </c>
      <c r="BB48" s="87"/>
      <c r="BC48" s="87"/>
      <c r="BD48" s="87" t="s">
        <v>451</v>
      </c>
      <c r="BE48" s="87"/>
      <c r="BF48" s="87"/>
      <c r="BG48" s="87"/>
      <c r="BH48" s="87"/>
      <c r="BI48" s="87"/>
      <c r="BJ48" s="87"/>
      <c r="BK48" s="87"/>
      <c r="BL48" s="87"/>
      <c r="BM48" s="234" t="s">
        <v>509</v>
      </c>
      <c r="BN48" s="87"/>
      <c r="BO48" s="87"/>
      <c r="BP48" s="87"/>
      <c r="BQ48" s="87"/>
      <c r="BR48" s="87"/>
      <c r="BS48" s="87"/>
      <c r="BT48" s="87"/>
      <c r="BU48" s="87"/>
      <c r="BV48" s="82"/>
      <c r="BW48" s="82"/>
      <c r="BX48" s="82"/>
      <c r="BY48" s="82"/>
      <c r="BZ48" s="82"/>
      <c r="CA48" s="82"/>
      <c r="CB48" s="82"/>
      <c r="CC48" s="87"/>
      <c r="CD48" s="87"/>
      <c r="CE48" s="87"/>
      <c r="CF48" s="87"/>
      <c r="CG48" s="87"/>
      <c r="CH48" s="87"/>
    </row>
    <row r="49" spans="53:86">
      <c r="BA49" s="87" t="s">
        <v>202</v>
      </c>
      <c r="BB49" s="87"/>
      <c r="BC49" s="87"/>
      <c r="BD49" s="87" t="s">
        <v>452</v>
      </c>
      <c r="BE49" s="87"/>
      <c r="BF49" s="87"/>
      <c r="BG49" s="87"/>
      <c r="BH49" s="87"/>
      <c r="BI49" s="87"/>
      <c r="BJ49" s="87"/>
      <c r="BK49" s="87"/>
      <c r="BL49" s="87"/>
      <c r="BM49" s="234" t="s">
        <v>510</v>
      </c>
      <c r="BN49" s="87"/>
      <c r="BO49" s="87"/>
      <c r="BP49" s="87"/>
      <c r="BQ49" s="87"/>
      <c r="BR49" s="87"/>
      <c r="BS49" s="87"/>
      <c r="BT49" s="87"/>
      <c r="BU49" s="87"/>
      <c r="BV49" s="82"/>
      <c r="BW49" s="82"/>
      <c r="BX49" s="82"/>
      <c r="BY49" s="82"/>
      <c r="BZ49" s="82"/>
      <c r="CA49" s="82"/>
      <c r="CB49" s="82"/>
      <c r="CC49" s="87"/>
      <c r="CD49" s="87"/>
      <c r="CE49" s="87"/>
      <c r="CF49" s="87"/>
      <c r="CG49" s="87"/>
      <c r="CH49" s="87"/>
    </row>
    <row r="50" spans="53:86">
      <c r="BA50" s="87" t="s">
        <v>410</v>
      </c>
      <c r="BB50" s="87"/>
      <c r="BC50" s="87"/>
      <c r="BD50" s="87" t="s">
        <v>453</v>
      </c>
      <c r="BE50" s="87"/>
      <c r="BF50" s="87"/>
      <c r="BG50" s="87"/>
      <c r="BH50" s="87"/>
      <c r="BI50" s="87"/>
      <c r="BJ50" s="87"/>
      <c r="BK50" s="87"/>
      <c r="BL50" s="87"/>
      <c r="BM50" s="234" t="s">
        <v>511</v>
      </c>
      <c r="BN50" s="87"/>
      <c r="BO50" s="87"/>
      <c r="BP50" s="87"/>
      <c r="BQ50" s="87"/>
      <c r="BR50" s="87"/>
      <c r="BS50" s="87"/>
      <c r="BT50" s="87"/>
      <c r="BU50" s="87"/>
      <c r="BV50" s="82"/>
      <c r="BW50" s="82"/>
      <c r="BX50" s="82"/>
      <c r="BY50" s="82"/>
      <c r="BZ50" s="82"/>
      <c r="CA50" s="82"/>
      <c r="CB50" s="82"/>
      <c r="CC50" s="87"/>
      <c r="CD50" s="87"/>
      <c r="CE50" s="87"/>
      <c r="CF50" s="87"/>
      <c r="CG50" s="87"/>
      <c r="CH50" s="87"/>
    </row>
    <row r="51" spans="53:86">
      <c r="BA51" s="87" t="s">
        <v>411</v>
      </c>
      <c r="BB51" s="87"/>
      <c r="BC51" s="87"/>
      <c r="BD51" s="87"/>
      <c r="BE51" s="87"/>
      <c r="BF51" s="87"/>
      <c r="BG51" s="87"/>
      <c r="BH51" s="87"/>
      <c r="BI51" s="87"/>
      <c r="BJ51" s="87"/>
      <c r="BK51" s="87"/>
      <c r="BL51" s="87"/>
      <c r="BM51" s="234" t="s">
        <v>93</v>
      </c>
      <c r="BN51" s="87"/>
      <c r="BO51" s="87"/>
      <c r="BP51" s="87"/>
      <c r="BQ51" s="87"/>
      <c r="BR51" s="87"/>
      <c r="BS51" s="87"/>
      <c r="BT51" s="87"/>
      <c r="BU51" s="87"/>
      <c r="BV51" s="82"/>
      <c r="BW51" s="82"/>
      <c r="BX51" s="82"/>
      <c r="BY51" s="82"/>
      <c r="BZ51" s="82"/>
      <c r="CA51" s="82"/>
      <c r="CB51" s="82"/>
      <c r="CC51" s="87"/>
      <c r="CD51" s="87"/>
      <c r="CE51" s="87"/>
      <c r="CF51" s="87"/>
      <c r="CG51" s="87"/>
      <c r="CH51" s="87"/>
    </row>
    <row r="52" spans="53:86">
      <c r="BA52" s="87" t="s">
        <v>267</v>
      </c>
      <c r="BB52" s="87"/>
      <c r="BC52" s="87"/>
      <c r="BD52" s="87"/>
      <c r="BE52" s="87"/>
      <c r="BF52" s="87"/>
      <c r="BG52" s="87"/>
      <c r="BH52" s="87"/>
      <c r="BI52" s="87"/>
      <c r="BJ52" s="87"/>
      <c r="BK52" s="87"/>
      <c r="BL52" s="87"/>
      <c r="BM52" s="234" t="s">
        <v>512</v>
      </c>
      <c r="BN52" s="87"/>
      <c r="BO52" s="87"/>
      <c r="BP52" s="87"/>
      <c r="BQ52" s="87"/>
      <c r="BR52" s="87"/>
      <c r="BS52" s="87"/>
      <c r="BT52" s="87"/>
      <c r="BU52" s="87"/>
      <c r="BV52" s="87"/>
      <c r="BW52" s="87"/>
      <c r="BX52" s="87"/>
      <c r="BY52" s="87"/>
      <c r="BZ52" s="87"/>
      <c r="CA52" s="87"/>
      <c r="CB52" s="87"/>
      <c r="CC52" s="87"/>
      <c r="CD52" s="87"/>
      <c r="CE52" s="87"/>
      <c r="CF52" s="87"/>
      <c r="CG52" s="87"/>
      <c r="CH52" s="87"/>
    </row>
    <row r="53" spans="53:86">
      <c r="BA53" s="87" t="s">
        <v>412</v>
      </c>
      <c r="BB53" s="87"/>
      <c r="BC53" s="87"/>
      <c r="BD53" s="87"/>
      <c r="BE53" s="87"/>
      <c r="BF53" s="87"/>
      <c r="BG53" s="87"/>
      <c r="BH53" s="87"/>
      <c r="BI53" s="87"/>
      <c r="BJ53" s="87"/>
      <c r="BK53" s="87"/>
      <c r="BL53" s="87"/>
      <c r="BM53" s="234" t="s">
        <v>513</v>
      </c>
      <c r="BN53" s="87"/>
      <c r="BO53" s="87"/>
      <c r="BP53" s="87"/>
      <c r="BQ53" s="87"/>
      <c r="BR53" s="87"/>
      <c r="BS53" s="87"/>
      <c r="BT53" s="87"/>
      <c r="BU53" s="87"/>
      <c r="BV53" s="87"/>
      <c r="BW53" s="87"/>
      <c r="BX53" s="87"/>
      <c r="BY53" s="87"/>
      <c r="BZ53" s="87"/>
      <c r="CA53" s="87"/>
      <c r="CB53" s="87"/>
      <c r="CC53" s="87"/>
      <c r="CD53" s="87"/>
      <c r="CE53" s="87"/>
      <c r="CF53" s="87"/>
      <c r="CG53" s="87"/>
      <c r="CH53" s="87"/>
    </row>
    <row r="54" spans="53:86">
      <c r="BA54" s="87" t="s">
        <v>413</v>
      </c>
      <c r="BB54" s="87"/>
      <c r="BC54" s="87"/>
      <c r="BD54" s="87"/>
      <c r="BE54" s="87"/>
      <c r="BF54" s="87"/>
      <c r="BG54" s="87"/>
      <c r="BH54" s="87"/>
      <c r="BI54" s="87"/>
      <c r="BJ54" s="87"/>
      <c r="BK54" s="87"/>
      <c r="BL54" s="87"/>
      <c r="BM54" s="234" t="s">
        <v>514</v>
      </c>
      <c r="BN54" s="87"/>
      <c r="BO54" s="87"/>
      <c r="BP54" s="87"/>
      <c r="BQ54" s="87"/>
      <c r="BR54" s="87"/>
      <c r="BS54" s="87"/>
      <c r="BT54" s="87"/>
      <c r="BU54" s="87"/>
      <c r="BV54" s="87"/>
      <c r="BW54" s="87"/>
      <c r="BX54" s="87"/>
      <c r="BY54" s="87"/>
      <c r="BZ54" s="87"/>
      <c r="CA54" s="87"/>
      <c r="CB54" s="87"/>
      <c r="CC54" s="87"/>
      <c r="CD54" s="87"/>
      <c r="CE54" s="87"/>
      <c r="CF54" s="87"/>
      <c r="CG54" s="87"/>
      <c r="CH54" s="87"/>
    </row>
    <row r="55" spans="53:86">
      <c r="BA55" s="87" t="s">
        <v>414</v>
      </c>
      <c r="BB55" s="87"/>
      <c r="BC55" s="87"/>
      <c r="BD55" s="87"/>
      <c r="BE55" s="87"/>
      <c r="BF55" s="87"/>
      <c r="BG55" s="87"/>
      <c r="BH55" s="87"/>
      <c r="BI55" s="87"/>
      <c r="BJ55" s="87"/>
      <c r="BK55" s="87"/>
      <c r="BL55" s="87"/>
      <c r="BM55" s="234" t="s">
        <v>515</v>
      </c>
      <c r="BN55" s="87"/>
      <c r="BO55" s="87"/>
      <c r="BP55" s="87"/>
      <c r="BQ55" s="87"/>
      <c r="BR55" s="87"/>
      <c r="BS55" s="87"/>
      <c r="BT55" s="87"/>
      <c r="BU55" s="87"/>
      <c r="BV55" s="87"/>
      <c r="BW55" s="87"/>
      <c r="BX55" s="87"/>
      <c r="BY55" s="87"/>
      <c r="BZ55" s="87"/>
      <c r="CA55" s="87"/>
      <c r="CB55" s="87"/>
      <c r="CC55" s="87"/>
      <c r="CD55" s="87"/>
      <c r="CE55" s="87"/>
      <c r="CF55" s="87"/>
      <c r="CG55" s="87"/>
      <c r="CH55" s="87"/>
    </row>
    <row r="56" spans="53:86">
      <c r="BA56" s="87" t="s">
        <v>415</v>
      </c>
      <c r="BB56" s="87"/>
      <c r="BC56" s="87"/>
      <c r="BD56" s="87"/>
      <c r="BE56" s="87"/>
      <c r="BF56" s="87"/>
      <c r="BG56" s="87"/>
      <c r="BH56" s="87"/>
      <c r="BI56" s="87"/>
      <c r="BJ56" s="87"/>
      <c r="BK56" s="87"/>
      <c r="BL56" s="87"/>
      <c r="BM56" s="234" t="s">
        <v>516</v>
      </c>
      <c r="BN56" s="87"/>
      <c r="BO56" s="87"/>
      <c r="BP56" s="87"/>
      <c r="BQ56" s="87"/>
      <c r="BR56" s="87"/>
      <c r="BS56" s="87"/>
      <c r="BT56" s="87"/>
      <c r="BU56" s="87"/>
      <c r="BV56" s="87"/>
      <c r="BW56" s="87"/>
      <c r="BX56" s="87"/>
      <c r="BY56" s="87"/>
      <c r="BZ56" s="87"/>
      <c r="CA56" s="87"/>
      <c r="CB56" s="87"/>
      <c r="CC56" s="87"/>
      <c r="CD56" s="87"/>
      <c r="CE56" s="87"/>
      <c r="CF56" s="87"/>
      <c r="CG56" s="87"/>
      <c r="CH56" s="87"/>
    </row>
    <row r="57" spans="53:86">
      <c r="BA57" s="87" t="s">
        <v>416</v>
      </c>
      <c r="BB57" s="87"/>
      <c r="BC57" s="87"/>
      <c r="BD57" s="87"/>
      <c r="BE57" s="87"/>
      <c r="BF57" s="87"/>
      <c r="BG57" s="87"/>
      <c r="BH57" s="87"/>
      <c r="BI57" s="87"/>
      <c r="BJ57" s="87"/>
      <c r="BK57" s="87"/>
      <c r="BL57" s="87"/>
      <c r="BM57" s="234" t="s">
        <v>517</v>
      </c>
      <c r="BN57" s="87"/>
      <c r="BO57" s="87"/>
      <c r="BP57" s="87"/>
      <c r="BQ57" s="87"/>
      <c r="BR57" s="87"/>
      <c r="BS57" s="87"/>
      <c r="BT57" s="87"/>
      <c r="BU57" s="87"/>
      <c r="BV57" s="87"/>
      <c r="BW57" s="87"/>
      <c r="BX57" s="87"/>
      <c r="BY57" s="87"/>
      <c r="BZ57" s="87"/>
      <c r="CA57" s="87"/>
      <c r="CB57" s="87"/>
      <c r="CC57" s="87"/>
      <c r="CD57" s="87"/>
      <c r="CE57" s="87"/>
      <c r="CF57" s="87"/>
      <c r="CG57" s="87"/>
      <c r="CH57" s="87"/>
    </row>
    <row r="58" spans="53:86">
      <c r="BA58" s="87" t="s">
        <v>417</v>
      </c>
      <c r="BB58" s="87"/>
      <c r="BC58" s="87"/>
      <c r="BD58" s="87"/>
      <c r="BE58" s="87"/>
      <c r="BF58" s="87"/>
      <c r="BG58" s="87"/>
      <c r="BH58" s="87"/>
      <c r="BI58" s="87"/>
      <c r="BJ58" s="87"/>
      <c r="BK58" s="87"/>
      <c r="BL58" s="87"/>
      <c r="BM58" s="234" t="s">
        <v>518</v>
      </c>
      <c r="BN58" s="87"/>
      <c r="BO58" s="87"/>
      <c r="BP58" s="87"/>
      <c r="BQ58" s="87"/>
      <c r="BR58" s="87"/>
      <c r="BS58" s="87"/>
      <c r="BT58" s="87"/>
      <c r="BU58" s="87"/>
      <c r="BV58" s="87"/>
      <c r="BW58" s="87"/>
      <c r="BX58" s="87"/>
      <c r="BY58" s="87"/>
      <c r="BZ58" s="87"/>
      <c r="CA58" s="87"/>
      <c r="CB58" s="87"/>
      <c r="CC58" s="87"/>
      <c r="CD58" s="87"/>
      <c r="CE58" s="87"/>
      <c r="CF58" s="87"/>
      <c r="CG58" s="87"/>
      <c r="CH58" s="87"/>
    </row>
    <row r="59" spans="53:86">
      <c r="BA59" s="87" t="s">
        <v>418</v>
      </c>
      <c r="BB59" s="87"/>
      <c r="BC59" s="87"/>
      <c r="BD59" s="87"/>
      <c r="BE59" s="87"/>
      <c r="BF59" s="87"/>
      <c r="BG59" s="87"/>
      <c r="BH59" s="87"/>
      <c r="BI59" s="87"/>
      <c r="BJ59" s="87"/>
      <c r="BK59" s="87"/>
      <c r="BL59" s="87"/>
      <c r="BM59" s="234" t="s">
        <v>519</v>
      </c>
      <c r="BN59" s="87"/>
      <c r="BO59" s="87"/>
      <c r="BP59" s="87"/>
      <c r="BQ59" s="87"/>
      <c r="BR59" s="87"/>
      <c r="BS59" s="87"/>
      <c r="BT59" s="87"/>
      <c r="BU59" s="87"/>
      <c r="BV59" s="87"/>
      <c r="BW59" s="87"/>
      <c r="BX59" s="87"/>
      <c r="BY59" s="87"/>
      <c r="BZ59" s="87"/>
      <c r="CA59" s="87"/>
      <c r="CB59" s="87"/>
      <c r="CC59" s="87"/>
      <c r="CD59" s="87"/>
      <c r="CE59" s="87"/>
      <c r="CF59" s="87"/>
      <c r="CG59" s="87"/>
      <c r="CH59" s="87"/>
    </row>
    <row r="60" spans="53:86">
      <c r="BA60" s="87"/>
      <c r="BB60" s="87"/>
      <c r="BC60" s="87"/>
      <c r="BD60" s="87"/>
      <c r="BE60" s="87"/>
      <c r="BF60" s="87"/>
      <c r="BG60" s="87"/>
      <c r="BH60" s="87"/>
      <c r="BI60" s="87"/>
      <c r="BJ60" s="87"/>
      <c r="BK60" s="87"/>
      <c r="BL60" s="87"/>
      <c r="BM60" s="234" t="s">
        <v>520</v>
      </c>
      <c r="BN60" s="87"/>
      <c r="BO60" s="87"/>
      <c r="BP60" s="87"/>
      <c r="BQ60" s="87"/>
      <c r="BR60" s="87"/>
      <c r="BS60" s="87"/>
      <c r="BT60" s="87"/>
      <c r="BU60" s="87"/>
      <c r="BV60" s="87"/>
      <c r="BW60" s="87"/>
      <c r="BX60" s="87"/>
      <c r="BY60" s="87"/>
      <c r="BZ60" s="87"/>
      <c r="CA60" s="87"/>
      <c r="CB60" s="87"/>
      <c r="CC60" s="87"/>
      <c r="CD60" s="87"/>
      <c r="CE60" s="87"/>
      <c r="CF60" s="87"/>
      <c r="CG60" s="87"/>
      <c r="CH60" s="87"/>
    </row>
    <row r="61" spans="53:86">
      <c r="BA61" s="87"/>
      <c r="BB61" s="87"/>
      <c r="BC61" s="87"/>
      <c r="BD61" s="87"/>
      <c r="BE61" s="87"/>
      <c r="BF61" s="87"/>
      <c r="BG61" s="87"/>
      <c r="BH61" s="87"/>
      <c r="BI61" s="87"/>
      <c r="BJ61" s="87"/>
      <c r="BK61" s="87"/>
      <c r="BL61" s="87"/>
      <c r="BM61" s="234" t="s">
        <v>521</v>
      </c>
      <c r="BN61" s="87"/>
      <c r="BO61" s="87"/>
      <c r="BP61" s="87"/>
      <c r="BQ61" s="87"/>
      <c r="BR61" s="87"/>
      <c r="BS61" s="87"/>
      <c r="BT61" s="87"/>
      <c r="BU61" s="87"/>
      <c r="BV61" s="87"/>
      <c r="BW61" s="87"/>
      <c r="BX61" s="87"/>
      <c r="BY61" s="87"/>
      <c r="BZ61" s="87"/>
      <c r="CA61" s="87"/>
      <c r="CB61" s="87"/>
      <c r="CC61" s="87"/>
      <c r="CD61" s="87"/>
      <c r="CE61" s="87"/>
      <c r="CF61" s="87"/>
      <c r="CG61" s="87"/>
      <c r="CH61" s="87"/>
    </row>
    <row r="62" spans="53:86">
      <c r="BA62" s="244" t="s">
        <v>754</v>
      </c>
      <c r="BB62" s="87"/>
      <c r="BC62" s="87"/>
      <c r="BD62" s="87"/>
      <c r="BE62" s="87"/>
      <c r="BF62" s="87"/>
      <c r="BG62" s="87"/>
      <c r="BH62" s="87"/>
      <c r="BI62" s="87"/>
      <c r="BJ62" s="87"/>
      <c r="BK62" s="87"/>
      <c r="BL62" s="87"/>
      <c r="BM62" s="234" t="s">
        <v>650</v>
      </c>
      <c r="BN62" s="87"/>
      <c r="BO62" s="87"/>
      <c r="BP62" s="87"/>
      <c r="BQ62" s="87"/>
      <c r="BR62" s="87"/>
      <c r="BS62" s="87"/>
      <c r="BT62" s="87"/>
      <c r="BU62" s="87"/>
      <c r="BV62" s="87"/>
      <c r="BW62" s="87"/>
      <c r="BX62" s="87"/>
      <c r="BY62" s="87"/>
      <c r="BZ62" s="87"/>
      <c r="CA62" s="87"/>
      <c r="CB62" s="87"/>
      <c r="CC62" s="87"/>
      <c r="CD62" s="87"/>
      <c r="CE62" s="87"/>
      <c r="CF62" s="87"/>
      <c r="CG62" s="87"/>
      <c r="CH62" s="87"/>
    </row>
    <row r="63" spans="53:86" ht="15">
      <c r="BA63" s="245" t="s">
        <v>755</v>
      </c>
      <c r="BB63" s="87"/>
      <c r="BC63" s="87"/>
      <c r="BD63" s="87"/>
      <c r="BE63" s="87"/>
      <c r="BF63" s="87"/>
      <c r="BG63" s="87"/>
      <c r="BH63" s="87"/>
      <c r="BI63" s="87"/>
      <c r="BJ63" s="87"/>
      <c r="BK63" s="87"/>
      <c r="BL63" s="87"/>
      <c r="BM63" s="235" t="s">
        <v>522</v>
      </c>
      <c r="BN63" s="87"/>
      <c r="BO63" s="87"/>
      <c r="BP63" s="87"/>
      <c r="BQ63" s="87"/>
      <c r="BR63" s="87"/>
      <c r="BS63" s="87"/>
      <c r="BT63" s="87"/>
      <c r="BU63" s="87"/>
      <c r="BV63" s="87"/>
      <c r="BW63" s="87"/>
      <c r="BX63" s="87"/>
      <c r="BY63" s="87"/>
      <c r="BZ63" s="87"/>
      <c r="CA63" s="87"/>
      <c r="CB63" s="87"/>
      <c r="CC63" s="87"/>
      <c r="CD63" s="87"/>
      <c r="CE63" s="87"/>
      <c r="CF63" s="87"/>
      <c r="CG63" s="87"/>
      <c r="CH63" s="87"/>
    </row>
    <row r="64" spans="53:86">
      <c r="BA64" s="246" t="s">
        <v>201</v>
      </c>
      <c r="BB64" s="87"/>
      <c r="BC64" s="87"/>
      <c r="BD64" s="87"/>
      <c r="BE64" s="87"/>
      <c r="BF64" s="87"/>
      <c r="BG64" s="87"/>
      <c r="BH64" s="87"/>
      <c r="BI64" s="87"/>
      <c r="BJ64" s="87"/>
      <c r="BK64" s="87"/>
      <c r="BL64" s="87"/>
      <c r="BM64" s="234" t="s">
        <v>523</v>
      </c>
      <c r="BN64" s="87"/>
      <c r="BO64" s="87"/>
      <c r="BP64" s="87"/>
      <c r="BQ64" s="87"/>
      <c r="BR64" s="87"/>
      <c r="BS64" s="87"/>
      <c r="BT64" s="87"/>
      <c r="BU64" s="87"/>
      <c r="BV64" s="87"/>
      <c r="BW64" s="87"/>
      <c r="BX64" s="87"/>
      <c r="BY64" s="87"/>
      <c r="BZ64" s="87"/>
      <c r="CA64" s="87"/>
      <c r="CB64" s="87"/>
      <c r="CC64" s="87"/>
      <c r="CD64" s="87"/>
      <c r="CE64" s="87"/>
      <c r="CF64" s="87"/>
      <c r="CG64" s="87"/>
      <c r="CH64" s="87"/>
    </row>
    <row r="65" spans="53:86" ht="25.5">
      <c r="BA65" s="246" t="s">
        <v>812</v>
      </c>
      <c r="BB65" s="87"/>
      <c r="BC65" s="87"/>
      <c r="BD65" s="87"/>
      <c r="BE65" s="87"/>
      <c r="BF65" s="87"/>
      <c r="BG65" s="87"/>
      <c r="BH65" s="87"/>
      <c r="BI65" s="87"/>
      <c r="BJ65" s="87"/>
      <c r="BK65" s="87"/>
      <c r="BL65" s="87"/>
      <c r="BM65" s="234" t="s">
        <v>524</v>
      </c>
      <c r="BN65" s="87"/>
      <c r="BO65" s="87"/>
      <c r="BP65" s="87"/>
      <c r="BQ65" s="87"/>
      <c r="BR65" s="87"/>
      <c r="BS65" s="87"/>
      <c r="BT65" s="87"/>
      <c r="BU65" s="87"/>
      <c r="BV65" s="87"/>
      <c r="BW65" s="87"/>
      <c r="BX65" s="87"/>
      <c r="BY65" s="87"/>
      <c r="BZ65" s="87"/>
      <c r="CA65" s="87"/>
      <c r="CB65" s="87"/>
      <c r="CC65" s="87"/>
      <c r="CD65" s="87"/>
      <c r="CE65" s="87"/>
      <c r="CF65" s="87"/>
      <c r="CG65" s="87"/>
      <c r="CH65" s="87"/>
    </row>
    <row r="66" spans="53:86">
      <c r="BA66" s="246" t="s">
        <v>813</v>
      </c>
      <c r="BB66" s="87"/>
      <c r="BC66" s="87"/>
      <c r="BD66" s="87"/>
      <c r="BE66" s="87"/>
      <c r="BF66" s="87"/>
      <c r="BG66" s="87"/>
      <c r="BH66" s="87"/>
      <c r="BI66" s="87"/>
      <c r="BJ66" s="87"/>
      <c r="BK66" s="87"/>
      <c r="BL66" s="87"/>
      <c r="BM66" s="234" t="s">
        <v>525</v>
      </c>
      <c r="BN66" s="87"/>
      <c r="BO66" s="87"/>
      <c r="BP66" s="87"/>
      <c r="BQ66" s="87"/>
      <c r="BR66" s="87"/>
      <c r="BS66" s="87"/>
      <c r="BT66" s="87"/>
      <c r="BU66" s="87"/>
      <c r="BV66" s="87"/>
      <c r="BW66" s="87"/>
      <c r="BX66" s="87"/>
      <c r="BY66" s="87"/>
      <c r="BZ66" s="87"/>
      <c r="CA66" s="87"/>
      <c r="CB66" s="87"/>
      <c r="CC66" s="87"/>
      <c r="CD66" s="87"/>
      <c r="CE66" s="87"/>
      <c r="CF66" s="87"/>
      <c r="CG66" s="87"/>
      <c r="CH66" s="87"/>
    </row>
    <row r="67" spans="53:86">
      <c r="BA67" s="246" t="s">
        <v>64</v>
      </c>
      <c r="BB67" s="87"/>
      <c r="BC67" s="87"/>
      <c r="BD67" s="87"/>
      <c r="BE67" s="87"/>
      <c r="BF67" s="87"/>
      <c r="BG67" s="87"/>
      <c r="BH67" s="87"/>
      <c r="BI67" s="87"/>
      <c r="BJ67" s="87"/>
      <c r="BK67" s="87"/>
      <c r="BL67" s="87"/>
      <c r="BM67" s="234" t="s">
        <v>526</v>
      </c>
      <c r="BN67" s="87"/>
      <c r="BO67" s="87"/>
      <c r="BP67" s="87"/>
      <c r="BQ67" s="87"/>
      <c r="BR67" s="87"/>
      <c r="BS67" s="87"/>
      <c r="BT67" s="87"/>
      <c r="BU67" s="87"/>
      <c r="BV67" s="87"/>
      <c r="BW67" s="87"/>
      <c r="BX67" s="87"/>
      <c r="BY67" s="87"/>
      <c r="BZ67" s="87"/>
      <c r="CA67" s="87"/>
      <c r="CB67" s="87"/>
      <c r="CC67" s="87"/>
      <c r="CD67" s="87"/>
      <c r="CE67" s="87"/>
      <c r="CF67" s="87"/>
      <c r="CG67" s="87"/>
      <c r="CH67" s="87"/>
    </row>
    <row r="68" spans="53:86">
      <c r="BA68" s="246" t="s">
        <v>814</v>
      </c>
      <c r="BB68" s="87"/>
      <c r="BC68" s="87"/>
      <c r="BD68" s="87"/>
      <c r="BE68" s="87"/>
      <c r="BF68" s="87"/>
      <c r="BG68" s="87"/>
      <c r="BH68" s="87"/>
      <c r="BI68" s="87"/>
      <c r="BJ68" s="87"/>
      <c r="BK68" s="87"/>
      <c r="BL68" s="87"/>
      <c r="BM68" s="234" t="s">
        <v>527</v>
      </c>
      <c r="BN68" s="87"/>
      <c r="BO68" s="87"/>
      <c r="BP68" s="87"/>
      <c r="BQ68" s="87"/>
      <c r="BR68" s="87"/>
      <c r="BS68" s="87"/>
      <c r="BT68" s="87"/>
      <c r="BU68" s="87"/>
      <c r="BV68" s="87"/>
      <c r="BW68" s="87"/>
      <c r="BX68" s="87"/>
      <c r="BY68" s="87"/>
      <c r="BZ68" s="87"/>
      <c r="CA68" s="87"/>
      <c r="CB68" s="87"/>
      <c r="CC68" s="87"/>
      <c r="CD68" s="87"/>
      <c r="CE68" s="87"/>
      <c r="CF68" s="87"/>
      <c r="CG68" s="87"/>
      <c r="CH68" s="87"/>
    </row>
    <row r="69" spans="53:86" ht="15">
      <c r="BA69" s="245" t="s">
        <v>756</v>
      </c>
      <c r="BB69" s="87"/>
      <c r="BC69" s="87"/>
      <c r="BD69" s="87"/>
      <c r="BE69" s="87"/>
      <c r="BF69" s="87"/>
      <c r="BG69" s="87"/>
      <c r="BH69" s="87"/>
      <c r="BI69" s="87"/>
      <c r="BJ69" s="87"/>
      <c r="BK69" s="87"/>
      <c r="BL69" s="87"/>
      <c r="BM69" s="234" t="s">
        <v>528</v>
      </c>
      <c r="BN69" s="87"/>
      <c r="BO69" s="87"/>
      <c r="BP69" s="87"/>
      <c r="BQ69" s="87"/>
      <c r="BR69" s="87"/>
      <c r="BS69" s="87"/>
      <c r="BT69" s="87"/>
      <c r="BU69" s="87"/>
      <c r="BV69" s="87"/>
      <c r="BW69" s="87"/>
      <c r="BX69" s="87"/>
      <c r="BY69" s="87"/>
      <c r="BZ69" s="87"/>
      <c r="CA69" s="87"/>
      <c r="CB69" s="87"/>
      <c r="CC69" s="87"/>
      <c r="CD69" s="87"/>
      <c r="CE69" s="87"/>
      <c r="CF69" s="87"/>
      <c r="CG69" s="87"/>
      <c r="CH69" s="87"/>
    </row>
    <row r="70" spans="53:86">
      <c r="BA70" t="s">
        <v>757</v>
      </c>
      <c r="BB70" s="87"/>
      <c r="BC70" s="87"/>
      <c r="BD70" s="87"/>
      <c r="BE70" s="87"/>
      <c r="BF70" s="87"/>
      <c r="BG70" s="87"/>
      <c r="BH70" s="87"/>
      <c r="BI70" s="87"/>
      <c r="BJ70" s="87"/>
      <c r="BK70" s="87"/>
      <c r="BL70" s="87"/>
      <c r="BM70" s="234" t="s">
        <v>529</v>
      </c>
      <c r="BN70" s="87"/>
      <c r="BO70" s="87"/>
      <c r="BP70" s="87"/>
      <c r="BQ70" s="87"/>
      <c r="BR70" s="87"/>
      <c r="BS70" s="87"/>
      <c r="BT70" s="87"/>
      <c r="BU70" s="87"/>
      <c r="BV70" s="87"/>
      <c r="BW70" s="87"/>
      <c r="BX70" s="87"/>
      <c r="BY70" s="87"/>
      <c r="BZ70" s="87"/>
      <c r="CA70" s="87"/>
      <c r="CB70" s="87"/>
      <c r="CC70" s="87"/>
      <c r="CD70" s="87"/>
      <c r="CE70" s="87"/>
      <c r="CF70" s="87"/>
      <c r="CG70" s="87"/>
      <c r="CH70" s="87"/>
    </row>
    <row r="71" spans="53:86">
      <c r="BA71" t="s">
        <v>758</v>
      </c>
      <c r="BB71" s="87"/>
      <c r="BC71" s="87"/>
      <c r="BD71" s="87"/>
      <c r="BE71" s="87"/>
      <c r="BF71" s="87"/>
      <c r="BG71" s="87"/>
      <c r="BH71" s="87"/>
      <c r="BI71" s="87"/>
      <c r="BJ71" s="87"/>
      <c r="BK71" s="87"/>
      <c r="BL71" s="87"/>
      <c r="BM71" s="234" t="s">
        <v>530</v>
      </c>
      <c r="BN71" s="87"/>
      <c r="BO71" s="87"/>
      <c r="BP71" s="87"/>
      <c r="BQ71" s="87"/>
      <c r="BR71" s="87"/>
      <c r="BS71" s="87"/>
      <c r="BT71" s="87"/>
      <c r="BU71" s="87"/>
      <c r="BV71" s="87"/>
      <c r="BW71" s="87"/>
      <c r="BX71" s="87"/>
      <c r="BY71" s="87"/>
      <c r="BZ71" s="87"/>
      <c r="CA71" s="87"/>
      <c r="CB71" s="87"/>
      <c r="CC71" s="87"/>
      <c r="CD71" s="87"/>
      <c r="CE71" s="87"/>
      <c r="CF71" s="87"/>
      <c r="CG71" s="87"/>
      <c r="CH71" s="87"/>
    </row>
    <row r="72" spans="53:86">
      <c r="BA72" t="s">
        <v>759</v>
      </c>
      <c r="BB72" s="87"/>
      <c r="BC72" s="87"/>
      <c r="BD72" s="87"/>
      <c r="BE72" s="87"/>
      <c r="BF72" s="87"/>
      <c r="BG72" s="87"/>
      <c r="BH72" s="87"/>
      <c r="BI72" s="87"/>
      <c r="BJ72" s="87"/>
      <c r="BK72" s="87"/>
      <c r="BL72" s="87"/>
      <c r="BM72" s="234" t="s">
        <v>531</v>
      </c>
      <c r="BN72" s="87"/>
      <c r="BO72" s="87"/>
      <c r="BP72" s="87"/>
      <c r="BQ72" s="87"/>
      <c r="BR72" s="87"/>
      <c r="BS72" s="87"/>
      <c r="BT72" s="87"/>
      <c r="BU72" s="87"/>
      <c r="BV72" s="87"/>
      <c r="BW72" s="87"/>
      <c r="BX72" s="87"/>
      <c r="BY72" s="87"/>
      <c r="BZ72" s="87"/>
      <c r="CA72" s="87"/>
      <c r="CB72" s="87"/>
      <c r="CC72" s="87"/>
      <c r="CD72" s="87"/>
      <c r="CE72" s="87"/>
      <c r="CF72" s="87"/>
      <c r="CG72" s="87"/>
      <c r="CH72" s="87"/>
    </row>
    <row r="73" spans="53:86">
      <c r="BA73" t="s">
        <v>760</v>
      </c>
      <c r="BB73" s="87"/>
      <c r="BC73" s="87"/>
      <c r="BD73" s="87"/>
      <c r="BE73" s="87"/>
      <c r="BF73" s="87"/>
      <c r="BG73" s="87"/>
      <c r="BH73" s="87"/>
      <c r="BI73" s="87"/>
      <c r="BJ73" s="87"/>
      <c r="BK73" s="87"/>
      <c r="BL73" s="87"/>
      <c r="BM73" s="234" t="s">
        <v>532</v>
      </c>
      <c r="BN73" s="87"/>
      <c r="BO73" s="87"/>
      <c r="BP73" s="87"/>
      <c r="BQ73" s="87"/>
      <c r="BR73" s="87"/>
      <c r="BS73" s="87"/>
      <c r="BT73" s="87"/>
      <c r="BU73" s="87"/>
      <c r="BV73" s="87"/>
      <c r="BW73" s="87"/>
      <c r="BX73" s="87"/>
      <c r="BY73" s="87"/>
      <c r="BZ73" s="87"/>
      <c r="CA73" s="87"/>
      <c r="CB73" s="87"/>
      <c r="CC73" s="87"/>
      <c r="CD73" s="87"/>
      <c r="CE73" s="87"/>
      <c r="CF73" s="87"/>
      <c r="CG73" s="87"/>
      <c r="CH73" s="87"/>
    </row>
    <row r="74" spans="53:86">
      <c r="BA74" t="s">
        <v>761</v>
      </c>
      <c r="BB74" s="87"/>
      <c r="BC74" s="87"/>
      <c r="BD74" s="87"/>
      <c r="BE74" s="87"/>
      <c r="BF74" s="87"/>
      <c r="BG74" s="87"/>
      <c r="BH74" s="87"/>
      <c r="BI74" s="87"/>
      <c r="BJ74" s="87"/>
      <c r="BK74" s="87"/>
      <c r="BL74" s="87"/>
      <c r="BM74" s="234" t="s">
        <v>533</v>
      </c>
      <c r="BN74" s="87"/>
      <c r="BO74" s="87"/>
      <c r="BP74" s="87"/>
      <c r="BQ74" s="87"/>
      <c r="BR74" s="87"/>
      <c r="BS74" s="87"/>
      <c r="BT74" s="87"/>
      <c r="BU74" s="87"/>
      <c r="BV74" s="87"/>
      <c r="BW74" s="87"/>
      <c r="BX74" s="87"/>
      <c r="BY74" s="87"/>
      <c r="BZ74" s="87"/>
      <c r="CA74" s="87"/>
      <c r="CB74" s="87"/>
      <c r="CC74" s="87"/>
      <c r="CD74" s="87"/>
      <c r="CE74" s="87"/>
      <c r="CF74" s="87"/>
      <c r="CG74" s="87"/>
      <c r="CH74" s="87"/>
    </row>
    <row r="75" spans="53:86">
      <c r="BA75" t="s">
        <v>762</v>
      </c>
      <c r="BB75" s="87"/>
      <c r="BC75" s="87"/>
      <c r="BD75" s="87"/>
      <c r="BE75" s="87"/>
      <c r="BF75" s="87"/>
      <c r="BG75" s="87"/>
      <c r="BH75" s="87"/>
      <c r="BI75" s="87"/>
      <c r="BJ75" s="87"/>
      <c r="BK75" s="87"/>
      <c r="BL75" s="87"/>
      <c r="BM75" s="234" t="s">
        <v>534</v>
      </c>
      <c r="BN75" s="87"/>
      <c r="BO75" s="87"/>
      <c r="BP75" s="87"/>
      <c r="BQ75" s="87"/>
      <c r="BR75" s="87"/>
      <c r="BS75" s="87"/>
      <c r="BT75" s="87"/>
      <c r="BU75" s="87"/>
      <c r="BV75" s="87"/>
      <c r="BW75" s="87"/>
      <c r="BX75" s="87"/>
      <c r="BY75" s="87"/>
      <c r="BZ75" s="87"/>
      <c r="CA75" s="87"/>
      <c r="CB75" s="87"/>
      <c r="CC75" s="87"/>
      <c r="CD75" s="87"/>
      <c r="CE75" s="87"/>
      <c r="CF75" s="87"/>
      <c r="CG75" s="87"/>
      <c r="CH75" s="87"/>
    </row>
    <row r="76" spans="53:86">
      <c r="BA76" t="s">
        <v>763</v>
      </c>
      <c r="BB76" s="87"/>
      <c r="BC76" s="87"/>
      <c r="BD76" s="87"/>
      <c r="BE76" s="87"/>
      <c r="BF76" s="87"/>
      <c r="BG76" s="87"/>
      <c r="BH76" s="87"/>
      <c r="BI76" s="87"/>
      <c r="BJ76" s="87"/>
      <c r="BK76" s="87"/>
      <c r="BL76" s="87"/>
      <c r="BM76" s="234" t="s">
        <v>535</v>
      </c>
      <c r="BN76" s="87"/>
      <c r="BO76" s="87"/>
      <c r="BP76" s="87"/>
      <c r="BQ76" s="87"/>
      <c r="BR76" s="87"/>
      <c r="BS76" s="87"/>
      <c r="BT76" s="87"/>
      <c r="BU76" s="87"/>
      <c r="BV76" s="87"/>
      <c r="BW76" s="87"/>
      <c r="BX76" s="87"/>
      <c r="BY76" s="87"/>
      <c r="BZ76" s="87"/>
      <c r="CA76" s="87"/>
      <c r="CB76" s="87"/>
      <c r="CC76" s="87"/>
      <c r="CD76" s="87"/>
      <c r="CE76" s="87"/>
      <c r="CF76" s="87"/>
      <c r="CG76" s="87"/>
      <c r="CH76" s="87"/>
    </row>
    <row r="77" spans="53:86">
      <c r="BA77" t="s">
        <v>764</v>
      </c>
      <c r="BB77" s="87"/>
      <c r="BC77" s="87"/>
      <c r="BD77" s="87"/>
      <c r="BE77" s="87"/>
      <c r="BF77" s="87"/>
      <c r="BG77" s="87"/>
      <c r="BH77" s="87"/>
      <c r="BI77" s="87"/>
      <c r="BJ77" s="87"/>
      <c r="BK77" s="87"/>
      <c r="BL77" s="87"/>
      <c r="BM77" s="234" t="s">
        <v>536</v>
      </c>
      <c r="BN77" s="87"/>
      <c r="BO77" s="87"/>
      <c r="BP77" s="87"/>
      <c r="BQ77" s="87"/>
      <c r="BR77" s="87"/>
      <c r="BS77" s="87"/>
      <c r="BT77" s="87"/>
      <c r="BU77" s="87"/>
      <c r="BV77" s="87"/>
      <c r="BW77" s="87"/>
      <c r="BX77" s="87"/>
      <c r="BY77" s="87"/>
      <c r="BZ77" s="87"/>
      <c r="CA77" s="87"/>
      <c r="CB77" s="87"/>
      <c r="CC77" s="87"/>
      <c r="CD77" s="87"/>
      <c r="CE77" s="87"/>
      <c r="CF77" s="87"/>
      <c r="CG77" s="87"/>
      <c r="CH77" s="87"/>
    </row>
    <row r="78" spans="53:86">
      <c r="BA78" t="s">
        <v>765</v>
      </c>
      <c r="BB78" s="87"/>
      <c r="BC78" s="87"/>
      <c r="BD78" s="87"/>
      <c r="BE78" s="87"/>
      <c r="BF78" s="87"/>
      <c r="BG78" s="87"/>
      <c r="BH78" s="87"/>
      <c r="BI78" s="87"/>
      <c r="BJ78" s="87"/>
      <c r="BK78" s="87"/>
      <c r="BL78" s="87"/>
      <c r="BM78" s="234" t="s">
        <v>537</v>
      </c>
      <c r="BN78" s="87"/>
      <c r="BO78" s="87"/>
      <c r="BP78" s="87"/>
      <c r="BQ78" s="87"/>
      <c r="BR78" s="87"/>
      <c r="BS78" s="87"/>
      <c r="BT78" s="87"/>
      <c r="BU78" s="87"/>
      <c r="BV78" s="87"/>
      <c r="BW78" s="87"/>
      <c r="BX78" s="87"/>
      <c r="BY78" s="87"/>
      <c r="BZ78" s="87"/>
      <c r="CA78" s="87"/>
      <c r="CB78" s="87"/>
      <c r="CC78" s="87"/>
      <c r="CD78" s="87"/>
      <c r="CE78" s="87"/>
      <c r="CF78" s="87"/>
      <c r="CG78" s="87"/>
      <c r="CH78" s="87"/>
    </row>
    <row r="79" spans="53:86" ht="15">
      <c r="BA79" s="245" t="s">
        <v>808</v>
      </c>
      <c r="BB79" s="87"/>
      <c r="BC79" s="87"/>
      <c r="BD79" s="87"/>
      <c r="BE79" s="87"/>
      <c r="BF79" s="87"/>
      <c r="BG79" s="87"/>
      <c r="BH79" s="87"/>
      <c r="BI79" s="87"/>
      <c r="BJ79" s="87"/>
      <c r="BK79" s="87"/>
      <c r="BL79" s="87"/>
      <c r="BM79" s="234"/>
      <c r="BN79" s="87"/>
      <c r="BO79" s="87"/>
      <c r="BP79" s="87"/>
      <c r="BQ79" s="87"/>
      <c r="BR79" s="87"/>
      <c r="BS79" s="87"/>
      <c r="BT79" s="87"/>
      <c r="BU79" s="87"/>
      <c r="BV79" s="87"/>
      <c r="BW79" s="87"/>
      <c r="BX79" s="87"/>
      <c r="BY79" s="87"/>
      <c r="BZ79" s="87"/>
      <c r="CA79" s="87"/>
      <c r="CB79" s="87"/>
      <c r="CC79" s="87"/>
      <c r="CD79" s="87"/>
      <c r="CE79" s="87"/>
      <c r="CF79" s="87"/>
      <c r="CG79" s="87"/>
      <c r="CH79" s="87"/>
    </row>
    <row r="80" spans="53:86">
      <c r="BA80" t="s">
        <v>805</v>
      </c>
      <c r="BB80" s="87"/>
      <c r="BC80" s="87"/>
      <c r="BD80" s="87"/>
      <c r="BE80" s="87"/>
      <c r="BF80" s="87"/>
      <c r="BG80" s="87"/>
      <c r="BH80" s="87"/>
      <c r="BI80" s="87"/>
      <c r="BJ80" s="87"/>
      <c r="BK80" s="87"/>
      <c r="BL80" s="87"/>
      <c r="BM80" s="234"/>
      <c r="BN80" s="87"/>
      <c r="BO80" s="87"/>
      <c r="BP80" s="87"/>
      <c r="BQ80" s="87"/>
      <c r="BR80" s="87"/>
      <c r="BS80" s="87"/>
      <c r="BT80" s="87"/>
      <c r="BU80" s="87"/>
      <c r="BV80" s="87"/>
      <c r="BW80" s="87"/>
      <c r="BX80" s="87"/>
      <c r="BY80" s="87"/>
      <c r="BZ80" s="87"/>
      <c r="CA80" s="87"/>
      <c r="CB80" s="87"/>
      <c r="CC80" s="87"/>
      <c r="CD80" s="87"/>
      <c r="CE80" s="87"/>
      <c r="CF80" s="87"/>
      <c r="CG80" s="87"/>
      <c r="CH80" s="87"/>
    </row>
    <row r="81" spans="53:86">
      <c r="BA81" t="s">
        <v>806</v>
      </c>
      <c r="BB81" s="87"/>
      <c r="BC81" s="87"/>
      <c r="BD81" s="87"/>
      <c r="BE81" s="87"/>
      <c r="BF81" s="87"/>
      <c r="BG81" s="87"/>
      <c r="BH81" s="87"/>
      <c r="BI81" s="87"/>
      <c r="BJ81" s="87"/>
      <c r="BK81" s="87"/>
      <c r="BL81" s="87"/>
      <c r="BM81" s="234"/>
      <c r="BN81" s="87"/>
      <c r="BO81" s="87"/>
      <c r="BP81" s="87"/>
      <c r="BQ81" s="87"/>
      <c r="BR81" s="87"/>
      <c r="BS81" s="87"/>
      <c r="BT81" s="87"/>
      <c r="BU81" s="87"/>
      <c r="BV81" s="87"/>
      <c r="BW81" s="87"/>
      <c r="BX81" s="87"/>
      <c r="BY81" s="87"/>
      <c r="BZ81" s="87"/>
      <c r="CA81" s="87"/>
      <c r="CB81" s="87"/>
      <c r="CC81" s="87"/>
      <c r="CD81" s="87"/>
      <c r="CE81" s="87"/>
      <c r="CF81" s="87"/>
      <c r="CG81" s="87"/>
      <c r="CH81" s="87"/>
    </row>
    <row r="82" spans="53:86">
      <c r="BA82" t="s">
        <v>807</v>
      </c>
      <c r="BB82" s="87"/>
      <c r="BC82" s="87"/>
      <c r="BD82" s="87"/>
      <c r="BE82" s="87"/>
      <c r="BF82" s="87"/>
      <c r="BG82" s="87"/>
      <c r="BH82" s="87"/>
      <c r="BI82" s="87"/>
      <c r="BJ82" s="87"/>
      <c r="BK82" s="87"/>
      <c r="BL82" s="87"/>
      <c r="BM82" s="234"/>
      <c r="BN82" s="87"/>
      <c r="BO82" s="87"/>
      <c r="BP82" s="87"/>
      <c r="BQ82" s="87"/>
      <c r="BR82" s="87"/>
      <c r="BS82" s="87"/>
      <c r="BT82" s="87"/>
      <c r="BU82" s="87"/>
      <c r="BV82" s="87"/>
      <c r="BW82" s="87"/>
      <c r="BX82" s="87"/>
      <c r="BY82" s="87"/>
      <c r="BZ82" s="87"/>
      <c r="CA82" s="87"/>
      <c r="CB82" s="87"/>
      <c r="CC82" s="87"/>
      <c r="CD82" s="87"/>
      <c r="CE82" s="87"/>
      <c r="CF82" s="87"/>
      <c r="CG82" s="87"/>
      <c r="CH82" s="87"/>
    </row>
    <row r="83" spans="53:86" ht="15">
      <c r="BA83" s="245" t="s">
        <v>766</v>
      </c>
      <c r="BB83" s="87"/>
      <c r="BC83" s="87"/>
      <c r="BD83" s="87"/>
      <c r="BE83" s="87"/>
      <c r="BF83" s="87"/>
      <c r="BG83" s="87"/>
      <c r="BH83" s="87"/>
      <c r="BI83" s="87"/>
      <c r="BJ83" s="87"/>
      <c r="BK83" s="87"/>
      <c r="BL83" s="87"/>
      <c r="BM83" s="235" t="s">
        <v>538</v>
      </c>
      <c r="BN83" s="87"/>
      <c r="BO83" s="87"/>
      <c r="BP83" s="87"/>
      <c r="BQ83" s="87"/>
      <c r="BR83" s="87"/>
      <c r="BS83" s="87"/>
      <c r="BT83" s="87"/>
      <c r="BU83" s="87"/>
      <c r="BV83" s="87"/>
      <c r="BW83" s="87"/>
      <c r="BX83" s="87"/>
      <c r="BY83" s="87"/>
      <c r="BZ83" s="87"/>
      <c r="CA83" s="87"/>
      <c r="CB83" s="87"/>
      <c r="CC83" s="87"/>
      <c r="CD83" s="87"/>
      <c r="CE83" s="87"/>
      <c r="CF83" s="87"/>
      <c r="CG83" s="87"/>
      <c r="CH83" s="87"/>
    </row>
    <row r="84" spans="53:86">
      <c r="BA84" t="s">
        <v>767</v>
      </c>
      <c r="BB84" s="87"/>
      <c r="BC84" s="87"/>
      <c r="BD84" s="87"/>
      <c r="BE84" s="87"/>
      <c r="BF84" s="87"/>
      <c r="BG84" s="87"/>
      <c r="BH84" s="87"/>
      <c r="BI84" s="87"/>
      <c r="BJ84" s="87"/>
      <c r="BK84" s="87"/>
      <c r="BL84" s="87"/>
      <c r="BM84" s="234" t="s">
        <v>539</v>
      </c>
      <c r="BN84" s="87"/>
      <c r="BO84" s="87"/>
      <c r="BP84" s="87"/>
      <c r="BQ84" s="87"/>
      <c r="BR84" s="87"/>
      <c r="BS84" s="87"/>
      <c r="BT84" s="87"/>
      <c r="BU84" s="87"/>
      <c r="BV84" s="87"/>
      <c r="BW84" s="87"/>
      <c r="BX84" s="87"/>
      <c r="BY84" s="87"/>
      <c r="BZ84" s="87"/>
      <c r="CA84" s="87"/>
      <c r="CB84" s="87"/>
      <c r="CC84" s="87"/>
      <c r="CD84" s="87"/>
      <c r="CE84" s="87"/>
      <c r="CF84" s="87"/>
      <c r="CG84" s="87"/>
      <c r="CH84" s="87"/>
    </row>
    <row r="85" spans="53:86">
      <c r="BA85" t="s">
        <v>768</v>
      </c>
      <c r="BB85" s="87"/>
      <c r="BC85" s="87"/>
      <c r="BD85" s="87"/>
      <c r="BE85" s="87"/>
      <c r="BF85" s="87"/>
      <c r="BG85" s="87"/>
      <c r="BH85" s="87"/>
      <c r="BI85" s="87"/>
      <c r="BJ85" s="87"/>
      <c r="BK85" s="87"/>
      <c r="BL85" s="87"/>
      <c r="BM85" s="234" t="s">
        <v>540</v>
      </c>
      <c r="BN85" s="87"/>
      <c r="BO85" s="87"/>
      <c r="BP85" s="87"/>
      <c r="BQ85" s="87"/>
      <c r="BR85" s="87"/>
      <c r="BS85" s="87"/>
      <c r="BT85" s="87"/>
      <c r="BU85" s="87"/>
      <c r="BV85" s="87"/>
      <c r="BW85" s="87"/>
      <c r="BX85" s="87"/>
      <c r="BY85" s="87"/>
      <c r="BZ85" s="87"/>
      <c r="CA85" s="87"/>
      <c r="CB85" s="87"/>
      <c r="CC85" s="87"/>
      <c r="CD85" s="87"/>
      <c r="CE85" s="87"/>
      <c r="CF85" s="87"/>
      <c r="CG85" s="87"/>
      <c r="CH85" s="87"/>
    </row>
    <row r="86" spans="53:86">
      <c r="BA86" t="s">
        <v>769</v>
      </c>
      <c r="BB86" s="87"/>
      <c r="BC86" s="87"/>
      <c r="BD86" s="87"/>
      <c r="BE86" s="87"/>
      <c r="BF86" s="87"/>
      <c r="BG86" s="87"/>
      <c r="BH86" s="87"/>
      <c r="BI86" s="87"/>
      <c r="BJ86" s="87"/>
      <c r="BK86" s="87"/>
      <c r="BL86" s="87"/>
      <c r="BM86" s="234" t="s">
        <v>541</v>
      </c>
      <c r="BN86" s="87"/>
      <c r="BO86" s="87"/>
      <c r="BP86" s="87"/>
      <c r="BQ86" s="87"/>
      <c r="BR86" s="87"/>
      <c r="BS86" s="87"/>
      <c r="BT86" s="87"/>
      <c r="BU86" s="87"/>
      <c r="BV86" s="87"/>
      <c r="BW86" s="87"/>
      <c r="BX86" s="87"/>
      <c r="BY86" s="87"/>
      <c r="BZ86" s="87"/>
      <c r="CA86" s="87"/>
      <c r="CB86" s="87"/>
      <c r="CC86" s="87"/>
      <c r="CD86" s="87"/>
      <c r="CE86" s="87"/>
      <c r="CF86" s="87"/>
      <c r="CG86" s="87"/>
      <c r="CH86" s="87"/>
    </row>
    <row r="87" spans="53:86">
      <c r="BA87" t="s">
        <v>770</v>
      </c>
      <c r="BB87" s="87"/>
      <c r="BC87" s="87"/>
      <c r="BD87" s="87"/>
      <c r="BE87" s="87"/>
      <c r="BF87" s="87"/>
      <c r="BG87" s="87"/>
      <c r="BH87" s="87"/>
      <c r="BI87" s="87"/>
      <c r="BJ87" s="87"/>
      <c r="BK87" s="87"/>
      <c r="BL87" s="87"/>
      <c r="BM87" s="234" t="s">
        <v>542</v>
      </c>
      <c r="BN87" s="87"/>
      <c r="BO87" s="87"/>
      <c r="BP87" s="87"/>
      <c r="BQ87" s="87"/>
      <c r="BR87" s="87"/>
      <c r="BS87" s="87"/>
      <c r="BT87" s="87"/>
      <c r="BU87" s="87"/>
      <c r="BV87" s="87"/>
      <c r="BW87" s="87"/>
      <c r="BX87" s="87"/>
      <c r="BY87" s="87"/>
      <c r="BZ87" s="87"/>
      <c r="CA87" s="87"/>
      <c r="CB87" s="87"/>
      <c r="CC87" s="87"/>
      <c r="CD87" s="87"/>
      <c r="CE87" s="87"/>
      <c r="CF87" s="87"/>
      <c r="CG87" s="87"/>
      <c r="CH87" s="87"/>
    </row>
    <row r="88" spans="53:86">
      <c r="BA88" t="s">
        <v>82</v>
      </c>
      <c r="BB88" s="87"/>
      <c r="BC88" s="87"/>
      <c r="BD88" s="87"/>
      <c r="BE88" s="87"/>
      <c r="BF88" s="87"/>
      <c r="BG88" s="87"/>
      <c r="BH88" s="87"/>
      <c r="BI88" s="87"/>
      <c r="BJ88" s="87"/>
      <c r="BK88" s="87"/>
      <c r="BL88" s="87"/>
      <c r="BM88" s="234" t="s">
        <v>98</v>
      </c>
      <c r="BN88" s="87"/>
      <c r="BO88" s="87"/>
      <c r="BP88" s="87"/>
      <c r="BQ88" s="87"/>
      <c r="BR88" s="87"/>
      <c r="BS88" s="87"/>
      <c r="BT88" s="87"/>
      <c r="BU88" s="87"/>
      <c r="BV88" s="87"/>
      <c r="BW88" s="87"/>
      <c r="BX88" s="87"/>
      <c r="BY88" s="87"/>
      <c r="BZ88" s="87"/>
      <c r="CA88" s="87"/>
      <c r="CB88" s="87"/>
      <c r="CC88" s="87"/>
      <c r="CD88" s="87"/>
      <c r="CE88" s="87"/>
      <c r="CF88" s="87"/>
      <c r="CG88" s="87"/>
      <c r="CH88" s="87"/>
    </row>
    <row r="89" spans="53:86">
      <c r="BA89" t="s">
        <v>771</v>
      </c>
      <c r="BB89" s="87"/>
      <c r="BC89" s="87"/>
      <c r="BD89" s="87"/>
      <c r="BE89" s="87"/>
      <c r="BF89" s="87"/>
      <c r="BG89" s="87"/>
      <c r="BH89" s="87"/>
      <c r="BI89" s="87"/>
      <c r="BJ89" s="87"/>
      <c r="BK89" s="87"/>
      <c r="BL89" s="87"/>
      <c r="BM89" s="234" t="s">
        <v>651</v>
      </c>
      <c r="BN89" s="87"/>
      <c r="BO89" s="87"/>
      <c r="BP89" s="87"/>
      <c r="BQ89" s="87"/>
      <c r="BR89" s="87"/>
      <c r="BS89" s="87"/>
      <c r="BT89" s="87"/>
      <c r="BU89" s="87"/>
      <c r="BV89" s="87"/>
      <c r="BW89" s="87"/>
      <c r="BX89" s="87"/>
      <c r="BY89" s="87"/>
      <c r="BZ89" s="87"/>
      <c r="CA89" s="87"/>
      <c r="CB89" s="87"/>
      <c r="CC89" s="87"/>
      <c r="CD89" s="87"/>
      <c r="CE89" s="87"/>
      <c r="CF89" s="87"/>
      <c r="CG89" s="87"/>
      <c r="CH89" s="87"/>
    </row>
    <row r="90" spans="53:86">
      <c r="BA90" t="s">
        <v>772</v>
      </c>
      <c r="BB90" s="87"/>
      <c r="BC90" s="87"/>
      <c r="BD90" s="87"/>
      <c r="BE90" s="87"/>
      <c r="BF90" s="87"/>
      <c r="BG90" s="87"/>
      <c r="BH90" s="87"/>
      <c r="BI90" s="87"/>
      <c r="BJ90" s="87"/>
      <c r="BK90" s="87"/>
      <c r="BL90" s="87"/>
      <c r="BM90" s="234" t="s">
        <v>543</v>
      </c>
      <c r="BN90" s="87"/>
      <c r="BO90" s="87"/>
      <c r="BP90" s="87"/>
      <c r="BQ90" s="87"/>
      <c r="BR90" s="87"/>
      <c r="BS90" s="87"/>
      <c r="BT90" s="87"/>
      <c r="BU90" s="87"/>
      <c r="BV90" s="87"/>
      <c r="BW90" s="87"/>
      <c r="BX90" s="87"/>
      <c r="BY90" s="87"/>
      <c r="BZ90" s="87"/>
      <c r="CA90" s="87"/>
      <c r="CB90" s="87"/>
      <c r="CC90" s="87"/>
      <c r="CD90" s="87"/>
      <c r="CE90" s="87"/>
      <c r="CF90" s="87"/>
      <c r="CG90" s="87"/>
      <c r="CH90" s="87"/>
    </row>
    <row r="91" spans="53:86">
      <c r="BA91" t="s">
        <v>773</v>
      </c>
      <c r="BB91" s="87"/>
      <c r="BC91" s="87"/>
      <c r="BD91" s="87"/>
      <c r="BE91" s="87"/>
      <c r="BF91" s="87"/>
      <c r="BG91" s="87"/>
      <c r="BH91" s="87"/>
      <c r="BI91" s="87"/>
      <c r="BJ91" s="87"/>
      <c r="BK91" s="87"/>
      <c r="BL91" s="87"/>
      <c r="BM91" s="234" t="s">
        <v>544</v>
      </c>
      <c r="BN91" s="87"/>
      <c r="BO91" s="87"/>
      <c r="BP91" s="87"/>
      <c r="BQ91" s="87"/>
      <c r="BR91" s="87"/>
      <c r="BS91" s="87"/>
      <c r="BT91" s="87"/>
      <c r="BU91" s="87"/>
      <c r="BV91" s="87"/>
      <c r="BW91" s="87"/>
      <c r="BX91" s="87"/>
      <c r="BY91" s="87"/>
      <c r="BZ91" s="87"/>
      <c r="CA91" s="87"/>
      <c r="CB91" s="87"/>
      <c r="CC91" s="87"/>
      <c r="CD91" s="87"/>
      <c r="CE91" s="87"/>
      <c r="CF91" s="87"/>
      <c r="CG91" s="87"/>
      <c r="CH91" s="87"/>
    </row>
    <row r="92" spans="53:86">
      <c r="BA92" t="s">
        <v>774</v>
      </c>
      <c r="BB92" s="87"/>
      <c r="BC92" s="87"/>
      <c r="BD92" s="87"/>
      <c r="BE92" s="87"/>
      <c r="BF92" s="87"/>
      <c r="BG92" s="87"/>
      <c r="BH92" s="87"/>
      <c r="BI92" s="87"/>
      <c r="BJ92" s="87"/>
      <c r="BK92" s="87"/>
      <c r="BL92" s="87"/>
      <c r="BM92" s="234" t="s">
        <v>545</v>
      </c>
      <c r="BN92" s="87"/>
      <c r="BO92" s="87"/>
      <c r="BP92" s="87"/>
      <c r="BQ92" s="87"/>
      <c r="BR92" s="87"/>
      <c r="BS92" s="87"/>
      <c r="BT92" s="87"/>
      <c r="BU92" s="87"/>
      <c r="BV92" s="87"/>
      <c r="BW92" s="87"/>
      <c r="BX92" s="87"/>
      <c r="BY92" s="87"/>
      <c r="BZ92" s="87"/>
      <c r="CA92" s="87"/>
      <c r="CB92" s="87"/>
      <c r="CC92" s="87"/>
      <c r="CD92" s="87"/>
      <c r="CE92" s="87"/>
      <c r="CF92" s="87"/>
      <c r="CG92" s="87"/>
      <c r="CH92" s="87"/>
    </row>
    <row r="93" spans="53:86">
      <c r="BA93" t="s">
        <v>775</v>
      </c>
      <c r="BB93" s="87"/>
      <c r="BC93" s="87"/>
      <c r="BD93" s="87"/>
      <c r="BE93" s="87"/>
      <c r="BF93" s="87"/>
      <c r="BG93" s="87"/>
      <c r="BH93" s="87"/>
      <c r="BI93" s="87"/>
      <c r="BJ93" s="87"/>
      <c r="BK93" s="87"/>
      <c r="BL93" s="87"/>
      <c r="BM93" s="234" t="s">
        <v>546</v>
      </c>
      <c r="BN93" s="87"/>
      <c r="BO93" s="87"/>
      <c r="BP93" s="87"/>
      <c r="BQ93" s="87"/>
      <c r="BR93" s="87"/>
      <c r="BS93" s="87"/>
      <c r="BT93" s="87"/>
      <c r="BU93" s="87"/>
      <c r="BV93" s="87"/>
      <c r="BW93" s="87"/>
      <c r="BX93" s="87"/>
      <c r="BY93" s="87"/>
      <c r="BZ93" s="87"/>
      <c r="CA93" s="87"/>
      <c r="CB93" s="87"/>
      <c r="CC93" s="87"/>
      <c r="CD93" s="87"/>
      <c r="CE93" s="87"/>
      <c r="CF93" s="87"/>
      <c r="CG93" s="87"/>
      <c r="CH93" s="87"/>
    </row>
    <row r="94" spans="53:86">
      <c r="BA94" t="s">
        <v>776</v>
      </c>
      <c r="BB94" s="87"/>
      <c r="BC94" s="87"/>
      <c r="BD94" s="87"/>
      <c r="BE94" s="87"/>
      <c r="BF94" s="87"/>
      <c r="BG94" s="87"/>
      <c r="BH94" s="87"/>
      <c r="BI94" s="87"/>
      <c r="BJ94" s="87"/>
      <c r="BK94" s="87"/>
      <c r="BL94" s="87"/>
      <c r="BM94" s="234" t="s">
        <v>547</v>
      </c>
      <c r="BN94" s="87"/>
      <c r="BO94" s="87"/>
      <c r="BP94" s="87"/>
      <c r="BQ94" s="87"/>
      <c r="BR94" s="87"/>
      <c r="BS94" s="87"/>
      <c r="BT94" s="87"/>
      <c r="BU94" s="87"/>
      <c r="BV94" s="87"/>
      <c r="BW94" s="87"/>
      <c r="BX94" s="87"/>
      <c r="BY94" s="87"/>
      <c r="BZ94" s="87"/>
      <c r="CA94" s="87"/>
      <c r="CB94" s="87"/>
      <c r="CC94" s="87"/>
      <c r="CD94" s="87"/>
      <c r="CE94" s="87"/>
      <c r="CF94" s="87"/>
      <c r="CG94" s="87"/>
      <c r="CH94" s="87"/>
    </row>
    <row r="95" spans="53:86">
      <c r="BA95" t="s">
        <v>777</v>
      </c>
      <c r="BB95" s="87"/>
      <c r="BC95" s="87"/>
      <c r="BD95" s="87"/>
      <c r="BE95" s="87"/>
      <c r="BF95" s="87"/>
      <c r="BG95" s="87"/>
      <c r="BH95" s="87"/>
      <c r="BI95" s="87"/>
      <c r="BJ95" s="87"/>
      <c r="BK95" s="87"/>
      <c r="BL95" s="87"/>
      <c r="BM95" s="235" t="s">
        <v>548</v>
      </c>
      <c r="BN95" s="87"/>
      <c r="BO95" s="87"/>
      <c r="BP95" s="87"/>
      <c r="BQ95" s="87"/>
      <c r="BR95" s="87"/>
      <c r="BS95" s="87"/>
      <c r="BT95" s="87"/>
      <c r="BU95" s="87"/>
      <c r="BV95" s="87"/>
      <c r="BW95" s="87"/>
      <c r="BX95" s="87"/>
      <c r="BY95" s="87"/>
      <c r="BZ95" s="87"/>
      <c r="CA95" s="87"/>
      <c r="CB95" s="87"/>
      <c r="CC95" s="87"/>
      <c r="CD95" s="87"/>
      <c r="CE95" s="87"/>
      <c r="CF95" s="87"/>
      <c r="CG95" s="87"/>
      <c r="CH95" s="87"/>
    </row>
    <row r="96" spans="53:86">
      <c r="BA96" t="s">
        <v>778</v>
      </c>
      <c r="BB96" s="87"/>
      <c r="BC96" s="87"/>
      <c r="BD96" s="87"/>
      <c r="BE96" s="87"/>
      <c r="BF96" s="87"/>
      <c r="BG96" s="87"/>
      <c r="BH96" s="87"/>
      <c r="BI96" s="87"/>
      <c r="BJ96" s="87"/>
      <c r="BK96" s="87"/>
      <c r="BL96" s="87"/>
      <c r="BM96" s="234" t="s">
        <v>549</v>
      </c>
      <c r="BN96" s="87"/>
      <c r="BO96" s="87"/>
      <c r="BP96" s="87"/>
      <c r="BQ96" s="87"/>
      <c r="BR96" s="87"/>
      <c r="BS96" s="87"/>
      <c r="BT96" s="87"/>
      <c r="BU96" s="87"/>
      <c r="BV96" s="87"/>
      <c r="BW96" s="87"/>
      <c r="BX96" s="87"/>
      <c r="BY96" s="87"/>
      <c r="BZ96" s="87"/>
      <c r="CA96" s="87"/>
      <c r="CB96" s="87"/>
      <c r="CC96" s="87"/>
      <c r="CD96" s="87"/>
      <c r="CE96" s="87"/>
      <c r="CF96" s="87"/>
      <c r="CG96" s="87"/>
      <c r="CH96" s="87"/>
    </row>
    <row r="97" spans="53:86">
      <c r="BA97" t="s">
        <v>779</v>
      </c>
      <c r="BB97" s="87"/>
      <c r="BC97" s="87"/>
      <c r="BD97" s="87"/>
      <c r="BE97" s="87"/>
      <c r="BF97" s="87"/>
      <c r="BG97" s="87"/>
      <c r="BH97" s="87"/>
      <c r="BI97" s="87"/>
      <c r="BJ97" s="87"/>
      <c r="BK97" s="87"/>
      <c r="BL97" s="87"/>
      <c r="BM97" s="234" t="s">
        <v>550</v>
      </c>
      <c r="BN97" s="87"/>
      <c r="BO97" s="87"/>
      <c r="BP97" s="87"/>
      <c r="BQ97" s="87"/>
      <c r="BR97" s="87"/>
      <c r="BS97" s="87"/>
      <c r="BT97" s="87"/>
      <c r="BU97" s="87"/>
      <c r="BV97" s="87"/>
      <c r="BW97" s="87"/>
      <c r="BX97" s="87"/>
      <c r="BY97" s="87"/>
      <c r="BZ97" s="87"/>
      <c r="CA97" s="87"/>
      <c r="CB97" s="87"/>
      <c r="CC97" s="87"/>
      <c r="CD97" s="87"/>
      <c r="CE97" s="87"/>
      <c r="CF97" s="87"/>
      <c r="CG97" s="87"/>
      <c r="CH97" s="87"/>
    </row>
    <row r="98" spans="53:86">
      <c r="BA98" t="s">
        <v>780</v>
      </c>
      <c r="BB98" s="87"/>
      <c r="BC98" s="87"/>
      <c r="BD98" s="87"/>
      <c r="BE98" s="87"/>
      <c r="BF98" s="87"/>
      <c r="BG98" s="87"/>
      <c r="BH98" s="87"/>
      <c r="BI98" s="87"/>
      <c r="BJ98" s="87"/>
      <c r="BK98" s="87"/>
      <c r="BL98" s="87"/>
      <c r="BM98" s="234" t="s">
        <v>551</v>
      </c>
      <c r="BN98" s="87"/>
      <c r="BO98" s="87"/>
      <c r="BP98" s="87"/>
      <c r="BQ98" s="87"/>
      <c r="BR98" s="87"/>
      <c r="BS98" s="87"/>
      <c r="BT98" s="87"/>
      <c r="BU98" s="87"/>
      <c r="BV98" s="87"/>
      <c r="BW98" s="87"/>
      <c r="BX98" s="87"/>
      <c r="BY98" s="87"/>
      <c r="BZ98" s="87"/>
      <c r="CA98" s="87"/>
      <c r="CB98" s="87"/>
      <c r="CC98" s="87"/>
      <c r="CD98" s="87"/>
      <c r="CE98" s="87"/>
      <c r="CF98" s="87"/>
      <c r="CG98" s="87"/>
      <c r="CH98" s="87"/>
    </row>
    <row r="99" spans="53:86">
      <c r="BA99" t="s">
        <v>781</v>
      </c>
      <c r="BB99" s="87"/>
      <c r="BC99" s="87"/>
      <c r="BD99" s="87"/>
      <c r="BE99" s="87"/>
      <c r="BF99" s="87"/>
      <c r="BG99" s="87"/>
      <c r="BH99" s="87"/>
      <c r="BI99" s="87"/>
      <c r="BJ99" s="87"/>
      <c r="BK99" s="87"/>
      <c r="BL99" s="87"/>
      <c r="BM99" s="234" t="s">
        <v>552</v>
      </c>
      <c r="BN99" s="87"/>
      <c r="BO99" s="87"/>
      <c r="BP99" s="87"/>
      <c r="BQ99" s="87"/>
      <c r="BR99" s="87"/>
      <c r="BS99" s="87"/>
      <c r="BT99" s="87"/>
      <c r="BU99" s="87"/>
      <c r="BV99" s="87"/>
      <c r="BW99" s="87"/>
      <c r="BX99" s="87"/>
      <c r="BY99" s="87"/>
      <c r="BZ99" s="87"/>
      <c r="CA99" s="87"/>
      <c r="CB99" s="87"/>
      <c r="CC99" s="87"/>
      <c r="CD99" s="87"/>
      <c r="CE99" s="87"/>
      <c r="CF99" s="87"/>
      <c r="CG99" s="87"/>
      <c r="CH99" s="87"/>
    </row>
    <row r="100" spans="53:86">
      <c r="BA100" t="s">
        <v>782</v>
      </c>
      <c r="BB100" s="87"/>
      <c r="BC100" s="87"/>
      <c r="BD100" s="87"/>
      <c r="BE100" s="87"/>
      <c r="BF100" s="87"/>
      <c r="BG100" s="87"/>
      <c r="BH100" s="87"/>
      <c r="BI100" s="87"/>
      <c r="BJ100" s="87"/>
      <c r="BK100" s="87"/>
      <c r="BL100" s="87"/>
      <c r="BM100" s="234" t="s">
        <v>553</v>
      </c>
      <c r="BN100" s="87"/>
      <c r="BO100" s="87"/>
      <c r="BP100" s="87"/>
      <c r="BQ100" s="87"/>
      <c r="BR100" s="87"/>
      <c r="BS100" s="87"/>
      <c r="BT100" s="87"/>
      <c r="BU100" s="87"/>
      <c r="BV100" s="87"/>
      <c r="BW100" s="87"/>
      <c r="BX100" s="87"/>
      <c r="BY100" s="87"/>
      <c r="BZ100" s="87"/>
      <c r="CA100" s="87"/>
      <c r="CB100" s="87"/>
      <c r="CC100" s="87"/>
      <c r="CD100" s="87"/>
      <c r="CE100" s="87"/>
      <c r="CF100" s="87"/>
      <c r="CG100" s="87"/>
      <c r="CH100" s="87"/>
    </row>
    <row r="101" spans="53:86">
      <c r="BA101" t="s">
        <v>783</v>
      </c>
      <c r="BB101" s="87"/>
      <c r="BC101" s="87"/>
      <c r="BD101" s="87"/>
      <c r="BE101" s="87"/>
      <c r="BF101" s="87"/>
      <c r="BG101" s="87"/>
      <c r="BH101" s="87"/>
      <c r="BI101" s="87"/>
      <c r="BJ101" s="87"/>
      <c r="BK101" s="87"/>
      <c r="BL101" s="87"/>
      <c r="BM101" s="234" t="s">
        <v>652</v>
      </c>
      <c r="BN101" s="87"/>
      <c r="BO101" s="87"/>
      <c r="BP101" s="87"/>
      <c r="BQ101" s="87"/>
      <c r="BR101" s="87"/>
      <c r="BS101" s="87"/>
      <c r="BT101" s="87"/>
      <c r="BU101" s="87"/>
      <c r="BV101" s="87"/>
      <c r="BW101" s="87"/>
      <c r="BX101" s="87"/>
      <c r="BY101" s="87"/>
      <c r="BZ101" s="87"/>
      <c r="CA101" s="87"/>
      <c r="CB101" s="87"/>
      <c r="CC101" s="87"/>
      <c r="CD101" s="87"/>
      <c r="CE101" s="87"/>
      <c r="CF101" s="87"/>
      <c r="CG101" s="87"/>
      <c r="CH101" s="87"/>
    </row>
    <row r="102" spans="53:86">
      <c r="BA102" t="s">
        <v>784</v>
      </c>
      <c r="BB102" s="87"/>
      <c r="BC102" s="87"/>
      <c r="BD102" s="87"/>
      <c r="BE102" s="87"/>
      <c r="BF102" s="87"/>
      <c r="BG102" s="87"/>
      <c r="BH102" s="87"/>
      <c r="BI102" s="87"/>
      <c r="BJ102" s="87"/>
      <c r="BK102" s="87"/>
      <c r="BL102" s="87"/>
      <c r="BM102" s="234" t="s">
        <v>554</v>
      </c>
      <c r="BN102" s="87"/>
      <c r="BO102" s="87"/>
      <c r="BP102" s="87"/>
      <c r="BQ102" s="87"/>
      <c r="BR102" s="87"/>
      <c r="BS102" s="87"/>
      <c r="BT102" s="87"/>
      <c r="BU102" s="87"/>
      <c r="BV102" s="87"/>
      <c r="BW102" s="87"/>
      <c r="BX102" s="87"/>
      <c r="BY102" s="87"/>
      <c r="BZ102" s="87"/>
      <c r="CA102" s="87"/>
      <c r="CB102" s="87"/>
      <c r="CC102" s="87"/>
      <c r="CD102" s="87"/>
      <c r="CE102" s="87"/>
      <c r="CF102" s="87"/>
      <c r="CG102" s="87"/>
      <c r="CH102" s="87"/>
    </row>
    <row r="103" spans="53:86" ht="15">
      <c r="BA103" s="245" t="s">
        <v>785</v>
      </c>
      <c r="BB103" s="87"/>
      <c r="BC103" s="87"/>
      <c r="BD103" s="87"/>
      <c r="BE103" s="87"/>
      <c r="BF103" s="87"/>
      <c r="BG103" s="87"/>
      <c r="BH103" s="87"/>
      <c r="BI103" s="87"/>
      <c r="BJ103" s="87"/>
      <c r="BK103" s="87"/>
      <c r="BL103" s="87"/>
      <c r="BM103" s="234" t="s">
        <v>94</v>
      </c>
      <c r="BN103" s="87"/>
      <c r="BO103" s="87"/>
      <c r="BP103" s="87"/>
      <c r="BQ103" s="87"/>
      <c r="BR103" s="87"/>
      <c r="BS103" s="87"/>
      <c r="BT103" s="87"/>
      <c r="BU103" s="87"/>
      <c r="BV103" s="87"/>
      <c r="BW103" s="87"/>
      <c r="BX103" s="87"/>
      <c r="BY103" s="87"/>
      <c r="BZ103" s="87"/>
      <c r="CA103" s="87"/>
      <c r="CB103" s="87"/>
      <c r="CC103" s="87"/>
      <c r="CD103" s="87"/>
      <c r="CE103" s="87"/>
      <c r="CF103" s="87"/>
      <c r="CG103" s="87"/>
      <c r="CH103" s="87"/>
    </row>
    <row r="104" spans="53:86">
      <c r="BA104" t="s">
        <v>809</v>
      </c>
      <c r="BB104" s="87"/>
      <c r="BC104" s="87"/>
      <c r="BD104" s="87"/>
      <c r="BE104" s="87"/>
      <c r="BF104" s="87"/>
      <c r="BG104" s="87"/>
      <c r="BH104" s="87"/>
      <c r="BI104" s="87"/>
      <c r="BJ104" s="87"/>
      <c r="BK104" s="87"/>
      <c r="BL104" s="87"/>
      <c r="BM104" s="234" t="s">
        <v>555</v>
      </c>
      <c r="BN104" s="87"/>
      <c r="BO104" s="87"/>
      <c r="BP104" s="87"/>
      <c r="BQ104" s="87"/>
      <c r="BR104" s="87"/>
      <c r="BS104" s="87"/>
      <c r="BT104" s="87"/>
      <c r="BU104" s="87"/>
      <c r="BV104" s="87"/>
      <c r="BW104" s="87"/>
      <c r="BX104" s="87"/>
      <c r="BY104" s="87"/>
      <c r="BZ104" s="87"/>
      <c r="CA104" s="87"/>
      <c r="CB104" s="87"/>
      <c r="CC104" s="87"/>
      <c r="CD104" s="87"/>
      <c r="CE104" s="87"/>
      <c r="CF104" s="87"/>
      <c r="CG104" s="87"/>
      <c r="CH104" s="87"/>
    </row>
    <row r="105" spans="53:86">
      <c r="BA105" t="s">
        <v>810</v>
      </c>
      <c r="BB105" s="87"/>
      <c r="BC105" s="87"/>
      <c r="BD105" s="87"/>
      <c r="BE105" s="87"/>
      <c r="BF105" s="87"/>
      <c r="BG105" s="87"/>
      <c r="BH105" s="87"/>
      <c r="BI105" s="87"/>
      <c r="BJ105" s="87"/>
      <c r="BK105" s="87"/>
      <c r="BL105" s="87"/>
      <c r="BM105" s="234" t="s">
        <v>556</v>
      </c>
      <c r="BN105" s="87"/>
      <c r="BO105" s="87"/>
      <c r="BP105" s="87"/>
      <c r="BQ105" s="87"/>
      <c r="BR105" s="87"/>
      <c r="BS105" s="87"/>
      <c r="BT105" s="87"/>
      <c r="BU105" s="87"/>
      <c r="BV105" s="87"/>
      <c r="BW105" s="87"/>
      <c r="BX105" s="87"/>
      <c r="BY105" s="87"/>
      <c r="BZ105" s="87"/>
      <c r="CA105" s="87"/>
      <c r="CB105" s="87"/>
      <c r="CC105" s="87"/>
      <c r="CD105" s="87"/>
      <c r="CE105" s="87"/>
      <c r="CF105" s="87"/>
      <c r="CG105" s="87"/>
      <c r="CH105" s="87"/>
    </row>
    <row r="106" spans="53:86">
      <c r="BA106" t="s">
        <v>811</v>
      </c>
      <c r="BB106" s="87"/>
      <c r="BC106" s="87"/>
      <c r="BD106" s="87"/>
      <c r="BE106" s="87"/>
      <c r="BF106" s="87"/>
      <c r="BG106" s="87"/>
      <c r="BH106" s="87"/>
      <c r="BI106" s="87"/>
      <c r="BJ106" s="87"/>
      <c r="BK106" s="87"/>
      <c r="BL106" s="87"/>
      <c r="BM106" s="234" t="s">
        <v>557</v>
      </c>
      <c r="BN106" s="87"/>
      <c r="BO106" s="87"/>
      <c r="BP106" s="87"/>
      <c r="BQ106" s="87"/>
      <c r="BR106" s="87"/>
      <c r="BS106" s="87"/>
      <c r="BT106" s="87"/>
      <c r="BU106" s="87"/>
      <c r="BV106" s="87"/>
      <c r="BW106" s="87"/>
      <c r="BX106" s="87"/>
      <c r="BY106" s="87"/>
      <c r="BZ106" s="87"/>
      <c r="CA106" s="87"/>
      <c r="CB106" s="87"/>
      <c r="CC106" s="87"/>
      <c r="CD106" s="87"/>
      <c r="CE106" s="87"/>
      <c r="CF106" s="87"/>
      <c r="CG106" s="87"/>
      <c r="CH106" s="87"/>
    </row>
    <row r="107" spans="53:86" ht="15">
      <c r="BA107" s="245" t="s">
        <v>786</v>
      </c>
      <c r="BB107" s="87"/>
      <c r="BC107" s="87"/>
      <c r="BD107" s="87"/>
      <c r="BE107" s="87"/>
      <c r="BF107" s="87"/>
      <c r="BG107" s="87"/>
      <c r="BH107" s="87"/>
      <c r="BI107" s="87"/>
      <c r="BJ107" s="87"/>
      <c r="BK107" s="87"/>
      <c r="BL107" s="87"/>
      <c r="BM107" s="234" t="s">
        <v>558</v>
      </c>
      <c r="BN107" s="87"/>
      <c r="BO107" s="87"/>
      <c r="BP107" s="87"/>
      <c r="BQ107" s="87"/>
      <c r="BR107" s="87"/>
      <c r="BS107" s="87"/>
      <c r="BT107" s="87"/>
      <c r="BU107" s="87"/>
      <c r="BV107" s="87"/>
      <c r="BW107" s="87"/>
      <c r="BX107" s="87"/>
      <c r="BY107" s="87"/>
      <c r="BZ107" s="87"/>
      <c r="CA107" s="87"/>
      <c r="CB107" s="87"/>
      <c r="CC107" s="87"/>
      <c r="CD107" s="87"/>
      <c r="CE107" s="87"/>
      <c r="CF107" s="87"/>
      <c r="CG107" s="87"/>
      <c r="CH107" s="87"/>
    </row>
    <row r="108" spans="53:86">
      <c r="BA108" t="s">
        <v>787</v>
      </c>
      <c r="BB108" s="87"/>
      <c r="BC108" s="87"/>
      <c r="BD108" s="87"/>
      <c r="BE108" s="87"/>
      <c r="BF108" s="87"/>
      <c r="BG108" s="87"/>
      <c r="BH108" s="87"/>
      <c r="BI108" s="87"/>
      <c r="BJ108" s="87"/>
      <c r="BK108" s="87"/>
      <c r="BL108" s="87"/>
      <c r="BM108" s="234" t="s">
        <v>559</v>
      </c>
      <c r="BN108" s="87"/>
      <c r="BO108" s="87"/>
      <c r="BP108" s="87"/>
      <c r="BQ108" s="87"/>
      <c r="BR108" s="87"/>
      <c r="BS108" s="87"/>
      <c r="BT108" s="87"/>
      <c r="BU108" s="87"/>
      <c r="BV108" s="87"/>
      <c r="BW108" s="87"/>
      <c r="BX108" s="87"/>
      <c r="BY108" s="87"/>
      <c r="BZ108" s="87"/>
      <c r="CA108" s="87"/>
      <c r="CB108" s="87"/>
      <c r="CC108" s="87"/>
      <c r="CD108" s="87"/>
      <c r="CE108" s="87"/>
      <c r="CF108" s="87"/>
      <c r="CG108" s="87"/>
      <c r="CH108" s="87"/>
    </row>
    <row r="109" spans="53:86" ht="15">
      <c r="BA109" s="245" t="s">
        <v>788</v>
      </c>
      <c r="BB109" s="87"/>
      <c r="BC109" s="87"/>
      <c r="BD109" s="87"/>
      <c r="BE109" s="87"/>
      <c r="BF109" s="87"/>
      <c r="BG109" s="87"/>
      <c r="BH109" s="87"/>
      <c r="BI109" s="87"/>
      <c r="BJ109" s="87"/>
      <c r="BK109" s="87"/>
      <c r="BL109" s="87"/>
      <c r="BM109" s="234" t="s">
        <v>560</v>
      </c>
      <c r="BN109" s="87"/>
      <c r="BO109" s="87"/>
      <c r="BP109" s="87"/>
      <c r="BQ109" s="87"/>
      <c r="BR109" s="87"/>
      <c r="BS109" s="87"/>
      <c r="BT109" s="87"/>
      <c r="BU109" s="87"/>
      <c r="BV109" s="87"/>
      <c r="BW109" s="87"/>
      <c r="BX109" s="87"/>
      <c r="BY109" s="87"/>
      <c r="BZ109" s="87"/>
      <c r="CA109" s="87"/>
      <c r="CB109" s="87"/>
      <c r="CC109" s="87"/>
      <c r="CD109" s="87"/>
      <c r="CE109" s="87"/>
      <c r="CF109" s="87"/>
      <c r="CG109" s="87"/>
      <c r="CH109" s="87"/>
    </row>
    <row r="110" spans="53:86">
      <c r="BA110" t="s">
        <v>789</v>
      </c>
      <c r="BB110" s="87"/>
      <c r="BC110" s="87"/>
      <c r="BD110" s="87"/>
      <c r="BE110" s="87"/>
      <c r="BF110" s="87"/>
      <c r="BG110" s="87"/>
      <c r="BH110" s="87"/>
      <c r="BI110" s="87"/>
      <c r="BJ110" s="87"/>
      <c r="BK110" s="87"/>
      <c r="BL110" s="87"/>
      <c r="BM110" s="234" t="s">
        <v>653</v>
      </c>
      <c r="BN110" s="87"/>
      <c r="BO110" s="87"/>
      <c r="BP110" s="87"/>
      <c r="BQ110" s="87"/>
      <c r="BR110" s="87"/>
      <c r="BS110" s="87"/>
      <c r="BT110" s="87"/>
      <c r="BU110" s="87"/>
      <c r="BV110" s="87"/>
      <c r="BW110" s="87"/>
      <c r="BX110" s="87"/>
      <c r="BY110" s="87"/>
      <c r="BZ110" s="87"/>
      <c r="CA110" s="87"/>
      <c r="CB110" s="87"/>
      <c r="CC110" s="87"/>
      <c r="CD110" s="87"/>
      <c r="CE110" s="87"/>
      <c r="CF110" s="87"/>
      <c r="CG110" s="87"/>
      <c r="CH110" s="87"/>
    </row>
    <row r="111" spans="53:86">
      <c r="BA111" t="s">
        <v>790</v>
      </c>
      <c r="BB111" s="87"/>
      <c r="BC111" s="87"/>
      <c r="BD111" s="87"/>
      <c r="BE111" s="87"/>
      <c r="BF111" s="87"/>
      <c r="BG111" s="87"/>
      <c r="BH111" s="87"/>
      <c r="BI111" s="87"/>
      <c r="BJ111" s="87"/>
      <c r="BK111" s="87"/>
      <c r="BL111" s="87"/>
      <c r="BM111" s="234" t="s">
        <v>83</v>
      </c>
      <c r="BN111" s="87"/>
      <c r="BO111" s="87"/>
      <c r="BP111" s="87"/>
      <c r="BQ111" s="87"/>
      <c r="BR111" s="87"/>
      <c r="BS111" s="87"/>
      <c r="BT111" s="87"/>
      <c r="BU111" s="87"/>
      <c r="BV111" s="87"/>
      <c r="BW111" s="87"/>
      <c r="BX111" s="87"/>
      <c r="BY111" s="87"/>
      <c r="BZ111" s="87"/>
      <c r="CA111" s="87"/>
      <c r="CB111" s="87"/>
      <c r="CC111" s="87"/>
      <c r="CD111" s="87"/>
      <c r="CE111" s="87"/>
      <c r="CF111" s="87"/>
      <c r="CG111" s="87"/>
      <c r="CH111" s="87"/>
    </row>
    <row r="112" spans="53:86">
      <c r="BA112" t="s">
        <v>791</v>
      </c>
      <c r="BB112" s="87"/>
      <c r="BC112" s="87"/>
      <c r="BD112" s="87"/>
      <c r="BE112" s="87"/>
      <c r="BF112" s="87"/>
      <c r="BG112" s="87"/>
      <c r="BH112" s="87"/>
      <c r="BI112" s="87"/>
      <c r="BJ112" s="87"/>
      <c r="BK112" s="87"/>
      <c r="BL112" s="87"/>
      <c r="BM112" s="234" t="s">
        <v>561</v>
      </c>
      <c r="BN112" s="87"/>
      <c r="BO112" s="87"/>
      <c r="BP112" s="87"/>
      <c r="BQ112" s="87"/>
      <c r="BR112" s="87"/>
      <c r="BS112" s="87"/>
      <c r="BT112" s="87"/>
      <c r="BU112" s="87"/>
      <c r="BV112" s="87"/>
      <c r="BW112" s="87"/>
      <c r="BX112" s="87"/>
      <c r="BY112" s="87"/>
      <c r="BZ112" s="87"/>
      <c r="CA112" s="87"/>
      <c r="CB112" s="87"/>
      <c r="CC112" s="87"/>
      <c r="CD112" s="87"/>
      <c r="CE112" s="87"/>
      <c r="CF112" s="87"/>
      <c r="CG112" s="87"/>
      <c r="CH112" s="87"/>
    </row>
    <row r="113" spans="53:86">
      <c r="BA113" t="s">
        <v>792</v>
      </c>
      <c r="BB113" s="87"/>
      <c r="BC113" s="87"/>
      <c r="BD113" s="87"/>
      <c r="BE113" s="87"/>
      <c r="BF113" s="87"/>
      <c r="BG113" s="87"/>
      <c r="BH113" s="87"/>
      <c r="BI113" s="87"/>
      <c r="BJ113" s="87"/>
      <c r="BK113" s="87"/>
      <c r="BL113" s="87"/>
      <c r="BM113" s="234" t="s">
        <v>562</v>
      </c>
      <c r="BN113" s="87"/>
      <c r="BO113" s="87"/>
      <c r="BP113" s="87"/>
      <c r="BQ113" s="87"/>
      <c r="BR113" s="87"/>
      <c r="BS113" s="87"/>
      <c r="BT113" s="87"/>
      <c r="BU113" s="87"/>
      <c r="BV113" s="87"/>
      <c r="BW113" s="87"/>
      <c r="BX113" s="87"/>
      <c r="BY113" s="87"/>
      <c r="BZ113" s="87"/>
      <c r="CA113" s="87"/>
      <c r="CB113" s="87"/>
      <c r="CC113" s="87"/>
      <c r="CD113" s="87"/>
      <c r="CE113" s="87"/>
      <c r="CF113" s="87"/>
      <c r="CG113" s="87"/>
      <c r="CH113" s="87"/>
    </row>
    <row r="114" spans="53:86" ht="15">
      <c r="BA114" s="245" t="s">
        <v>793</v>
      </c>
      <c r="BB114" s="87"/>
      <c r="BC114" s="87"/>
      <c r="BD114" s="87"/>
      <c r="BE114" s="87"/>
      <c r="BF114" s="87"/>
      <c r="BG114" s="87"/>
      <c r="BH114" s="87"/>
      <c r="BI114" s="87"/>
      <c r="BJ114" s="87"/>
      <c r="BK114" s="87"/>
      <c r="BL114" s="87"/>
      <c r="BM114" s="234" t="s">
        <v>563</v>
      </c>
      <c r="BN114" s="87"/>
      <c r="BO114" s="87"/>
      <c r="BP114" s="87"/>
      <c r="BQ114" s="87"/>
      <c r="BR114" s="87"/>
      <c r="BS114" s="87"/>
      <c r="BT114" s="87"/>
      <c r="BU114" s="87"/>
      <c r="BV114" s="87"/>
      <c r="BW114" s="87"/>
      <c r="BX114" s="87"/>
      <c r="BY114" s="87"/>
      <c r="BZ114" s="87"/>
      <c r="CA114" s="87"/>
      <c r="CB114" s="87"/>
      <c r="CC114" s="87"/>
      <c r="CD114" s="87"/>
      <c r="CE114" s="87"/>
      <c r="CF114" s="87"/>
      <c r="CG114" s="87"/>
      <c r="CH114" s="87"/>
    </row>
    <row r="115" spans="53:86">
      <c r="BA115" t="s">
        <v>794</v>
      </c>
      <c r="BB115" s="87"/>
      <c r="BC115" s="87"/>
      <c r="BD115" s="87"/>
      <c r="BE115" s="87"/>
      <c r="BF115" s="87"/>
      <c r="BG115" s="87"/>
      <c r="BH115" s="87"/>
      <c r="BI115" s="87"/>
      <c r="BJ115" s="87"/>
      <c r="BK115" s="87"/>
      <c r="BL115" s="87"/>
      <c r="BM115" s="234" t="s">
        <v>564</v>
      </c>
      <c r="BN115" s="87"/>
      <c r="BO115" s="87"/>
      <c r="BP115" s="87"/>
      <c r="BQ115" s="87"/>
      <c r="BR115" s="87"/>
      <c r="BS115" s="87"/>
      <c r="BT115" s="87"/>
      <c r="BU115" s="87"/>
      <c r="BV115" s="87"/>
      <c r="BW115" s="87"/>
      <c r="BX115" s="87"/>
      <c r="BY115" s="87"/>
      <c r="BZ115" s="87"/>
      <c r="CA115" s="87"/>
      <c r="CB115" s="87"/>
      <c r="CC115" s="87"/>
      <c r="CD115" s="87"/>
      <c r="CE115" s="87"/>
      <c r="CF115" s="87"/>
      <c r="CG115" s="87"/>
      <c r="CH115" s="87"/>
    </row>
    <row r="116" spans="53:86">
      <c r="BA116" t="s">
        <v>795</v>
      </c>
      <c r="BB116" s="87"/>
      <c r="BC116" s="87"/>
      <c r="BD116" s="87"/>
      <c r="BE116" s="87"/>
      <c r="BF116" s="87"/>
      <c r="BG116" s="87"/>
      <c r="BH116" s="87"/>
      <c r="BI116" s="87"/>
      <c r="BJ116" s="87"/>
      <c r="BK116" s="87"/>
      <c r="BL116" s="87"/>
      <c r="BM116" s="234" t="s">
        <v>565</v>
      </c>
      <c r="BN116" s="87"/>
      <c r="BO116" s="87"/>
      <c r="BP116" s="87"/>
      <c r="BQ116" s="87"/>
      <c r="BR116" s="87"/>
      <c r="BS116" s="87"/>
      <c r="BT116" s="87"/>
      <c r="BU116" s="87"/>
      <c r="BV116" s="87"/>
      <c r="BW116" s="87"/>
      <c r="BX116" s="87"/>
      <c r="BY116" s="87"/>
      <c r="BZ116" s="87"/>
      <c r="CA116" s="87"/>
      <c r="CB116" s="87"/>
      <c r="CC116" s="87"/>
      <c r="CD116" s="87"/>
      <c r="CE116" s="87"/>
      <c r="CF116" s="87"/>
      <c r="CG116" s="87"/>
      <c r="CH116" s="87"/>
    </row>
    <row r="117" spans="53:86">
      <c r="BA117" t="s">
        <v>796</v>
      </c>
      <c r="BB117" s="87"/>
      <c r="BC117" s="87"/>
      <c r="BD117" s="87"/>
      <c r="BE117" s="87"/>
      <c r="BF117" s="87"/>
      <c r="BG117" s="87"/>
      <c r="BH117" s="87"/>
      <c r="BI117" s="87"/>
      <c r="BJ117" s="87"/>
      <c r="BK117" s="87"/>
      <c r="BL117" s="87"/>
      <c r="BM117" s="234" t="s">
        <v>566</v>
      </c>
      <c r="BN117" s="87"/>
      <c r="BO117" s="87"/>
      <c r="BP117" s="87"/>
      <c r="BQ117" s="87"/>
      <c r="BR117" s="87"/>
      <c r="BS117" s="87"/>
      <c r="BT117" s="87"/>
      <c r="BU117" s="87"/>
      <c r="BV117" s="87"/>
      <c r="BW117" s="87"/>
      <c r="BX117" s="87"/>
      <c r="BY117" s="87"/>
      <c r="BZ117" s="87"/>
      <c r="CA117" s="87"/>
      <c r="CB117" s="87"/>
      <c r="CC117" s="87"/>
      <c r="CD117" s="87"/>
      <c r="CE117" s="87"/>
      <c r="CF117" s="87"/>
      <c r="CG117" s="87"/>
      <c r="CH117" s="87"/>
    </row>
    <row r="118" spans="53:86">
      <c r="BA118" t="s">
        <v>797</v>
      </c>
      <c r="BB118" s="87"/>
      <c r="BC118" s="87"/>
      <c r="BD118" s="87"/>
      <c r="BE118" s="87"/>
      <c r="BF118" s="87"/>
      <c r="BG118" s="87"/>
      <c r="BH118" s="87"/>
      <c r="BI118" s="87"/>
      <c r="BJ118" s="87"/>
      <c r="BK118" s="87"/>
      <c r="BL118" s="87"/>
      <c r="BM118" s="234" t="s">
        <v>567</v>
      </c>
      <c r="BN118" s="87"/>
      <c r="BO118" s="87"/>
      <c r="BP118" s="87"/>
      <c r="BQ118" s="87"/>
      <c r="BR118" s="87"/>
      <c r="BS118" s="87"/>
      <c r="BT118" s="87"/>
      <c r="BU118" s="87"/>
      <c r="BV118" s="87"/>
      <c r="BW118" s="87"/>
      <c r="BX118" s="87"/>
      <c r="BY118" s="87"/>
      <c r="BZ118" s="87"/>
      <c r="CA118" s="87"/>
      <c r="CB118" s="87"/>
      <c r="CC118" s="87"/>
      <c r="CD118" s="87"/>
      <c r="CE118" s="87"/>
      <c r="CF118" s="87"/>
      <c r="CG118" s="87"/>
      <c r="CH118" s="87"/>
    </row>
    <row r="119" spans="53:86">
      <c r="BA119" t="s">
        <v>798</v>
      </c>
      <c r="BB119" s="87"/>
      <c r="BC119" s="87"/>
      <c r="BD119" s="87"/>
      <c r="BE119" s="87"/>
      <c r="BF119" s="87"/>
      <c r="BG119" s="87"/>
      <c r="BH119" s="87"/>
      <c r="BI119" s="87"/>
      <c r="BJ119" s="87"/>
      <c r="BK119" s="87"/>
      <c r="BL119" s="87"/>
      <c r="BM119" s="234" t="s">
        <v>84</v>
      </c>
      <c r="BN119" s="87"/>
      <c r="BO119" s="87"/>
      <c r="BP119" s="87"/>
      <c r="BQ119" s="87"/>
      <c r="BR119" s="87"/>
      <c r="BS119" s="87"/>
      <c r="BT119" s="87"/>
      <c r="BU119" s="87"/>
      <c r="BV119" s="87"/>
      <c r="BW119" s="87"/>
      <c r="BX119" s="87"/>
      <c r="BY119" s="87"/>
      <c r="BZ119" s="87"/>
      <c r="CA119" s="87"/>
      <c r="CB119" s="87"/>
      <c r="CC119" s="87"/>
      <c r="CD119" s="87"/>
      <c r="CE119" s="87"/>
      <c r="CF119" s="87"/>
      <c r="CG119" s="87"/>
      <c r="CH119" s="87"/>
    </row>
    <row r="120" spans="53:86">
      <c r="BA120" t="s">
        <v>799</v>
      </c>
      <c r="BB120" s="87"/>
      <c r="BC120" s="87"/>
      <c r="BD120" s="87"/>
      <c r="BE120" s="87"/>
      <c r="BF120" s="87"/>
      <c r="BG120" s="87"/>
      <c r="BH120" s="87"/>
      <c r="BI120" s="87"/>
      <c r="BJ120" s="87"/>
      <c r="BK120" s="87"/>
      <c r="BL120" s="87"/>
      <c r="BM120" s="234" t="s">
        <v>568</v>
      </c>
      <c r="BN120" s="87"/>
      <c r="BO120" s="87"/>
      <c r="BP120" s="87"/>
      <c r="BQ120" s="87"/>
      <c r="BR120" s="87"/>
      <c r="BS120" s="87"/>
      <c r="BT120" s="87"/>
      <c r="BU120" s="87"/>
      <c r="BV120" s="87"/>
      <c r="BW120" s="87"/>
      <c r="BX120" s="87"/>
      <c r="BY120" s="87"/>
      <c r="BZ120" s="87"/>
      <c r="CA120" s="87"/>
      <c r="CB120" s="87"/>
      <c r="CC120" s="87"/>
      <c r="CD120" s="87"/>
      <c r="CE120" s="87"/>
      <c r="CF120" s="87"/>
      <c r="CG120" s="87"/>
      <c r="CH120" s="87"/>
    </row>
    <row r="121" spans="53:86" ht="15">
      <c r="BA121" s="245" t="s">
        <v>800</v>
      </c>
      <c r="BB121" s="87"/>
      <c r="BC121" s="87"/>
      <c r="BD121" s="87"/>
      <c r="BE121" s="87"/>
      <c r="BF121" s="87"/>
      <c r="BG121" s="87"/>
      <c r="BH121" s="87"/>
      <c r="BI121" s="87"/>
      <c r="BJ121" s="87"/>
      <c r="BK121" s="87"/>
      <c r="BL121" s="87"/>
      <c r="BM121" s="234" t="s">
        <v>569</v>
      </c>
      <c r="BN121" s="87"/>
      <c r="BO121" s="87"/>
      <c r="BP121" s="87"/>
      <c r="BQ121" s="87"/>
      <c r="BR121" s="87"/>
      <c r="BS121" s="87"/>
      <c r="BT121" s="87"/>
      <c r="BU121" s="87"/>
      <c r="BV121" s="87"/>
      <c r="BW121" s="87"/>
      <c r="BX121" s="87"/>
      <c r="BY121" s="87"/>
      <c r="BZ121" s="87"/>
      <c r="CA121" s="87"/>
      <c r="CB121" s="87"/>
      <c r="CC121" s="87"/>
      <c r="CD121" s="87"/>
      <c r="CE121" s="87"/>
      <c r="CF121" s="87"/>
      <c r="CG121" s="87"/>
      <c r="CH121" s="87"/>
    </row>
    <row r="122" spans="53:86">
      <c r="BA122" t="s">
        <v>801</v>
      </c>
      <c r="BB122" s="87"/>
      <c r="BC122" s="87"/>
      <c r="BD122" s="87"/>
      <c r="BE122" s="87"/>
      <c r="BF122" s="87"/>
      <c r="BG122" s="87"/>
      <c r="BH122" s="87"/>
      <c r="BI122" s="87"/>
      <c r="BJ122" s="87"/>
      <c r="BK122" s="87"/>
      <c r="BL122" s="87"/>
      <c r="BM122" s="234" t="s">
        <v>570</v>
      </c>
      <c r="BN122" s="87"/>
      <c r="BO122" s="87"/>
      <c r="BP122" s="87"/>
      <c r="BQ122" s="87"/>
      <c r="BR122" s="87"/>
      <c r="BS122" s="87"/>
      <c r="BT122" s="87"/>
      <c r="BU122" s="87"/>
      <c r="BV122" s="87"/>
      <c r="BW122" s="87"/>
      <c r="BX122" s="87"/>
      <c r="BY122" s="87"/>
      <c r="BZ122" s="87"/>
      <c r="CA122" s="87"/>
      <c r="CB122" s="87"/>
      <c r="CC122" s="87"/>
      <c r="CD122" s="87"/>
      <c r="CE122" s="87"/>
      <c r="CF122" s="87"/>
      <c r="CG122" s="87"/>
      <c r="CH122" s="87"/>
    </row>
    <row r="123" spans="53:86" ht="15">
      <c r="BA123" s="245" t="s">
        <v>802</v>
      </c>
      <c r="BB123" s="87"/>
      <c r="BC123" s="87"/>
      <c r="BD123" s="87"/>
      <c r="BE123" s="87"/>
      <c r="BF123" s="87"/>
      <c r="BG123" s="87"/>
      <c r="BH123" s="87"/>
      <c r="BI123" s="87"/>
      <c r="BJ123" s="87"/>
      <c r="BK123" s="87"/>
      <c r="BL123" s="87"/>
      <c r="BM123" s="234" t="s">
        <v>571</v>
      </c>
      <c r="BN123" s="87"/>
      <c r="BO123" s="87"/>
      <c r="BP123" s="87"/>
      <c r="BQ123" s="87"/>
      <c r="BR123" s="87"/>
      <c r="BS123" s="87"/>
      <c r="BT123" s="87"/>
      <c r="BU123" s="87"/>
      <c r="BV123" s="87"/>
      <c r="BW123" s="87"/>
      <c r="BX123" s="87"/>
      <c r="BY123" s="87"/>
      <c r="BZ123" s="87"/>
      <c r="CA123" s="87"/>
      <c r="CB123" s="87"/>
      <c r="CC123" s="87"/>
      <c r="CD123" s="87"/>
      <c r="CE123" s="87"/>
      <c r="CF123" s="87"/>
      <c r="CG123" s="87"/>
      <c r="CH123" s="87"/>
    </row>
    <row r="124" spans="53:86">
      <c r="BA124" t="s">
        <v>803</v>
      </c>
      <c r="BB124" s="87"/>
      <c r="BC124" s="87"/>
      <c r="BD124" s="87"/>
      <c r="BE124" s="87"/>
      <c r="BF124" s="87"/>
      <c r="BG124" s="87"/>
      <c r="BH124" s="87"/>
      <c r="BI124" s="87"/>
      <c r="BJ124" s="87"/>
      <c r="BK124" s="87"/>
      <c r="BL124" s="87"/>
      <c r="BM124" s="234" t="s">
        <v>572</v>
      </c>
      <c r="BN124" s="87"/>
      <c r="BO124" s="87"/>
      <c r="BP124" s="87"/>
      <c r="BQ124" s="87"/>
      <c r="BR124" s="87"/>
      <c r="BS124" s="87"/>
      <c r="BT124" s="87"/>
      <c r="BU124" s="87"/>
      <c r="BV124" s="87"/>
      <c r="BW124" s="87"/>
      <c r="BX124" s="87"/>
      <c r="BY124" s="87"/>
      <c r="BZ124" s="87"/>
      <c r="CA124" s="87"/>
      <c r="CB124" s="87"/>
      <c r="CC124" s="87"/>
      <c r="CD124" s="87"/>
      <c r="CE124" s="87"/>
      <c r="CF124" s="87"/>
      <c r="CG124" s="87"/>
      <c r="CH124" s="87"/>
    </row>
    <row r="125" spans="53:86">
      <c r="BA125" s="87"/>
      <c r="BB125" s="87"/>
      <c r="BC125" s="87"/>
      <c r="BD125" s="87"/>
      <c r="BE125" s="87"/>
      <c r="BF125" s="87"/>
      <c r="BG125" s="87"/>
      <c r="BH125" s="87"/>
      <c r="BI125" s="87"/>
      <c r="BJ125" s="87"/>
      <c r="BK125" s="87"/>
      <c r="BL125" s="87"/>
      <c r="BM125" s="234" t="s">
        <v>573</v>
      </c>
      <c r="BN125" s="87"/>
      <c r="BO125" s="87"/>
      <c r="BP125" s="87"/>
      <c r="BQ125" s="87"/>
      <c r="BR125" s="87"/>
      <c r="BS125" s="87"/>
      <c r="BT125" s="87"/>
      <c r="BU125" s="87"/>
      <c r="BV125" s="87"/>
      <c r="BW125" s="87"/>
      <c r="BX125" s="87"/>
      <c r="BY125" s="87"/>
      <c r="BZ125" s="87"/>
      <c r="CA125" s="87"/>
      <c r="CB125" s="87"/>
      <c r="CC125" s="87"/>
      <c r="CD125" s="87"/>
      <c r="CE125" s="87"/>
      <c r="CF125" s="87"/>
      <c r="CG125" s="87"/>
      <c r="CH125" s="87"/>
    </row>
    <row r="126" spans="53:86">
      <c r="BA126" s="87"/>
      <c r="BB126" s="87"/>
      <c r="BC126" s="87"/>
      <c r="BD126" s="87"/>
      <c r="BE126" s="87"/>
      <c r="BF126" s="87"/>
      <c r="BG126" s="87"/>
      <c r="BH126" s="87"/>
      <c r="BI126" s="87"/>
      <c r="BJ126" s="87"/>
      <c r="BK126" s="87"/>
      <c r="BL126" s="87"/>
      <c r="BM126" s="234" t="s">
        <v>574</v>
      </c>
      <c r="BN126" s="87"/>
      <c r="BO126" s="87"/>
      <c r="BP126" s="87"/>
      <c r="BQ126" s="87"/>
      <c r="BR126" s="87"/>
      <c r="BS126" s="87"/>
      <c r="BT126" s="87"/>
      <c r="BU126" s="87"/>
      <c r="BV126" s="87"/>
      <c r="BW126" s="87"/>
      <c r="BX126" s="87"/>
      <c r="BY126" s="87"/>
      <c r="BZ126" s="87"/>
      <c r="CA126" s="87"/>
      <c r="CB126" s="87"/>
      <c r="CC126" s="87"/>
      <c r="CD126" s="87"/>
      <c r="CE126" s="87"/>
      <c r="CF126" s="87"/>
      <c r="CG126" s="87"/>
      <c r="CH126" s="87"/>
    </row>
    <row r="127" spans="53:86">
      <c r="BA127" s="87"/>
      <c r="BB127" s="87"/>
      <c r="BC127" s="87"/>
      <c r="BD127" s="87"/>
      <c r="BE127" s="87"/>
      <c r="BF127" s="87"/>
      <c r="BG127" s="87"/>
      <c r="BH127" s="87"/>
      <c r="BI127" s="87"/>
      <c r="BJ127" s="87"/>
      <c r="BK127" s="87"/>
      <c r="BL127" s="87"/>
      <c r="BM127" s="234" t="s">
        <v>575</v>
      </c>
      <c r="BN127" s="87"/>
      <c r="BO127" s="87"/>
      <c r="BP127" s="87"/>
      <c r="BQ127" s="87"/>
      <c r="BR127" s="87"/>
      <c r="BS127" s="87"/>
      <c r="BT127" s="87"/>
      <c r="BU127" s="87"/>
      <c r="BV127" s="87"/>
      <c r="BW127" s="87"/>
      <c r="BX127" s="87"/>
      <c r="BY127" s="87"/>
      <c r="BZ127" s="87"/>
      <c r="CA127" s="87"/>
      <c r="CB127" s="87"/>
      <c r="CC127" s="87"/>
      <c r="CD127" s="87"/>
      <c r="CE127" s="87"/>
      <c r="CF127" s="87"/>
      <c r="CG127" s="87"/>
      <c r="CH127" s="87"/>
    </row>
    <row r="128" spans="53:86">
      <c r="BA128" s="87"/>
      <c r="BB128" s="87"/>
      <c r="BC128" s="87"/>
      <c r="BD128" s="87"/>
      <c r="BE128" s="87"/>
      <c r="BF128" s="87"/>
      <c r="BG128" s="87"/>
      <c r="BH128" s="87"/>
      <c r="BI128" s="87"/>
      <c r="BJ128" s="87"/>
      <c r="BK128" s="87"/>
      <c r="BL128" s="87"/>
      <c r="BM128" s="234" t="s">
        <v>576</v>
      </c>
      <c r="BN128" s="87"/>
      <c r="BO128" s="87"/>
      <c r="BP128" s="87"/>
      <c r="BQ128" s="87"/>
      <c r="BR128" s="87"/>
      <c r="BS128" s="87"/>
      <c r="BT128" s="87"/>
      <c r="BU128" s="87"/>
      <c r="BV128" s="87"/>
      <c r="BW128" s="87"/>
      <c r="BX128" s="87"/>
      <c r="BY128" s="87"/>
      <c r="BZ128" s="87"/>
      <c r="CA128" s="87"/>
      <c r="CB128" s="87"/>
      <c r="CC128" s="87"/>
      <c r="CD128" s="87"/>
      <c r="CE128" s="87"/>
      <c r="CF128" s="87"/>
      <c r="CG128" s="87"/>
      <c r="CH128" s="87"/>
    </row>
    <row r="129" spans="53:86">
      <c r="BA129" s="87"/>
      <c r="BB129" s="87"/>
      <c r="BC129" s="87"/>
      <c r="BD129" s="87"/>
      <c r="BE129" s="87"/>
      <c r="BF129" s="87"/>
      <c r="BG129" s="87"/>
      <c r="BH129" s="87"/>
      <c r="BI129" s="87"/>
      <c r="BJ129" s="87"/>
      <c r="BK129" s="87"/>
      <c r="BL129" s="87"/>
      <c r="BM129" s="234" t="s">
        <v>577</v>
      </c>
      <c r="BN129" s="87"/>
      <c r="BO129" s="87"/>
      <c r="BP129" s="87"/>
      <c r="BQ129" s="87"/>
      <c r="BR129" s="87"/>
      <c r="BS129" s="87"/>
      <c r="BT129" s="87"/>
      <c r="BU129" s="87"/>
      <c r="BV129" s="87"/>
      <c r="BW129" s="87"/>
      <c r="BX129" s="87"/>
      <c r="BY129" s="87"/>
      <c r="BZ129" s="87"/>
      <c r="CA129" s="87"/>
      <c r="CB129" s="87"/>
      <c r="CC129" s="87"/>
      <c r="CD129" s="87"/>
      <c r="CE129" s="87"/>
      <c r="CF129" s="87"/>
      <c r="CG129" s="87"/>
      <c r="CH129" s="87"/>
    </row>
    <row r="130" spans="53:86">
      <c r="BA130" s="87"/>
      <c r="BB130" s="87"/>
      <c r="BC130" s="87"/>
      <c r="BD130" s="87"/>
      <c r="BE130" s="87"/>
      <c r="BF130" s="87"/>
      <c r="BG130" s="87"/>
      <c r="BH130" s="87"/>
      <c r="BI130" s="87"/>
      <c r="BJ130" s="87"/>
      <c r="BK130" s="87"/>
      <c r="BL130" s="87"/>
      <c r="BM130" s="234" t="s">
        <v>578</v>
      </c>
      <c r="BN130" s="87"/>
      <c r="BO130" s="87"/>
      <c r="BP130" s="87"/>
      <c r="BQ130" s="87"/>
      <c r="BR130" s="87"/>
      <c r="BS130" s="87"/>
      <c r="BT130" s="87"/>
      <c r="BU130" s="87"/>
      <c r="BV130" s="87"/>
      <c r="BW130" s="87"/>
      <c r="BX130" s="87"/>
      <c r="BY130" s="87"/>
      <c r="BZ130" s="87"/>
      <c r="CA130" s="87"/>
      <c r="CB130" s="87"/>
      <c r="CC130" s="87"/>
      <c r="CD130" s="87"/>
      <c r="CE130" s="87"/>
      <c r="CF130" s="87"/>
      <c r="CG130" s="87"/>
      <c r="CH130" s="87"/>
    </row>
    <row r="131" spans="53:86">
      <c r="BA131" s="87"/>
      <c r="BB131" s="87"/>
      <c r="BC131" s="87"/>
      <c r="BD131" s="87"/>
      <c r="BE131" s="87"/>
      <c r="BF131" s="87"/>
      <c r="BG131" s="87"/>
      <c r="BH131" s="87"/>
      <c r="BI131" s="87"/>
      <c r="BJ131" s="87"/>
      <c r="BK131" s="87"/>
      <c r="BL131" s="87"/>
      <c r="BM131" s="234" t="s">
        <v>579</v>
      </c>
      <c r="BN131" s="87"/>
      <c r="BO131" s="87"/>
      <c r="BP131" s="87"/>
      <c r="BQ131" s="87"/>
      <c r="BR131" s="87"/>
      <c r="BS131" s="87"/>
      <c r="BT131" s="87"/>
      <c r="BU131" s="87"/>
      <c r="BV131" s="87"/>
      <c r="BW131" s="87"/>
      <c r="BX131" s="87"/>
      <c r="BY131" s="87"/>
      <c r="BZ131" s="87"/>
      <c r="CA131" s="87"/>
      <c r="CB131" s="87"/>
      <c r="CC131" s="87"/>
      <c r="CD131" s="87"/>
      <c r="CE131" s="87"/>
      <c r="CF131" s="87"/>
      <c r="CG131" s="87"/>
      <c r="CH131" s="87"/>
    </row>
    <row r="132" spans="53:86">
      <c r="BA132" s="87"/>
      <c r="BB132" s="87"/>
      <c r="BC132" s="87"/>
      <c r="BD132" s="87"/>
      <c r="BE132" s="87"/>
      <c r="BF132" s="87"/>
      <c r="BG132" s="87"/>
      <c r="BH132" s="87"/>
      <c r="BI132" s="87"/>
      <c r="BJ132" s="87"/>
      <c r="BK132" s="87"/>
      <c r="BL132" s="87"/>
      <c r="BM132" s="234" t="s">
        <v>580</v>
      </c>
      <c r="BN132" s="87"/>
      <c r="BO132" s="87"/>
      <c r="BP132" s="87"/>
      <c r="BQ132" s="87"/>
      <c r="BR132" s="87"/>
      <c r="BS132" s="87"/>
      <c r="BT132" s="87"/>
      <c r="BU132" s="87"/>
      <c r="BV132" s="87"/>
      <c r="BW132" s="87"/>
      <c r="BX132" s="87"/>
      <c r="BY132" s="87"/>
      <c r="BZ132" s="87"/>
      <c r="CA132" s="87"/>
      <c r="CB132" s="87"/>
      <c r="CC132" s="87"/>
      <c r="CD132" s="87"/>
      <c r="CE132" s="87"/>
      <c r="CF132" s="87"/>
      <c r="CG132" s="87"/>
      <c r="CH132" s="87"/>
    </row>
    <row r="133" spans="53:86">
      <c r="BA133" s="87"/>
      <c r="BB133" s="87"/>
      <c r="BC133" s="87"/>
      <c r="BD133" s="87"/>
      <c r="BE133" s="87"/>
      <c r="BF133" s="87"/>
      <c r="BG133" s="87"/>
      <c r="BH133" s="87"/>
      <c r="BI133" s="87"/>
      <c r="BJ133" s="87"/>
      <c r="BK133" s="87"/>
      <c r="BL133" s="87"/>
      <c r="BM133" s="234" t="s">
        <v>581</v>
      </c>
      <c r="BN133" s="87"/>
      <c r="BO133" s="87"/>
      <c r="BP133" s="87"/>
      <c r="BQ133" s="87"/>
      <c r="BR133" s="87"/>
      <c r="BS133" s="87"/>
      <c r="BT133" s="87"/>
      <c r="BU133" s="87"/>
      <c r="BV133" s="87"/>
      <c r="BW133" s="87"/>
      <c r="BX133" s="87"/>
      <c r="BY133" s="87"/>
      <c r="BZ133" s="87"/>
      <c r="CA133" s="87"/>
      <c r="CB133" s="87"/>
      <c r="CC133" s="87"/>
      <c r="CD133" s="87"/>
      <c r="CE133" s="87"/>
      <c r="CF133" s="87"/>
      <c r="CG133" s="87"/>
      <c r="CH133" s="87"/>
    </row>
    <row r="134" spans="53:86">
      <c r="BA134" s="87"/>
      <c r="BB134" s="87"/>
      <c r="BC134" s="87"/>
      <c r="BD134" s="87"/>
      <c r="BE134" s="87"/>
      <c r="BF134" s="87"/>
      <c r="BG134" s="87"/>
      <c r="BH134" s="87"/>
      <c r="BI134" s="87"/>
      <c r="BJ134" s="87"/>
      <c r="BK134" s="87"/>
      <c r="BL134" s="87"/>
      <c r="BM134" s="234" t="s">
        <v>582</v>
      </c>
      <c r="BN134" s="87"/>
      <c r="BO134" s="87"/>
      <c r="BP134" s="87"/>
      <c r="BQ134" s="87"/>
      <c r="BR134" s="87"/>
      <c r="BS134" s="87"/>
      <c r="BT134" s="87"/>
      <c r="BU134" s="87"/>
      <c r="BV134" s="87"/>
      <c r="BW134" s="87"/>
      <c r="BX134" s="87"/>
      <c r="BY134" s="87"/>
      <c r="BZ134" s="87"/>
      <c r="CA134" s="87"/>
      <c r="CB134" s="87"/>
      <c r="CC134" s="87"/>
      <c r="CD134" s="87"/>
      <c r="CE134" s="87"/>
      <c r="CF134" s="87"/>
      <c r="CG134" s="87"/>
      <c r="CH134" s="87"/>
    </row>
    <row r="135" spans="53:86">
      <c r="BA135" s="87"/>
      <c r="BB135" s="87"/>
      <c r="BC135" s="87"/>
      <c r="BD135" s="87"/>
      <c r="BE135" s="87"/>
      <c r="BF135" s="87"/>
      <c r="BG135" s="87"/>
      <c r="BH135" s="87"/>
      <c r="BI135" s="87"/>
      <c r="BJ135" s="87"/>
      <c r="BK135" s="87"/>
      <c r="BL135" s="87"/>
      <c r="BM135" s="234" t="s">
        <v>583</v>
      </c>
      <c r="BN135" s="87"/>
      <c r="BO135" s="87"/>
      <c r="BP135" s="87"/>
      <c r="BQ135" s="87"/>
      <c r="BR135" s="87"/>
      <c r="BS135" s="87"/>
      <c r="BT135" s="87"/>
      <c r="BU135" s="87"/>
      <c r="BV135" s="87"/>
      <c r="BW135" s="87"/>
      <c r="BX135" s="87"/>
      <c r="BY135" s="87"/>
      <c r="BZ135" s="87"/>
      <c r="CA135" s="87"/>
      <c r="CB135" s="87"/>
      <c r="CC135" s="87"/>
      <c r="CD135" s="87"/>
      <c r="CE135" s="87"/>
      <c r="CF135" s="87"/>
      <c r="CG135" s="87"/>
      <c r="CH135" s="87"/>
    </row>
    <row r="136" spans="53:86">
      <c r="BA136" s="87"/>
      <c r="BB136" s="87"/>
      <c r="BC136" s="87"/>
      <c r="BD136" s="87"/>
      <c r="BE136" s="87"/>
      <c r="BF136" s="87"/>
      <c r="BG136" s="87"/>
      <c r="BH136" s="87"/>
      <c r="BI136" s="87"/>
      <c r="BJ136" s="87"/>
      <c r="BK136" s="87"/>
      <c r="BL136" s="87"/>
      <c r="BM136" s="234" t="s">
        <v>584</v>
      </c>
      <c r="BN136" s="87"/>
      <c r="BO136" s="87"/>
      <c r="BP136" s="87"/>
      <c r="BQ136" s="87"/>
      <c r="BR136" s="87"/>
      <c r="BS136" s="87"/>
      <c r="BT136" s="87"/>
      <c r="BU136" s="87"/>
      <c r="BV136" s="87"/>
      <c r="BW136" s="87"/>
      <c r="BX136" s="87"/>
      <c r="BY136" s="87"/>
      <c r="BZ136" s="87"/>
      <c r="CA136" s="87"/>
      <c r="CB136" s="87"/>
      <c r="CC136" s="87"/>
      <c r="CD136" s="87"/>
      <c r="CE136" s="87"/>
      <c r="CF136" s="87"/>
      <c r="CG136" s="87"/>
      <c r="CH136" s="87"/>
    </row>
    <row r="137" spans="53:86">
      <c r="BA137" s="87"/>
      <c r="BB137" s="87"/>
      <c r="BC137" s="87"/>
      <c r="BD137" s="87"/>
      <c r="BE137" s="87"/>
      <c r="BF137" s="87"/>
      <c r="BG137" s="87"/>
      <c r="BH137" s="87"/>
      <c r="BI137" s="87"/>
      <c r="BJ137" s="87"/>
      <c r="BK137" s="87"/>
      <c r="BL137" s="87"/>
      <c r="BM137" s="234" t="s">
        <v>654</v>
      </c>
      <c r="BN137" s="87"/>
      <c r="BO137" s="87"/>
      <c r="BP137" s="87"/>
      <c r="BQ137" s="87"/>
      <c r="BR137" s="87"/>
      <c r="BS137" s="87"/>
      <c r="BT137" s="87"/>
      <c r="BU137" s="87"/>
      <c r="BV137" s="87"/>
      <c r="BW137" s="87"/>
      <c r="BX137" s="87"/>
      <c r="BY137" s="87"/>
      <c r="BZ137" s="87"/>
      <c r="CA137" s="87"/>
      <c r="CB137" s="87"/>
      <c r="CC137" s="87"/>
      <c r="CD137" s="87"/>
      <c r="CE137" s="87"/>
      <c r="CF137" s="87"/>
      <c r="CG137" s="87"/>
      <c r="CH137" s="87"/>
    </row>
    <row r="138" spans="53:86">
      <c r="BA138" s="87"/>
      <c r="BB138" s="87"/>
      <c r="BC138" s="87"/>
      <c r="BD138" s="87"/>
      <c r="BE138" s="87"/>
      <c r="BF138" s="87"/>
      <c r="BG138" s="87"/>
      <c r="BH138" s="87"/>
      <c r="BI138" s="87"/>
      <c r="BJ138" s="87"/>
      <c r="BK138" s="87"/>
      <c r="BL138" s="87"/>
      <c r="BM138" s="234" t="s">
        <v>585</v>
      </c>
      <c r="BN138" s="87"/>
      <c r="BO138" s="87"/>
      <c r="BP138" s="87"/>
      <c r="BQ138" s="87"/>
      <c r="BR138" s="87"/>
      <c r="BS138" s="87"/>
      <c r="BT138" s="87"/>
      <c r="BU138" s="87"/>
      <c r="BV138" s="87"/>
      <c r="BW138" s="87"/>
      <c r="BX138" s="87"/>
      <c r="BY138" s="87"/>
      <c r="BZ138" s="87"/>
      <c r="CA138" s="87"/>
      <c r="CB138" s="87"/>
      <c r="CC138" s="87"/>
      <c r="CD138" s="87"/>
      <c r="CE138" s="87"/>
      <c r="CF138" s="87"/>
      <c r="CG138" s="87"/>
      <c r="CH138" s="87"/>
    </row>
    <row r="139" spans="53:86">
      <c r="BA139" s="87"/>
      <c r="BB139" s="87"/>
      <c r="BC139" s="87"/>
      <c r="BD139" s="87"/>
      <c r="BE139" s="87"/>
      <c r="BF139" s="87"/>
      <c r="BG139" s="87"/>
      <c r="BH139" s="87"/>
      <c r="BI139" s="87"/>
      <c r="BJ139" s="87"/>
      <c r="BK139" s="87"/>
      <c r="BL139" s="87"/>
      <c r="BM139" s="235" t="s">
        <v>586</v>
      </c>
      <c r="BN139" s="87"/>
      <c r="BO139" s="87"/>
      <c r="BP139" s="87"/>
      <c r="BQ139" s="87"/>
      <c r="BR139" s="87"/>
      <c r="BS139" s="87"/>
      <c r="BT139" s="87"/>
      <c r="BU139" s="87"/>
      <c r="BV139" s="87"/>
      <c r="BW139" s="87"/>
      <c r="BX139" s="87"/>
      <c r="BY139" s="87"/>
      <c r="BZ139" s="87"/>
      <c r="CA139" s="87"/>
      <c r="CB139" s="87"/>
      <c r="CC139" s="87"/>
      <c r="CD139" s="87"/>
      <c r="CE139" s="87"/>
      <c r="CF139" s="87"/>
      <c r="CG139" s="87"/>
      <c r="CH139" s="87"/>
    </row>
    <row r="140" spans="53:86">
      <c r="BA140" s="87"/>
      <c r="BB140" s="87"/>
      <c r="BC140" s="87"/>
      <c r="BD140" s="87"/>
      <c r="BE140" s="87"/>
      <c r="BF140" s="87"/>
      <c r="BG140" s="87"/>
      <c r="BH140" s="87"/>
      <c r="BI140" s="87"/>
      <c r="BJ140" s="87"/>
      <c r="BK140" s="87"/>
      <c r="BL140" s="87"/>
      <c r="BM140" s="234" t="s">
        <v>587</v>
      </c>
      <c r="BN140" s="87"/>
      <c r="BO140" s="87"/>
      <c r="BP140" s="87"/>
      <c r="BQ140" s="87"/>
      <c r="BR140" s="87"/>
      <c r="BS140" s="87"/>
      <c r="BT140" s="87"/>
      <c r="BU140" s="87"/>
      <c r="BV140" s="87"/>
      <c r="BW140" s="87"/>
      <c r="BX140" s="87"/>
      <c r="BY140" s="87"/>
      <c r="BZ140" s="87"/>
      <c r="CA140" s="87"/>
      <c r="CB140" s="87"/>
      <c r="CC140" s="87"/>
      <c r="CD140" s="87"/>
      <c r="CE140" s="87"/>
      <c r="CF140" s="87"/>
      <c r="CG140" s="87"/>
      <c r="CH140" s="87"/>
    </row>
    <row r="141" spans="53:86">
      <c r="BA141" s="87"/>
      <c r="BB141" s="87"/>
      <c r="BC141" s="87"/>
      <c r="BD141" s="87"/>
      <c r="BE141" s="87"/>
      <c r="BF141" s="87"/>
      <c r="BG141" s="87"/>
      <c r="BH141" s="87"/>
      <c r="BI141" s="87"/>
      <c r="BJ141" s="87"/>
      <c r="BK141" s="87"/>
      <c r="BL141" s="87"/>
      <c r="BM141" s="234" t="s">
        <v>588</v>
      </c>
      <c r="BN141" s="87"/>
      <c r="BO141" s="87"/>
      <c r="BP141" s="87"/>
      <c r="BQ141" s="87"/>
      <c r="BR141" s="87"/>
      <c r="BS141" s="87"/>
      <c r="BT141" s="87"/>
      <c r="BU141" s="87"/>
      <c r="BV141" s="87"/>
      <c r="BW141" s="87"/>
      <c r="BX141" s="87"/>
      <c r="BY141" s="87"/>
      <c r="BZ141" s="87"/>
      <c r="CA141" s="87"/>
      <c r="CB141" s="87"/>
      <c r="CC141" s="87"/>
      <c r="CD141" s="87"/>
      <c r="CE141" s="87"/>
      <c r="CF141" s="87"/>
      <c r="CG141" s="87"/>
      <c r="CH141" s="87"/>
    </row>
    <row r="142" spans="53:86">
      <c r="BA142" s="87"/>
      <c r="BB142" s="87"/>
      <c r="BC142" s="87"/>
      <c r="BD142" s="87"/>
      <c r="BE142" s="87"/>
      <c r="BF142" s="87"/>
      <c r="BG142" s="87"/>
      <c r="BH142" s="87"/>
      <c r="BI142" s="87"/>
      <c r="BJ142" s="87"/>
      <c r="BK142" s="87"/>
      <c r="BL142" s="87"/>
      <c r="BM142" s="234" t="s">
        <v>589</v>
      </c>
      <c r="BN142" s="87"/>
      <c r="BO142" s="87"/>
      <c r="BP142" s="87"/>
      <c r="BQ142" s="87"/>
      <c r="BR142" s="87"/>
      <c r="BS142" s="87"/>
      <c r="BT142" s="87"/>
      <c r="BU142" s="87"/>
      <c r="BV142" s="87"/>
      <c r="BW142" s="87"/>
      <c r="BX142" s="87"/>
      <c r="BY142" s="87"/>
      <c r="BZ142" s="87"/>
      <c r="CA142" s="87"/>
      <c r="CB142" s="87"/>
      <c r="CC142" s="87"/>
      <c r="CD142" s="87"/>
      <c r="CE142" s="87"/>
      <c r="CF142" s="87"/>
      <c r="CG142" s="87"/>
      <c r="CH142" s="87"/>
    </row>
    <row r="143" spans="53:86">
      <c r="BA143" s="87"/>
      <c r="BB143" s="87"/>
      <c r="BC143" s="87"/>
      <c r="BD143" s="87"/>
      <c r="BE143" s="87"/>
      <c r="BF143" s="87"/>
      <c r="BG143" s="87"/>
      <c r="BH143" s="87"/>
      <c r="BI143" s="87"/>
      <c r="BJ143" s="87"/>
      <c r="BK143" s="87"/>
      <c r="BL143" s="87"/>
      <c r="BM143" s="234" t="s">
        <v>590</v>
      </c>
      <c r="BN143" s="87"/>
      <c r="BO143" s="87"/>
      <c r="BP143" s="87"/>
      <c r="BQ143" s="87"/>
      <c r="BR143" s="87"/>
      <c r="BS143" s="87"/>
      <c r="BT143" s="87"/>
      <c r="BU143" s="87"/>
      <c r="BV143" s="87"/>
      <c r="BW143" s="87"/>
      <c r="BX143" s="87"/>
      <c r="BY143" s="87"/>
      <c r="BZ143" s="87"/>
      <c r="CA143" s="87"/>
      <c r="CB143" s="87"/>
      <c r="CC143" s="87"/>
      <c r="CD143" s="87"/>
      <c r="CE143" s="87"/>
      <c r="CF143" s="87"/>
      <c r="CG143" s="87"/>
      <c r="CH143" s="87"/>
    </row>
    <row r="144" spans="53:86">
      <c r="BA144" s="87"/>
      <c r="BB144" s="87"/>
      <c r="BC144" s="87"/>
      <c r="BD144" s="87"/>
      <c r="BE144" s="87"/>
      <c r="BF144" s="87"/>
      <c r="BG144" s="87"/>
      <c r="BH144" s="87"/>
      <c r="BI144" s="87"/>
      <c r="BJ144" s="87"/>
      <c r="BK144" s="87"/>
      <c r="BL144" s="87"/>
      <c r="BM144" s="234" t="s">
        <v>591</v>
      </c>
      <c r="BN144" s="87"/>
      <c r="BO144" s="87"/>
      <c r="BP144" s="87"/>
      <c r="BQ144" s="87"/>
      <c r="BR144" s="87"/>
      <c r="BS144" s="87"/>
      <c r="BT144" s="87"/>
      <c r="BU144" s="87"/>
      <c r="BV144" s="87"/>
      <c r="BW144" s="87"/>
      <c r="BX144" s="87"/>
      <c r="BY144" s="87"/>
      <c r="BZ144" s="87"/>
      <c r="CA144" s="87"/>
      <c r="CB144" s="87"/>
      <c r="CC144" s="87"/>
      <c r="CD144" s="87"/>
      <c r="CE144" s="87"/>
      <c r="CF144" s="87"/>
      <c r="CG144" s="87"/>
      <c r="CH144" s="87"/>
    </row>
    <row r="145" spans="53:86">
      <c r="BA145" s="87"/>
      <c r="BB145" s="87"/>
      <c r="BC145" s="87"/>
      <c r="BD145" s="87"/>
      <c r="BE145" s="87"/>
      <c r="BF145" s="87"/>
      <c r="BG145" s="87"/>
      <c r="BH145" s="87"/>
      <c r="BI145" s="87"/>
      <c r="BJ145" s="87"/>
      <c r="BK145" s="87"/>
      <c r="BL145" s="87"/>
      <c r="BM145" s="234" t="s">
        <v>592</v>
      </c>
      <c r="BN145" s="87"/>
      <c r="BO145" s="87"/>
      <c r="BP145" s="87"/>
      <c r="BQ145" s="87"/>
      <c r="BR145" s="87"/>
      <c r="BS145" s="87"/>
      <c r="BT145" s="87"/>
      <c r="BU145" s="87"/>
      <c r="BV145" s="87"/>
      <c r="BW145" s="87"/>
      <c r="BX145" s="87"/>
      <c r="BY145" s="87"/>
      <c r="BZ145" s="87"/>
      <c r="CA145" s="87"/>
      <c r="CB145" s="87"/>
      <c r="CC145" s="87"/>
      <c r="CD145" s="87"/>
      <c r="CE145" s="87"/>
      <c r="CF145" s="87"/>
      <c r="CG145" s="87"/>
      <c r="CH145" s="87"/>
    </row>
    <row r="146" spans="53:86">
      <c r="BA146" s="87"/>
      <c r="BB146" s="87"/>
      <c r="BC146" s="87"/>
      <c r="BD146" s="87"/>
      <c r="BE146" s="87"/>
      <c r="BF146" s="87"/>
      <c r="BG146" s="87"/>
      <c r="BH146" s="87"/>
      <c r="BI146" s="87"/>
      <c r="BJ146" s="87"/>
      <c r="BK146" s="87"/>
      <c r="BL146" s="87"/>
      <c r="BM146" s="234" t="s">
        <v>593</v>
      </c>
      <c r="BN146" s="87"/>
      <c r="BO146" s="87"/>
      <c r="BP146" s="87"/>
      <c r="BQ146" s="87"/>
      <c r="BR146" s="87"/>
      <c r="BS146" s="87"/>
      <c r="BT146" s="87"/>
      <c r="BU146" s="87"/>
      <c r="BV146" s="87"/>
      <c r="BW146" s="87"/>
      <c r="BX146" s="87"/>
      <c r="BY146" s="87"/>
      <c r="BZ146" s="87"/>
      <c r="CA146" s="87"/>
      <c r="CB146" s="87"/>
      <c r="CC146" s="87"/>
      <c r="CD146" s="87"/>
      <c r="CE146" s="87"/>
      <c r="CF146" s="87"/>
      <c r="CG146" s="87"/>
      <c r="CH146" s="87"/>
    </row>
    <row r="147" spans="53:86">
      <c r="BA147" s="87"/>
      <c r="BB147" s="87"/>
      <c r="BC147" s="87"/>
      <c r="BD147" s="87"/>
      <c r="BE147" s="87"/>
      <c r="BF147" s="87"/>
      <c r="BG147" s="87"/>
      <c r="BH147" s="87"/>
      <c r="BI147" s="87"/>
      <c r="BJ147" s="87"/>
      <c r="BK147" s="87"/>
      <c r="BL147" s="87"/>
      <c r="BM147" s="234" t="s">
        <v>594</v>
      </c>
      <c r="BN147" s="87"/>
      <c r="BO147" s="87"/>
      <c r="BP147" s="87"/>
      <c r="BQ147" s="87"/>
      <c r="BR147" s="87"/>
      <c r="BS147" s="87"/>
      <c r="BT147" s="87"/>
      <c r="BU147" s="87"/>
      <c r="BV147" s="87"/>
      <c r="BW147" s="87"/>
      <c r="BX147" s="87"/>
      <c r="BY147" s="87"/>
      <c r="BZ147" s="87"/>
      <c r="CA147" s="87"/>
      <c r="CB147" s="87"/>
      <c r="CC147" s="87"/>
      <c r="CD147" s="87"/>
      <c r="CE147" s="87"/>
      <c r="CF147" s="87"/>
      <c r="CG147" s="87"/>
      <c r="CH147" s="87"/>
    </row>
    <row r="148" spans="53:86">
      <c r="BA148" s="87"/>
      <c r="BB148" s="87"/>
      <c r="BC148" s="87"/>
      <c r="BD148" s="87"/>
      <c r="BE148" s="87"/>
      <c r="BF148" s="87"/>
      <c r="BG148" s="87"/>
      <c r="BH148" s="87"/>
      <c r="BI148" s="87"/>
      <c r="BJ148" s="87"/>
      <c r="BK148" s="87"/>
      <c r="BL148" s="87"/>
      <c r="BM148" s="234" t="s">
        <v>595</v>
      </c>
      <c r="BN148" s="87"/>
      <c r="BO148" s="87"/>
      <c r="BP148" s="87"/>
      <c r="BQ148" s="87"/>
      <c r="BR148" s="87"/>
      <c r="BS148" s="87"/>
      <c r="BT148" s="87"/>
      <c r="BU148" s="87"/>
      <c r="BV148" s="87"/>
      <c r="BW148" s="87"/>
      <c r="BX148" s="87"/>
      <c r="BY148" s="87"/>
      <c r="BZ148" s="87"/>
      <c r="CA148" s="87"/>
      <c r="CB148" s="87"/>
      <c r="CC148" s="87"/>
      <c r="CD148" s="87"/>
      <c r="CE148" s="87"/>
      <c r="CF148" s="87"/>
      <c r="CG148" s="87"/>
      <c r="CH148" s="87"/>
    </row>
    <row r="149" spans="53:86">
      <c r="BA149" s="87"/>
      <c r="BB149" s="87"/>
      <c r="BC149" s="87"/>
      <c r="BD149" s="87"/>
      <c r="BE149" s="87"/>
      <c r="BF149" s="87"/>
      <c r="BG149" s="87"/>
      <c r="BH149" s="87"/>
      <c r="BI149" s="87"/>
      <c r="BJ149" s="87"/>
      <c r="BK149" s="87"/>
      <c r="BL149" s="87"/>
      <c r="BM149" s="234" t="s">
        <v>596</v>
      </c>
      <c r="BN149" s="87"/>
      <c r="BO149" s="87"/>
      <c r="BP149" s="87"/>
      <c r="BQ149" s="87"/>
      <c r="BR149" s="87"/>
      <c r="BS149" s="87"/>
      <c r="BT149" s="87"/>
      <c r="BU149" s="87"/>
      <c r="BV149" s="87"/>
      <c r="BW149" s="87"/>
      <c r="BX149" s="87"/>
      <c r="BY149" s="87"/>
      <c r="BZ149" s="87"/>
      <c r="CA149" s="87"/>
      <c r="CB149" s="87"/>
      <c r="CC149" s="87"/>
      <c r="CD149" s="87"/>
      <c r="CE149" s="87"/>
      <c r="CF149" s="87"/>
      <c r="CG149" s="87"/>
      <c r="CH149" s="87"/>
    </row>
    <row r="150" spans="53:86">
      <c r="BA150" s="87"/>
      <c r="BB150" s="87"/>
      <c r="BC150" s="87"/>
      <c r="BD150" s="87"/>
      <c r="BE150" s="87"/>
      <c r="BF150" s="87"/>
      <c r="BG150" s="87"/>
      <c r="BH150" s="87"/>
      <c r="BI150" s="87"/>
      <c r="BJ150" s="87"/>
      <c r="BK150" s="87"/>
      <c r="BL150" s="87"/>
      <c r="BM150" s="234" t="s">
        <v>597</v>
      </c>
      <c r="BN150" s="87"/>
      <c r="BO150" s="87"/>
      <c r="BP150" s="87"/>
      <c r="BQ150" s="87"/>
      <c r="BR150" s="87"/>
      <c r="BS150" s="87"/>
      <c r="BT150" s="87"/>
      <c r="BU150" s="87"/>
      <c r="BV150" s="87"/>
      <c r="BW150" s="87"/>
      <c r="BX150" s="87"/>
      <c r="BY150" s="87"/>
      <c r="BZ150" s="87"/>
      <c r="CA150" s="87"/>
      <c r="CB150" s="87"/>
      <c r="CC150" s="87"/>
      <c r="CD150" s="87"/>
      <c r="CE150" s="87"/>
      <c r="CF150" s="87"/>
      <c r="CG150" s="87"/>
      <c r="CH150" s="87"/>
    </row>
    <row r="151" spans="53:86">
      <c r="BA151" s="87"/>
      <c r="BB151" s="87"/>
      <c r="BC151" s="87"/>
      <c r="BD151" s="87"/>
      <c r="BE151" s="87"/>
      <c r="BF151" s="87"/>
      <c r="BG151" s="87"/>
      <c r="BH151" s="87"/>
      <c r="BI151" s="87"/>
      <c r="BJ151" s="87"/>
      <c r="BK151" s="87"/>
      <c r="BL151" s="87"/>
      <c r="BM151" s="234" t="s">
        <v>598</v>
      </c>
      <c r="BN151" s="87"/>
      <c r="BO151" s="87"/>
      <c r="BP151" s="87"/>
      <c r="BQ151" s="87"/>
      <c r="BR151" s="87"/>
      <c r="BS151" s="87"/>
      <c r="BT151" s="87"/>
      <c r="BU151" s="87"/>
      <c r="BV151" s="87"/>
      <c r="BW151" s="87"/>
      <c r="BX151" s="87"/>
      <c r="BY151" s="87"/>
      <c r="BZ151" s="87"/>
      <c r="CA151" s="87"/>
      <c r="CB151" s="87"/>
      <c r="CC151" s="87"/>
      <c r="CD151" s="87"/>
      <c r="CE151" s="87"/>
      <c r="CF151" s="87"/>
      <c r="CG151" s="87"/>
      <c r="CH151" s="87"/>
    </row>
    <row r="152" spans="53:86">
      <c r="BA152" s="87"/>
      <c r="BB152" s="87"/>
      <c r="BC152" s="87"/>
      <c r="BD152" s="87"/>
      <c r="BE152" s="87"/>
      <c r="BF152" s="87"/>
      <c r="BG152" s="87"/>
      <c r="BH152" s="87"/>
      <c r="BI152" s="87"/>
      <c r="BJ152" s="87"/>
      <c r="BK152" s="87"/>
      <c r="BL152" s="87"/>
      <c r="BM152" s="234" t="s">
        <v>599</v>
      </c>
      <c r="BN152" s="87"/>
      <c r="BO152" s="87"/>
      <c r="BP152" s="87"/>
      <c r="BQ152" s="87"/>
      <c r="BR152" s="87"/>
      <c r="BS152" s="87"/>
      <c r="BT152" s="87"/>
      <c r="BU152" s="87"/>
      <c r="BV152" s="87"/>
      <c r="BW152" s="87"/>
      <c r="BX152" s="87"/>
      <c r="BY152" s="87"/>
      <c r="BZ152" s="87"/>
      <c r="CA152" s="87"/>
      <c r="CB152" s="87"/>
      <c r="CC152" s="87"/>
      <c r="CD152" s="87"/>
      <c r="CE152" s="87"/>
      <c r="CF152" s="87"/>
      <c r="CG152" s="87"/>
      <c r="CH152" s="87"/>
    </row>
    <row r="153" spans="53:86">
      <c r="BA153" s="87"/>
      <c r="BB153" s="87"/>
      <c r="BC153" s="87"/>
      <c r="BD153" s="87"/>
      <c r="BE153" s="87"/>
      <c r="BF153" s="87"/>
      <c r="BG153" s="87"/>
      <c r="BH153" s="87"/>
      <c r="BI153" s="87"/>
      <c r="BJ153" s="87"/>
      <c r="BK153" s="87"/>
      <c r="BL153" s="87"/>
      <c r="BM153" s="234" t="s">
        <v>655</v>
      </c>
      <c r="BN153" s="87"/>
      <c r="BO153" s="87"/>
      <c r="BP153" s="87"/>
      <c r="BQ153" s="87"/>
      <c r="BR153" s="87"/>
      <c r="BS153" s="87"/>
      <c r="BT153" s="87"/>
      <c r="BU153" s="87"/>
      <c r="BV153" s="87"/>
      <c r="BW153" s="87"/>
      <c r="BX153" s="87"/>
      <c r="BY153" s="87"/>
      <c r="BZ153" s="87"/>
      <c r="CA153" s="87"/>
      <c r="CB153" s="87"/>
      <c r="CC153" s="87"/>
      <c r="CD153" s="87"/>
      <c r="CE153" s="87"/>
      <c r="CF153" s="87"/>
      <c r="CG153" s="87"/>
      <c r="CH153" s="87"/>
    </row>
    <row r="154" spans="53:86">
      <c r="BA154" s="87"/>
      <c r="BB154" s="87"/>
      <c r="BC154" s="87"/>
      <c r="BD154" s="87"/>
      <c r="BE154" s="87"/>
      <c r="BF154" s="87"/>
      <c r="BG154" s="87"/>
      <c r="BH154" s="87"/>
      <c r="BI154" s="87"/>
      <c r="BJ154" s="87"/>
      <c r="BK154" s="87"/>
      <c r="BL154" s="87"/>
      <c r="BM154" s="234" t="s">
        <v>600</v>
      </c>
      <c r="BN154" s="87"/>
      <c r="BO154" s="87"/>
      <c r="BP154" s="87"/>
      <c r="BQ154" s="87"/>
      <c r="BR154" s="87"/>
      <c r="BS154" s="87"/>
      <c r="BT154" s="87"/>
      <c r="BU154" s="87"/>
      <c r="BV154" s="87"/>
      <c r="BW154" s="87"/>
      <c r="BX154" s="87"/>
      <c r="BY154" s="87"/>
      <c r="BZ154" s="87"/>
      <c r="CA154" s="87"/>
      <c r="CB154" s="87"/>
      <c r="CC154" s="87"/>
      <c r="CD154" s="87"/>
      <c r="CE154" s="87"/>
      <c r="CF154" s="87"/>
      <c r="CG154" s="87"/>
      <c r="CH154" s="87"/>
    </row>
    <row r="155" spans="53:86">
      <c r="BA155" s="87"/>
      <c r="BB155" s="87"/>
      <c r="BC155" s="87"/>
      <c r="BD155" s="87"/>
      <c r="BE155" s="87"/>
      <c r="BF155" s="87"/>
      <c r="BG155" s="87"/>
      <c r="BH155" s="87"/>
      <c r="BI155" s="87"/>
      <c r="BJ155" s="87"/>
      <c r="BK155" s="87"/>
      <c r="BL155" s="87"/>
      <c r="BM155" s="234" t="s">
        <v>601</v>
      </c>
      <c r="BN155" s="87"/>
      <c r="BO155" s="87"/>
      <c r="BP155" s="87"/>
      <c r="BQ155" s="87"/>
      <c r="BR155" s="87"/>
      <c r="BS155" s="87"/>
      <c r="BT155" s="87"/>
      <c r="BU155" s="87"/>
      <c r="BV155" s="87"/>
      <c r="BW155" s="87"/>
      <c r="BX155" s="87"/>
      <c r="BY155" s="87"/>
      <c r="BZ155" s="87"/>
      <c r="CA155" s="87"/>
      <c r="CB155" s="87"/>
      <c r="CC155" s="87"/>
      <c r="CD155" s="87"/>
      <c r="CE155" s="87"/>
      <c r="CF155" s="87"/>
      <c r="CG155" s="87"/>
      <c r="CH155" s="87"/>
    </row>
    <row r="156" spans="53:86">
      <c r="BA156" s="87"/>
      <c r="BB156" s="87"/>
      <c r="BC156" s="87"/>
      <c r="BD156" s="87"/>
      <c r="BE156" s="87"/>
      <c r="BF156" s="87"/>
      <c r="BG156" s="87"/>
      <c r="BH156" s="87"/>
      <c r="BI156" s="87"/>
      <c r="BJ156" s="87"/>
      <c r="BK156" s="87"/>
      <c r="BL156" s="87"/>
      <c r="BM156" s="234" t="s">
        <v>602</v>
      </c>
      <c r="BN156" s="87"/>
      <c r="BO156" s="87"/>
      <c r="BP156" s="87"/>
      <c r="BQ156" s="87"/>
      <c r="BR156" s="87"/>
      <c r="BS156" s="87"/>
      <c r="BT156" s="87"/>
      <c r="BU156" s="87"/>
      <c r="BV156" s="87"/>
      <c r="BW156" s="87"/>
      <c r="BX156" s="87"/>
      <c r="BY156" s="87"/>
      <c r="BZ156" s="87"/>
      <c r="CA156" s="87"/>
      <c r="CB156" s="87"/>
      <c r="CC156" s="87"/>
      <c r="CD156" s="87"/>
      <c r="CE156" s="87"/>
      <c r="CF156" s="87"/>
      <c r="CG156" s="87"/>
      <c r="CH156" s="87"/>
    </row>
    <row r="157" spans="53:86">
      <c r="BA157" s="87"/>
      <c r="BB157" s="87"/>
      <c r="BC157" s="87"/>
      <c r="BD157" s="87"/>
      <c r="BE157" s="87"/>
      <c r="BF157" s="87"/>
      <c r="BG157" s="87"/>
      <c r="BH157" s="87"/>
      <c r="BI157" s="87"/>
      <c r="BJ157" s="87"/>
      <c r="BK157" s="87"/>
      <c r="BL157" s="87"/>
      <c r="BM157" s="234" t="s">
        <v>603</v>
      </c>
      <c r="BN157" s="87"/>
      <c r="BO157" s="87"/>
      <c r="BP157" s="87"/>
      <c r="BQ157" s="87"/>
      <c r="BR157" s="87"/>
      <c r="BS157" s="87"/>
      <c r="BT157" s="87"/>
      <c r="BU157" s="87"/>
      <c r="BV157" s="87"/>
      <c r="BW157" s="87"/>
      <c r="BX157" s="87"/>
      <c r="BY157" s="87"/>
      <c r="BZ157" s="87"/>
      <c r="CA157" s="87"/>
      <c r="CB157" s="87"/>
      <c r="CC157" s="87"/>
      <c r="CD157" s="87"/>
      <c r="CE157" s="87"/>
      <c r="CF157" s="87"/>
      <c r="CG157" s="87"/>
      <c r="CH157" s="87"/>
    </row>
    <row r="158" spans="53:86">
      <c r="BA158" s="87"/>
      <c r="BB158" s="87"/>
      <c r="BC158" s="87"/>
      <c r="BD158" s="87"/>
      <c r="BE158" s="87"/>
      <c r="BF158" s="87"/>
      <c r="BG158" s="87"/>
      <c r="BH158" s="87"/>
      <c r="BI158" s="87"/>
      <c r="BJ158" s="87"/>
      <c r="BK158" s="87"/>
      <c r="BL158" s="87"/>
      <c r="BM158" s="234" t="s">
        <v>604</v>
      </c>
      <c r="BN158" s="87"/>
      <c r="BO158" s="87"/>
      <c r="BP158" s="87"/>
      <c r="BQ158" s="87"/>
      <c r="BR158" s="87"/>
      <c r="BS158" s="87"/>
      <c r="BT158" s="87"/>
      <c r="BU158" s="87"/>
      <c r="BV158" s="87"/>
      <c r="BW158" s="87"/>
      <c r="BX158" s="87"/>
      <c r="BY158" s="87"/>
      <c r="BZ158" s="87"/>
      <c r="CA158" s="87"/>
      <c r="CB158" s="87"/>
      <c r="CC158" s="87"/>
      <c r="CD158" s="87"/>
      <c r="CE158" s="87"/>
      <c r="CF158" s="87"/>
      <c r="CG158" s="87"/>
      <c r="CH158" s="87"/>
    </row>
    <row r="159" spans="53:86">
      <c r="BA159" s="87"/>
      <c r="BB159" s="87"/>
      <c r="BC159" s="87"/>
      <c r="BD159" s="87"/>
      <c r="BE159" s="87"/>
      <c r="BF159" s="87"/>
      <c r="BG159" s="87"/>
      <c r="BH159" s="87"/>
      <c r="BI159" s="87"/>
      <c r="BJ159" s="87"/>
      <c r="BK159" s="87"/>
      <c r="BL159" s="87"/>
      <c r="BM159" s="234" t="s">
        <v>656</v>
      </c>
      <c r="BN159" s="87"/>
      <c r="BO159" s="87"/>
      <c r="BP159" s="87"/>
      <c r="BQ159" s="87"/>
      <c r="BR159" s="87"/>
      <c r="BS159" s="87"/>
      <c r="BT159" s="87"/>
      <c r="BU159" s="87"/>
      <c r="BV159" s="87"/>
      <c r="BW159" s="87"/>
      <c r="BX159" s="87"/>
      <c r="BY159" s="87"/>
      <c r="BZ159" s="87"/>
      <c r="CA159" s="87"/>
      <c r="CB159" s="87"/>
      <c r="CC159" s="87"/>
      <c r="CD159" s="87"/>
      <c r="CE159" s="87"/>
      <c r="CF159" s="87"/>
      <c r="CG159" s="87"/>
      <c r="CH159" s="87"/>
    </row>
    <row r="160" spans="53:86">
      <c r="BA160" s="87"/>
      <c r="BB160" s="87"/>
      <c r="BC160" s="87"/>
      <c r="BD160" s="87"/>
      <c r="BE160" s="87"/>
      <c r="BF160" s="87"/>
      <c r="BG160" s="87"/>
      <c r="BH160" s="87"/>
      <c r="BI160" s="87"/>
      <c r="BJ160" s="87"/>
      <c r="BK160" s="87"/>
      <c r="BL160" s="87"/>
      <c r="BM160" s="234" t="s">
        <v>605</v>
      </c>
      <c r="BN160" s="87"/>
      <c r="BO160" s="87"/>
      <c r="BP160" s="87"/>
      <c r="BQ160" s="87"/>
      <c r="BR160" s="87"/>
      <c r="BS160" s="87"/>
      <c r="BT160" s="87"/>
      <c r="BU160" s="87"/>
      <c r="BV160" s="87"/>
      <c r="BW160" s="87"/>
      <c r="BX160" s="87"/>
      <c r="BY160" s="87"/>
      <c r="BZ160" s="87"/>
      <c r="CA160" s="87"/>
      <c r="CB160" s="87"/>
      <c r="CC160" s="87"/>
      <c r="CD160" s="87"/>
      <c r="CE160" s="87"/>
      <c r="CF160" s="87"/>
      <c r="CG160" s="87"/>
      <c r="CH160" s="87"/>
    </row>
    <row r="161" spans="53:86">
      <c r="BA161" s="87"/>
      <c r="BB161" s="87"/>
      <c r="BC161" s="87"/>
      <c r="BD161" s="87"/>
      <c r="BE161" s="87"/>
      <c r="BF161" s="87"/>
      <c r="BG161" s="87"/>
      <c r="BH161" s="87"/>
      <c r="BI161" s="87"/>
      <c r="BJ161" s="87"/>
      <c r="BK161" s="87"/>
      <c r="BL161" s="87"/>
      <c r="BM161" s="234" t="s">
        <v>606</v>
      </c>
      <c r="BN161" s="87"/>
      <c r="BO161" s="87"/>
      <c r="BP161" s="87"/>
      <c r="BQ161" s="87"/>
      <c r="BR161" s="87"/>
      <c r="BS161" s="87"/>
      <c r="BT161" s="87"/>
      <c r="BU161" s="87"/>
      <c r="BV161" s="87"/>
      <c r="BW161" s="87"/>
      <c r="BX161" s="87"/>
      <c r="BY161" s="87"/>
      <c r="BZ161" s="87"/>
      <c r="CA161" s="87"/>
      <c r="CB161" s="87"/>
      <c r="CC161" s="87"/>
      <c r="CD161" s="87"/>
      <c r="CE161" s="87"/>
      <c r="CF161" s="87"/>
      <c r="CG161" s="87"/>
      <c r="CH161" s="87"/>
    </row>
    <row r="162" spans="53:86">
      <c r="BA162" s="87"/>
      <c r="BB162" s="87"/>
      <c r="BC162" s="87"/>
      <c r="BD162" s="87"/>
      <c r="BE162" s="87"/>
      <c r="BF162" s="87"/>
      <c r="BG162" s="87"/>
      <c r="BH162" s="87"/>
      <c r="BI162" s="87"/>
      <c r="BJ162" s="87"/>
      <c r="BK162" s="87"/>
      <c r="BL162" s="87"/>
      <c r="BM162" s="235" t="s">
        <v>607</v>
      </c>
      <c r="BN162" s="87"/>
      <c r="BO162" s="87"/>
      <c r="BP162" s="87"/>
      <c r="BQ162" s="87"/>
      <c r="BR162" s="87"/>
      <c r="BS162" s="87"/>
      <c r="BT162" s="87"/>
      <c r="BU162" s="87"/>
      <c r="BV162" s="87"/>
      <c r="BW162" s="87"/>
      <c r="BX162" s="87"/>
      <c r="BY162" s="87"/>
      <c r="BZ162" s="87"/>
      <c r="CA162" s="87"/>
      <c r="CB162" s="87"/>
      <c r="CC162" s="87"/>
      <c r="CD162" s="87"/>
      <c r="CE162" s="87"/>
      <c r="CF162" s="87"/>
      <c r="CG162" s="87"/>
      <c r="CH162" s="87"/>
    </row>
    <row r="163" spans="53:86">
      <c r="BA163" s="87"/>
      <c r="BB163" s="87"/>
      <c r="BC163" s="87"/>
      <c r="BD163" s="87"/>
      <c r="BE163" s="87"/>
      <c r="BF163" s="87"/>
      <c r="BG163" s="87"/>
      <c r="BH163" s="87"/>
      <c r="BI163" s="87"/>
      <c r="BJ163" s="87"/>
      <c r="BK163" s="87"/>
      <c r="BL163" s="87"/>
      <c r="BM163" s="234" t="s">
        <v>81</v>
      </c>
      <c r="BN163" s="87"/>
      <c r="BO163" s="87"/>
      <c r="BP163" s="87"/>
      <c r="BQ163" s="87"/>
      <c r="BR163" s="87"/>
      <c r="BS163" s="87"/>
      <c r="BT163" s="87"/>
      <c r="BU163" s="87"/>
      <c r="BV163" s="87"/>
      <c r="BW163" s="87"/>
      <c r="BX163" s="87"/>
      <c r="BY163" s="87"/>
      <c r="BZ163" s="87"/>
      <c r="CA163" s="87"/>
      <c r="CB163" s="87"/>
      <c r="CC163" s="87"/>
      <c r="CD163" s="87"/>
      <c r="CE163" s="87"/>
      <c r="CF163" s="87"/>
      <c r="CG163" s="87"/>
      <c r="CH163" s="87"/>
    </row>
    <row r="164" spans="53:86">
      <c r="BA164" s="87"/>
      <c r="BB164" s="87"/>
      <c r="BC164" s="87"/>
      <c r="BD164" s="87"/>
      <c r="BE164" s="87"/>
      <c r="BF164" s="87"/>
      <c r="BG164" s="87"/>
      <c r="BH164" s="87"/>
      <c r="BI164" s="87"/>
      <c r="BJ164" s="87"/>
      <c r="BK164" s="87"/>
      <c r="BL164" s="87"/>
      <c r="BM164" s="235" t="s">
        <v>608</v>
      </c>
      <c r="BN164" s="87"/>
      <c r="BO164" s="87"/>
      <c r="BP164" s="87"/>
      <c r="BQ164" s="87"/>
      <c r="BR164" s="87"/>
      <c r="BS164" s="87"/>
      <c r="BT164" s="87"/>
      <c r="BU164" s="87"/>
      <c r="BV164" s="87"/>
      <c r="BW164" s="87"/>
      <c r="BX164" s="87"/>
      <c r="BY164" s="87"/>
      <c r="BZ164" s="87"/>
      <c r="CA164" s="87"/>
      <c r="CB164" s="87"/>
      <c r="CC164" s="87"/>
      <c r="CD164" s="87"/>
      <c r="CE164" s="87"/>
      <c r="CF164" s="87"/>
      <c r="CG164" s="87"/>
      <c r="CH164" s="87"/>
    </row>
    <row r="165" spans="53:86">
      <c r="BA165" s="87"/>
      <c r="BB165" s="87"/>
      <c r="BC165" s="87"/>
      <c r="BD165" s="87"/>
      <c r="BE165" s="87"/>
      <c r="BF165" s="87"/>
      <c r="BG165" s="87"/>
      <c r="BH165" s="87"/>
      <c r="BI165" s="87"/>
      <c r="BJ165" s="87"/>
      <c r="BK165" s="87"/>
      <c r="BL165" s="87"/>
      <c r="BM165" s="234" t="s">
        <v>609</v>
      </c>
      <c r="BN165" s="87"/>
      <c r="BO165" s="87"/>
      <c r="BP165" s="87"/>
      <c r="BQ165" s="87"/>
      <c r="BR165" s="87"/>
      <c r="BS165" s="87"/>
      <c r="BT165" s="87"/>
      <c r="BU165" s="87"/>
      <c r="BV165" s="87"/>
      <c r="BW165" s="87"/>
      <c r="BX165" s="87"/>
      <c r="BY165" s="87"/>
      <c r="BZ165" s="87"/>
      <c r="CA165" s="87"/>
      <c r="CB165" s="87"/>
      <c r="CC165" s="87"/>
      <c r="CD165" s="87"/>
      <c r="CE165" s="87"/>
      <c r="CF165" s="87"/>
      <c r="CG165" s="87"/>
      <c r="CH165" s="87"/>
    </row>
    <row r="166" spans="53:86">
      <c r="BA166" s="87"/>
      <c r="BB166" s="87"/>
      <c r="BC166" s="87"/>
      <c r="BD166" s="87"/>
      <c r="BE166" s="87"/>
      <c r="BF166" s="87"/>
      <c r="BG166" s="87"/>
      <c r="BH166" s="87"/>
      <c r="BI166" s="87"/>
      <c r="BJ166" s="87"/>
      <c r="BK166" s="87"/>
      <c r="BL166" s="87"/>
      <c r="BM166" s="234" t="s">
        <v>610</v>
      </c>
      <c r="BN166" s="87"/>
      <c r="BO166" s="87"/>
      <c r="BP166" s="87"/>
      <c r="BQ166" s="87"/>
      <c r="BR166" s="87"/>
      <c r="BS166" s="87"/>
      <c r="BT166" s="87"/>
      <c r="BU166" s="87"/>
      <c r="BV166" s="87"/>
      <c r="BW166" s="87"/>
      <c r="BX166" s="87"/>
      <c r="BY166" s="87"/>
      <c r="BZ166" s="87"/>
      <c r="CA166" s="87"/>
      <c r="CB166" s="87"/>
      <c r="CC166" s="87"/>
      <c r="CD166" s="87"/>
      <c r="CE166" s="87"/>
      <c r="CF166" s="87"/>
      <c r="CG166" s="87"/>
      <c r="CH166" s="87"/>
    </row>
    <row r="167" spans="53:86">
      <c r="BA167" s="87"/>
      <c r="BB167" s="87"/>
      <c r="BC167" s="87"/>
      <c r="BD167" s="87"/>
      <c r="BE167" s="87"/>
      <c r="BF167" s="87"/>
      <c r="BG167" s="87"/>
      <c r="BH167" s="87"/>
      <c r="BI167" s="87"/>
      <c r="BJ167" s="87"/>
      <c r="BK167" s="87"/>
      <c r="BL167" s="87"/>
      <c r="BM167" s="234" t="s">
        <v>611</v>
      </c>
      <c r="BN167" s="87"/>
      <c r="BO167" s="87"/>
      <c r="BP167" s="87"/>
      <c r="BQ167" s="87"/>
      <c r="BR167" s="87"/>
      <c r="BS167" s="87"/>
      <c r="BT167" s="87"/>
      <c r="BU167" s="87"/>
      <c r="BV167" s="87"/>
      <c r="BW167" s="87"/>
      <c r="BX167" s="87"/>
      <c r="BY167" s="87"/>
      <c r="BZ167" s="87"/>
      <c r="CA167" s="87"/>
      <c r="CB167" s="87"/>
      <c r="CC167" s="87"/>
      <c r="CD167" s="87"/>
      <c r="CE167" s="87"/>
      <c r="CF167" s="87"/>
      <c r="CG167" s="87"/>
      <c r="CH167" s="87"/>
    </row>
    <row r="168" spans="53:86">
      <c r="BA168" s="87"/>
      <c r="BB168" s="87"/>
      <c r="BC168" s="87"/>
      <c r="BD168" s="87"/>
      <c r="BE168" s="87"/>
      <c r="BF168" s="87"/>
      <c r="BG168" s="87"/>
      <c r="BH168" s="87"/>
      <c r="BI168" s="87"/>
      <c r="BJ168" s="87"/>
      <c r="BK168" s="87"/>
      <c r="BL168" s="87"/>
      <c r="BM168" s="234" t="s">
        <v>612</v>
      </c>
      <c r="BN168" s="87"/>
      <c r="BO168" s="87"/>
      <c r="BP168" s="87"/>
      <c r="BQ168" s="87"/>
      <c r="BR168" s="87"/>
      <c r="BS168" s="87"/>
      <c r="BT168" s="87"/>
      <c r="BU168" s="87"/>
      <c r="BV168" s="87"/>
      <c r="BW168" s="87"/>
      <c r="BX168" s="87"/>
      <c r="BY168" s="87"/>
      <c r="BZ168" s="87"/>
      <c r="CA168" s="87"/>
      <c r="CB168" s="87"/>
      <c r="CC168" s="87"/>
      <c r="CD168" s="87"/>
      <c r="CE168" s="87"/>
      <c r="CF168" s="87"/>
      <c r="CG168" s="87"/>
      <c r="CH168" s="87"/>
    </row>
    <row r="169" spans="53:86">
      <c r="BA169" s="87"/>
      <c r="BB169" s="87"/>
      <c r="BC169" s="87"/>
      <c r="BD169" s="87"/>
      <c r="BE169" s="87"/>
      <c r="BF169" s="87"/>
      <c r="BG169" s="87"/>
      <c r="BH169" s="87"/>
      <c r="BI169" s="87"/>
      <c r="BJ169" s="87"/>
      <c r="BK169" s="87"/>
      <c r="BL169" s="87"/>
      <c r="BM169" s="234" t="s">
        <v>613</v>
      </c>
      <c r="BN169" s="87"/>
      <c r="BO169" s="87"/>
      <c r="BP169" s="87"/>
      <c r="BQ169" s="87"/>
      <c r="BR169" s="87"/>
      <c r="BS169" s="87"/>
      <c r="BT169" s="87"/>
      <c r="BU169" s="87"/>
      <c r="BV169" s="87"/>
      <c r="BW169" s="87"/>
      <c r="BX169" s="87"/>
      <c r="BY169" s="87"/>
      <c r="BZ169" s="87"/>
      <c r="CA169" s="87"/>
      <c r="CB169" s="87"/>
      <c r="CC169" s="87"/>
      <c r="CD169" s="87"/>
      <c r="CE169" s="87"/>
      <c r="CF169" s="87"/>
      <c r="CG169" s="87"/>
      <c r="CH169" s="87"/>
    </row>
    <row r="170" spans="53:86">
      <c r="BA170" s="87"/>
      <c r="BB170" s="87"/>
      <c r="BC170" s="87"/>
      <c r="BD170" s="87"/>
      <c r="BE170" s="87"/>
      <c r="BF170" s="87"/>
      <c r="BG170" s="87"/>
      <c r="BH170" s="87"/>
      <c r="BI170" s="87"/>
      <c r="BJ170" s="87"/>
      <c r="BK170" s="87"/>
      <c r="BL170" s="87"/>
      <c r="BM170" s="234" t="s">
        <v>614</v>
      </c>
      <c r="BN170" s="87"/>
      <c r="BO170" s="87"/>
      <c r="BP170" s="87"/>
      <c r="BQ170" s="87"/>
      <c r="BR170" s="87"/>
      <c r="BS170" s="87"/>
      <c r="BT170" s="87"/>
      <c r="BU170" s="87"/>
      <c r="BV170" s="87"/>
      <c r="BW170" s="87"/>
      <c r="BX170" s="87"/>
      <c r="BY170" s="87"/>
      <c r="BZ170" s="87"/>
      <c r="CA170" s="87"/>
      <c r="CB170" s="87"/>
      <c r="CC170" s="87"/>
      <c r="CD170" s="87"/>
      <c r="CE170" s="87"/>
      <c r="CF170" s="87"/>
      <c r="CG170" s="87"/>
      <c r="CH170" s="87"/>
    </row>
    <row r="171" spans="53:86">
      <c r="BA171" s="87"/>
      <c r="BB171" s="87"/>
      <c r="BC171" s="87"/>
      <c r="BD171" s="87"/>
      <c r="BE171" s="87"/>
      <c r="BF171" s="87"/>
      <c r="BG171" s="87"/>
      <c r="BH171" s="87"/>
      <c r="BI171" s="87"/>
      <c r="BJ171" s="87"/>
      <c r="BK171" s="87"/>
      <c r="BL171" s="87"/>
      <c r="BM171" s="234" t="s">
        <v>615</v>
      </c>
      <c r="BN171" s="87"/>
      <c r="BO171" s="87"/>
      <c r="BP171" s="87"/>
      <c r="BQ171" s="87"/>
      <c r="BR171" s="87"/>
      <c r="BS171" s="87"/>
      <c r="BT171" s="87"/>
      <c r="BU171" s="87"/>
      <c r="BV171" s="87"/>
      <c r="BW171" s="87"/>
      <c r="BX171" s="87"/>
      <c r="BY171" s="87"/>
      <c r="BZ171" s="87"/>
      <c r="CA171" s="87"/>
      <c r="CB171" s="87"/>
      <c r="CC171" s="87"/>
      <c r="CD171" s="87"/>
      <c r="CE171" s="87"/>
      <c r="CF171" s="87"/>
      <c r="CG171" s="87"/>
      <c r="CH171" s="87"/>
    </row>
    <row r="172" spans="53:86">
      <c r="BA172" s="87"/>
      <c r="BB172" s="87"/>
      <c r="BC172" s="87"/>
      <c r="BD172" s="87"/>
      <c r="BE172" s="87"/>
      <c r="BF172" s="87"/>
      <c r="BG172" s="87"/>
      <c r="BH172" s="87"/>
      <c r="BI172" s="87"/>
      <c r="BJ172" s="87"/>
      <c r="BK172" s="87"/>
      <c r="BL172" s="87"/>
      <c r="BM172" s="235" t="s">
        <v>616</v>
      </c>
      <c r="BN172" s="87"/>
      <c r="BO172" s="87"/>
      <c r="BP172" s="87"/>
      <c r="BQ172" s="87"/>
      <c r="BR172" s="87"/>
      <c r="BS172" s="87"/>
      <c r="BT172" s="87"/>
      <c r="BU172" s="87"/>
      <c r="BV172" s="87"/>
      <c r="BW172" s="87"/>
      <c r="BX172" s="87"/>
      <c r="BY172" s="87"/>
      <c r="BZ172" s="87"/>
      <c r="CA172" s="87"/>
      <c r="CB172" s="87"/>
      <c r="CC172" s="87"/>
      <c r="CD172" s="87"/>
      <c r="CE172" s="87"/>
      <c r="CF172" s="87"/>
      <c r="CG172" s="87"/>
      <c r="CH172" s="87"/>
    </row>
    <row r="173" spans="53:86">
      <c r="BA173" s="87"/>
      <c r="BB173" s="87"/>
      <c r="BC173" s="87"/>
      <c r="BD173" s="87"/>
      <c r="BE173" s="87"/>
      <c r="BF173" s="87"/>
      <c r="BG173" s="87"/>
      <c r="BH173" s="87"/>
      <c r="BI173" s="87"/>
      <c r="BJ173" s="87"/>
      <c r="BK173" s="87"/>
      <c r="BL173" s="87"/>
      <c r="BM173" s="234" t="s">
        <v>617</v>
      </c>
      <c r="BN173" s="87"/>
      <c r="BO173" s="87"/>
      <c r="BP173" s="87"/>
      <c r="BQ173" s="87"/>
      <c r="BR173" s="87"/>
      <c r="BS173" s="87"/>
      <c r="BT173" s="87"/>
      <c r="BU173" s="87"/>
      <c r="BV173" s="87"/>
      <c r="BW173" s="87"/>
      <c r="BX173" s="87"/>
      <c r="BY173" s="87"/>
      <c r="BZ173" s="87"/>
      <c r="CA173" s="87"/>
      <c r="CB173" s="87"/>
      <c r="CC173" s="87"/>
      <c r="CD173" s="87"/>
      <c r="CE173" s="87"/>
      <c r="CF173" s="87"/>
      <c r="CG173" s="87"/>
      <c r="CH173" s="87"/>
    </row>
    <row r="174" spans="53:86">
      <c r="BA174" s="87"/>
      <c r="BB174" s="87"/>
      <c r="BC174" s="87"/>
      <c r="BD174" s="87"/>
      <c r="BE174" s="87"/>
      <c r="BF174" s="87"/>
      <c r="BG174" s="87"/>
      <c r="BH174" s="87"/>
      <c r="BI174" s="87"/>
      <c r="BJ174" s="87"/>
      <c r="BK174" s="87"/>
      <c r="BL174" s="87"/>
      <c r="BM174" s="234" t="s">
        <v>618</v>
      </c>
      <c r="BN174" s="87"/>
      <c r="BO174" s="87"/>
      <c r="BP174" s="87"/>
      <c r="BQ174" s="87"/>
      <c r="BR174" s="87"/>
      <c r="BS174" s="87"/>
      <c r="BT174" s="87"/>
      <c r="BU174" s="87"/>
      <c r="BV174" s="87"/>
      <c r="BW174" s="87"/>
      <c r="BX174" s="87"/>
      <c r="BY174" s="87"/>
      <c r="BZ174" s="87"/>
      <c r="CA174" s="87"/>
      <c r="CB174" s="87"/>
      <c r="CC174" s="87"/>
      <c r="CD174" s="87"/>
      <c r="CE174" s="87"/>
      <c r="CF174" s="87"/>
      <c r="CG174" s="87"/>
      <c r="CH174" s="87"/>
    </row>
    <row r="175" spans="53:86">
      <c r="BA175" s="87"/>
      <c r="BB175" s="87"/>
      <c r="BC175" s="87"/>
      <c r="BD175" s="87"/>
      <c r="BE175" s="87"/>
      <c r="BF175" s="87"/>
      <c r="BG175" s="87"/>
      <c r="BH175" s="87"/>
      <c r="BI175" s="87"/>
      <c r="BJ175" s="87"/>
      <c r="BK175" s="87"/>
      <c r="BL175" s="87"/>
      <c r="BM175" s="234" t="s">
        <v>619</v>
      </c>
      <c r="BN175" s="87"/>
      <c r="BO175" s="87"/>
      <c r="BP175" s="87"/>
      <c r="BQ175" s="87"/>
      <c r="BR175" s="87"/>
      <c r="BS175" s="87"/>
      <c r="BT175" s="87"/>
      <c r="BU175" s="87"/>
      <c r="BV175" s="87"/>
      <c r="BW175" s="87"/>
      <c r="BX175" s="87"/>
      <c r="BY175" s="87"/>
      <c r="BZ175" s="87"/>
      <c r="CA175" s="87"/>
      <c r="CB175" s="87"/>
      <c r="CC175" s="87"/>
      <c r="CD175" s="87"/>
      <c r="CE175" s="87"/>
      <c r="CF175" s="87"/>
      <c r="CG175" s="87"/>
      <c r="CH175" s="87"/>
    </row>
    <row r="176" spans="53:86">
      <c r="BA176" s="87"/>
      <c r="BB176" s="87"/>
      <c r="BC176" s="87"/>
      <c r="BD176" s="87"/>
      <c r="BE176" s="87"/>
      <c r="BF176" s="87"/>
      <c r="BG176" s="87"/>
      <c r="BH176" s="87"/>
      <c r="BI176" s="87"/>
      <c r="BJ176" s="87"/>
      <c r="BK176" s="87"/>
      <c r="BL176" s="87"/>
      <c r="BM176" s="234" t="s">
        <v>620</v>
      </c>
      <c r="BN176" s="87"/>
      <c r="BO176" s="87"/>
      <c r="BP176" s="87"/>
      <c r="BQ176" s="87"/>
      <c r="BR176" s="87"/>
      <c r="BS176" s="87"/>
      <c r="BT176" s="87"/>
      <c r="BU176" s="87"/>
      <c r="BV176" s="87"/>
      <c r="BW176" s="87"/>
      <c r="BX176" s="87"/>
      <c r="BY176" s="87"/>
      <c r="BZ176" s="87"/>
      <c r="CA176" s="87"/>
      <c r="CB176" s="87"/>
      <c r="CC176" s="87"/>
      <c r="CD176" s="87"/>
      <c r="CE176" s="87"/>
      <c r="CF176" s="87"/>
      <c r="CG176" s="87"/>
      <c r="CH176" s="87"/>
    </row>
    <row r="177" spans="53:86">
      <c r="BA177" s="87"/>
      <c r="BB177" s="87"/>
      <c r="BC177" s="87"/>
      <c r="BD177" s="87"/>
      <c r="BE177" s="87"/>
      <c r="BF177" s="87"/>
      <c r="BG177" s="87"/>
      <c r="BH177" s="87"/>
      <c r="BI177" s="87"/>
      <c r="BJ177" s="87"/>
      <c r="BK177" s="87"/>
      <c r="BL177" s="87"/>
      <c r="BM177" s="234" t="s">
        <v>621</v>
      </c>
      <c r="BN177" s="87"/>
      <c r="BO177" s="87"/>
      <c r="BP177" s="87"/>
      <c r="BQ177" s="87"/>
      <c r="BR177" s="87"/>
      <c r="BS177" s="87"/>
      <c r="BT177" s="87"/>
      <c r="BU177" s="87"/>
      <c r="BV177" s="87"/>
      <c r="BW177" s="87"/>
      <c r="BX177" s="87"/>
      <c r="BY177" s="87"/>
      <c r="BZ177" s="87"/>
      <c r="CA177" s="87"/>
      <c r="CB177" s="87"/>
      <c r="CC177" s="87"/>
      <c r="CD177" s="87"/>
      <c r="CE177" s="87"/>
      <c r="CF177" s="87"/>
      <c r="CG177" s="87"/>
      <c r="CH177" s="87"/>
    </row>
    <row r="178" spans="53:86">
      <c r="BA178" s="87"/>
      <c r="BB178" s="87"/>
      <c r="BC178" s="87"/>
      <c r="BD178" s="87"/>
      <c r="BE178" s="87"/>
      <c r="BF178" s="87"/>
      <c r="BG178" s="87"/>
      <c r="BH178" s="87"/>
      <c r="BI178" s="87"/>
      <c r="BJ178" s="87"/>
      <c r="BK178" s="87"/>
      <c r="BL178" s="87"/>
      <c r="BM178" s="234" t="s">
        <v>622</v>
      </c>
      <c r="BN178" s="87"/>
      <c r="BO178" s="87"/>
      <c r="BP178" s="87"/>
      <c r="BQ178" s="87"/>
      <c r="BR178" s="87"/>
      <c r="BS178" s="87"/>
      <c r="BT178" s="87"/>
      <c r="BU178" s="87"/>
      <c r="BV178" s="87"/>
      <c r="BW178" s="87"/>
      <c r="BX178" s="87"/>
      <c r="BY178" s="87"/>
      <c r="BZ178" s="87"/>
      <c r="CA178" s="87"/>
      <c r="CB178" s="87"/>
      <c r="CC178" s="87"/>
      <c r="CD178" s="87"/>
      <c r="CE178" s="87"/>
      <c r="CF178" s="87"/>
      <c r="CG178" s="87"/>
      <c r="CH178" s="87"/>
    </row>
    <row r="179" spans="53:86">
      <c r="BA179" s="87"/>
      <c r="BB179" s="87"/>
      <c r="BC179" s="87"/>
      <c r="BD179" s="87"/>
      <c r="BE179" s="87"/>
      <c r="BF179" s="87"/>
      <c r="BG179" s="87"/>
      <c r="BH179" s="87"/>
      <c r="BI179" s="87"/>
      <c r="BJ179" s="87"/>
      <c r="BK179" s="87"/>
      <c r="BL179" s="87"/>
      <c r="BM179" s="234" t="s">
        <v>623</v>
      </c>
      <c r="BN179" s="87"/>
      <c r="BO179" s="87"/>
      <c r="BP179" s="87"/>
      <c r="BQ179" s="87"/>
      <c r="BR179" s="87"/>
      <c r="BS179" s="87"/>
      <c r="BT179" s="87"/>
      <c r="BU179" s="87"/>
      <c r="BV179" s="87"/>
      <c r="BW179" s="87"/>
      <c r="BX179" s="87"/>
      <c r="BY179" s="87"/>
      <c r="BZ179" s="87"/>
      <c r="CA179" s="87"/>
      <c r="CB179" s="87"/>
      <c r="CC179" s="87"/>
      <c r="CD179" s="87"/>
      <c r="CE179" s="87"/>
      <c r="CF179" s="87"/>
      <c r="CG179" s="87"/>
      <c r="CH179" s="87"/>
    </row>
    <row r="180" spans="53:86">
      <c r="BA180" s="87"/>
      <c r="BB180" s="87"/>
      <c r="BC180" s="87"/>
      <c r="BD180" s="87"/>
      <c r="BE180" s="87"/>
      <c r="BF180" s="87"/>
      <c r="BG180" s="87"/>
      <c r="BH180" s="87"/>
      <c r="BI180" s="87"/>
      <c r="BJ180" s="87"/>
      <c r="BK180" s="87"/>
      <c r="BL180" s="87"/>
      <c r="BM180" s="234" t="s">
        <v>624</v>
      </c>
      <c r="BN180" s="87"/>
      <c r="BO180" s="87"/>
      <c r="BP180" s="87"/>
      <c r="BQ180" s="87"/>
      <c r="BR180" s="87"/>
      <c r="BS180" s="87"/>
      <c r="BT180" s="87"/>
      <c r="BU180" s="87"/>
      <c r="BV180" s="87"/>
      <c r="BW180" s="87"/>
      <c r="BX180" s="87"/>
      <c r="BY180" s="87"/>
      <c r="BZ180" s="87"/>
      <c r="CA180" s="87"/>
      <c r="CB180" s="87"/>
      <c r="CC180" s="87"/>
      <c r="CD180" s="87"/>
      <c r="CE180" s="87"/>
      <c r="CF180" s="87"/>
      <c r="CG180" s="87"/>
      <c r="CH180" s="87"/>
    </row>
    <row r="181" spans="53:86">
      <c r="BA181" s="87"/>
      <c r="BB181" s="87"/>
      <c r="BC181" s="87"/>
      <c r="BD181" s="87"/>
      <c r="BE181" s="87"/>
      <c r="BF181" s="87"/>
      <c r="BG181" s="87"/>
      <c r="BH181" s="87"/>
      <c r="BI181" s="87"/>
      <c r="BJ181" s="87"/>
      <c r="BK181" s="87"/>
      <c r="BL181" s="87"/>
      <c r="BM181" s="234" t="s">
        <v>625</v>
      </c>
      <c r="BN181" s="87"/>
      <c r="BO181" s="87"/>
      <c r="BP181" s="87"/>
      <c r="BQ181" s="87"/>
      <c r="BR181" s="87"/>
      <c r="BS181" s="87"/>
      <c r="BT181" s="87"/>
      <c r="BU181" s="87"/>
      <c r="BV181" s="87"/>
      <c r="BW181" s="87"/>
      <c r="BX181" s="87"/>
      <c r="BY181" s="87"/>
      <c r="BZ181" s="87"/>
      <c r="CA181" s="87"/>
      <c r="CB181" s="87"/>
      <c r="CC181" s="87"/>
      <c r="CD181" s="87"/>
      <c r="CE181" s="87"/>
      <c r="CF181" s="87"/>
      <c r="CG181" s="87"/>
      <c r="CH181" s="87"/>
    </row>
    <row r="182" spans="53:86">
      <c r="BA182" s="87"/>
      <c r="BB182" s="87"/>
      <c r="BC182" s="87"/>
      <c r="BD182" s="87"/>
      <c r="BE182" s="87"/>
      <c r="BF182" s="87"/>
      <c r="BG182" s="87"/>
      <c r="BH182" s="87"/>
      <c r="BI182" s="87"/>
      <c r="BJ182" s="87"/>
      <c r="BK182" s="87"/>
      <c r="BL182" s="87"/>
      <c r="BM182" s="234" t="s">
        <v>626</v>
      </c>
      <c r="BN182" s="87"/>
      <c r="BO182" s="87"/>
      <c r="BP182" s="87"/>
      <c r="BQ182" s="87"/>
      <c r="BR182" s="87"/>
      <c r="BS182" s="87"/>
      <c r="BT182" s="87"/>
      <c r="BU182" s="87"/>
      <c r="BV182" s="87"/>
      <c r="BW182" s="87"/>
      <c r="BX182" s="87"/>
      <c r="BY182" s="87"/>
      <c r="BZ182" s="87"/>
      <c r="CA182" s="87"/>
      <c r="CB182" s="87"/>
      <c r="CC182" s="87"/>
      <c r="CD182" s="87"/>
      <c r="CE182" s="87"/>
      <c r="CF182" s="87"/>
      <c r="CG182" s="87"/>
      <c r="CH182" s="87"/>
    </row>
    <row r="183" spans="53:86">
      <c r="BA183" s="87"/>
      <c r="BB183" s="87"/>
      <c r="BC183" s="87"/>
      <c r="BD183" s="87"/>
      <c r="BE183" s="87"/>
      <c r="BF183" s="87"/>
      <c r="BG183" s="87"/>
      <c r="BH183" s="87"/>
      <c r="BI183" s="87"/>
      <c r="BJ183" s="87"/>
      <c r="BK183" s="87"/>
      <c r="BL183" s="87"/>
      <c r="BM183" s="234" t="s">
        <v>627</v>
      </c>
      <c r="BN183" s="87"/>
      <c r="BO183" s="87"/>
      <c r="BP183" s="87"/>
      <c r="BQ183" s="87"/>
      <c r="BR183" s="87"/>
      <c r="BS183" s="87"/>
      <c r="BT183" s="87"/>
      <c r="BU183" s="87"/>
      <c r="BV183" s="87"/>
      <c r="BW183" s="87"/>
      <c r="BX183" s="87"/>
      <c r="BY183" s="87"/>
      <c r="BZ183" s="87"/>
      <c r="CA183" s="87"/>
      <c r="CB183" s="87"/>
      <c r="CC183" s="87"/>
      <c r="CD183" s="87"/>
      <c r="CE183" s="87"/>
      <c r="CF183" s="87"/>
      <c r="CG183" s="87"/>
      <c r="CH183" s="87"/>
    </row>
    <row r="184" spans="53:86">
      <c r="BA184" s="87"/>
      <c r="BB184" s="87"/>
      <c r="BC184" s="87"/>
      <c r="BD184" s="87"/>
      <c r="BE184" s="87"/>
      <c r="BF184" s="87"/>
      <c r="BG184" s="87"/>
      <c r="BH184" s="87"/>
      <c r="BI184" s="87"/>
      <c r="BJ184" s="87"/>
      <c r="BK184" s="87"/>
      <c r="BL184" s="87"/>
      <c r="BM184" s="234" t="s">
        <v>628</v>
      </c>
      <c r="BN184" s="87"/>
      <c r="BO184" s="87"/>
      <c r="BP184" s="87"/>
      <c r="BQ184" s="87"/>
      <c r="BR184" s="87"/>
      <c r="BS184" s="87"/>
      <c r="BT184" s="87"/>
      <c r="BU184" s="87"/>
      <c r="BV184" s="87"/>
      <c r="BW184" s="87"/>
      <c r="BX184" s="87"/>
      <c r="BY184" s="87"/>
      <c r="BZ184" s="87"/>
      <c r="CA184" s="87"/>
      <c r="CB184" s="87"/>
      <c r="CC184" s="87"/>
      <c r="CD184" s="87"/>
      <c r="CE184" s="87"/>
      <c r="CF184" s="87"/>
      <c r="CG184" s="87"/>
      <c r="CH184" s="87"/>
    </row>
    <row r="185" spans="53:86">
      <c r="BA185" s="87"/>
      <c r="BB185" s="87"/>
      <c r="BC185" s="87"/>
      <c r="BD185" s="87"/>
      <c r="BE185" s="87"/>
      <c r="BF185" s="87"/>
      <c r="BG185" s="87"/>
      <c r="BH185" s="87"/>
      <c r="BI185" s="87"/>
      <c r="BJ185" s="87"/>
      <c r="BK185" s="87"/>
      <c r="BL185" s="87"/>
      <c r="BM185" s="234" t="s">
        <v>629</v>
      </c>
      <c r="BN185" s="87"/>
      <c r="BO185" s="87"/>
      <c r="BP185" s="87"/>
      <c r="BQ185" s="87"/>
      <c r="BR185" s="87"/>
      <c r="BS185" s="87"/>
      <c r="BT185" s="87"/>
      <c r="BU185" s="87"/>
      <c r="BV185" s="87"/>
      <c r="BW185" s="87"/>
      <c r="BX185" s="87"/>
      <c r="BY185" s="87"/>
      <c r="BZ185" s="87"/>
      <c r="CA185" s="87"/>
      <c r="CB185" s="87"/>
      <c r="CC185" s="87"/>
      <c r="CD185" s="87"/>
      <c r="CE185" s="87"/>
      <c r="CF185" s="87"/>
      <c r="CG185" s="87"/>
      <c r="CH185" s="87"/>
    </row>
    <row r="186" spans="53:86">
      <c r="BA186" s="87"/>
      <c r="BB186" s="87"/>
      <c r="BC186" s="87"/>
      <c r="BD186" s="87"/>
      <c r="BE186" s="87"/>
      <c r="BF186" s="87"/>
      <c r="BG186" s="87"/>
      <c r="BH186" s="87"/>
      <c r="BI186" s="87"/>
      <c r="BJ186" s="87"/>
      <c r="BK186" s="87"/>
      <c r="BL186" s="87"/>
      <c r="BM186" s="234" t="s">
        <v>657</v>
      </c>
      <c r="BN186" s="87"/>
      <c r="BO186" s="87"/>
      <c r="BP186" s="87"/>
      <c r="BQ186" s="87"/>
      <c r="BR186" s="87"/>
      <c r="BS186" s="87"/>
      <c r="BT186" s="87"/>
      <c r="BU186" s="87"/>
      <c r="BV186" s="87"/>
      <c r="BW186" s="87"/>
      <c r="BX186" s="87"/>
      <c r="BY186" s="87"/>
      <c r="BZ186" s="87"/>
      <c r="CA186" s="87"/>
      <c r="CB186" s="87"/>
      <c r="CC186" s="87"/>
      <c r="CD186" s="87"/>
      <c r="CE186" s="87"/>
      <c r="CF186" s="87"/>
      <c r="CG186" s="87"/>
      <c r="CH186" s="87"/>
    </row>
    <row r="187" spans="53:86">
      <c r="BA187" s="87"/>
      <c r="BB187" s="87"/>
      <c r="BC187" s="87"/>
      <c r="BD187" s="87"/>
      <c r="BE187" s="87"/>
      <c r="BF187" s="87"/>
      <c r="BG187" s="87"/>
      <c r="BH187" s="87"/>
      <c r="BI187" s="87"/>
      <c r="BJ187" s="87"/>
      <c r="BK187" s="87"/>
      <c r="BL187" s="87"/>
      <c r="BM187" s="234" t="s">
        <v>630</v>
      </c>
      <c r="BN187" s="87"/>
      <c r="BO187" s="87"/>
      <c r="BP187" s="87"/>
      <c r="BQ187" s="87"/>
      <c r="BR187" s="87"/>
      <c r="BS187" s="87"/>
      <c r="BT187" s="87"/>
      <c r="BU187" s="87"/>
      <c r="BV187" s="87"/>
      <c r="BW187" s="87"/>
      <c r="BX187" s="87"/>
      <c r="BY187" s="87"/>
      <c r="BZ187" s="87"/>
      <c r="CA187" s="87"/>
      <c r="CB187" s="87"/>
      <c r="CC187" s="87"/>
      <c r="CD187" s="87"/>
      <c r="CE187" s="87"/>
      <c r="CF187" s="87"/>
      <c r="CG187" s="87"/>
      <c r="CH187" s="87"/>
    </row>
    <row r="188" spans="53:86">
      <c r="BA188" s="87"/>
      <c r="BB188" s="87"/>
      <c r="BC188" s="87"/>
      <c r="BD188" s="87"/>
      <c r="BE188" s="87"/>
      <c r="BF188" s="87"/>
      <c r="BG188" s="87"/>
      <c r="BH188" s="87"/>
      <c r="BI188" s="87"/>
      <c r="BJ188" s="87"/>
      <c r="BK188" s="87"/>
      <c r="BL188" s="87"/>
      <c r="BM188" s="234" t="s">
        <v>631</v>
      </c>
      <c r="BN188" s="87"/>
      <c r="BO188" s="87"/>
      <c r="BP188" s="87"/>
      <c r="BQ188" s="87"/>
      <c r="BR188" s="87"/>
      <c r="BS188" s="87"/>
      <c r="BT188" s="87"/>
      <c r="BU188" s="87"/>
      <c r="BV188" s="87"/>
      <c r="BW188" s="87"/>
      <c r="BX188" s="87"/>
      <c r="BY188" s="87"/>
      <c r="BZ188" s="87"/>
      <c r="CA188" s="87"/>
      <c r="CB188" s="87"/>
      <c r="CC188" s="87"/>
      <c r="CD188" s="87"/>
      <c r="CE188" s="87"/>
      <c r="CF188" s="87"/>
      <c r="CG188" s="87"/>
      <c r="CH188" s="87"/>
    </row>
    <row r="189" spans="53:86">
      <c r="BA189" s="87"/>
      <c r="BB189" s="87"/>
      <c r="BC189" s="87"/>
      <c r="BD189" s="87"/>
      <c r="BE189" s="87"/>
      <c r="BF189" s="87"/>
      <c r="BG189" s="87"/>
      <c r="BH189" s="87"/>
      <c r="BI189" s="87"/>
      <c r="BJ189" s="87"/>
      <c r="BK189" s="87"/>
      <c r="BL189" s="87"/>
      <c r="BM189" s="234" t="s">
        <v>632</v>
      </c>
      <c r="BN189" s="87"/>
      <c r="BO189" s="87"/>
      <c r="BP189" s="87"/>
      <c r="BQ189" s="87"/>
      <c r="BR189" s="87"/>
      <c r="BS189" s="87"/>
      <c r="BT189" s="87"/>
      <c r="BU189" s="87"/>
      <c r="BV189" s="87"/>
      <c r="BW189" s="87"/>
      <c r="BX189" s="87"/>
      <c r="BY189" s="87"/>
      <c r="BZ189" s="87"/>
      <c r="CA189" s="87"/>
      <c r="CB189" s="87"/>
      <c r="CC189" s="87"/>
      <c r="CD189" s="87"/>
      <c r="CE189" s="87"/>
      <c r="CF189" s="87"/>
      <c r="CG189" s="87"/>
      <c r="CH189" s="87"/>
    </row>
    <row r="190" spans="53:86">
      <c r="BA190" s="87"/>
      <c r="BB190" s="87"/>
      <c r="BC190" s="87"/>
      <c r="BD190" s="87"/>
      <c r="BE190" s="87"/>
      <c r="BF190" s="87"/>
      <c r="BG190" s="87"/>
      <c r="BH190" s="87"/>
      <c r="BI190" s="87"/>
      <c r="BJ190" s="87"/>
      <c r="BK190" s="87"/>
      <c r="BL190" s="87"/>
      <c r="BM190" s="234" t="s">
        <v>658</v>
      </c>
      <c r="BN190" s="87"/>
      <c r="BO190" s="87"/>
      <c r="BP190" s="87"/>
      <c r="BQ190" s="87"/>
      <c r="BR190" s="87"/>
      <c r="BS190" s="87"/>
      <c r="BT190" s="87"/>
      <c r="BU190" s="87"/>
      <c r="BV190" s="87"/>
      <c r="BW190" s="87"/>
      <c r="BX190" s="87"/>
      <c r="BY190" s="87"/>
      <c r="BZ190" s="87"/>
      <c r="CA190" s="87"/>
      <c r="CB190" s="87"/>
      <c r="CC190" s="87"/>
      <c r="CD190" s="87"/>
      <c r="CE190" s="87"/>
      <c r="CF190" s="87"/>
      <c r="CG190" s="87"/>
      <c r="CH190" s="87"/>
    </row>
    <row r="191" spans="53:86">
      <c r="BA191" s="87"/>
      <c r="BB191" s="87"/>
      <c r="BC191" s="87"/>
      <c r="BD191" s="87"/>
      <c r="BE191" s="87"/>
      <c r="BF191" s="87"/>
      <c r="BG191" s="87"/>
      <c r="BH191" s="87"/>
      <c r="BI191" s="87"/>
      <c r="BJ191" s="87"/>
      <c r="BK191" s="87"/>
      <c r="BL191" s="87"/>
      <c r="BM191" s="235" t="s">
        <v>633</v>
      </c>
      <c r="BN191" s="87"/>
      <c r="BO191" s="87"/>
      <c r="BP191" s="87"/>
      <c r="BQ191" s="87"/>
      <c r="BR191" s="87"/>
      <c r="BS191" s="87"/>
      <c r="BT191" s="87"/>
      <c r="BU191" s="87"/>
      <c r="BV191" s="87"/>
      <c r="BW191" s="87"/>
      <c r="BX191" s="87"/>
      <c r="BY191" s="87"/>
      <c r="BZ191" s="87"/>
      <c r="CA191" s="87"/>
      <c r="CB191" s="87"/>
      <c r="CC191" s="87"/>
      <c r="CD191" s="87"/>
      <c r="CE191" s="87"/>
      <c r="CF191" s="87"/>
      <c r="CG191" s="87"/>
      <c r="CH191" s="87"/>
    </row>
    <row r="192" spans="53:86">
      <c r="BA192" s="87"/>
      <c r="BB192" s="87"/>
      <c r="BC192" s="87"/>
      <c r="BD192" s="87"/>
      <c r="BE192" s="87"/>
      <c r="BF192" s="87"/>
      <c r="BG192" s="87"/>
      <c r="BH192" s="87"/>
      <c r="BI192" s="87"/>
      <c r="BJ192" s="87"/>
      <c r="BK192" s="87"/>
      <c r="BL192" s="87"/>
      <c r="BM192" s="234" t="s">
        <v>634</v>
      </c>
      <c r="BN192" s="87"/>
      <c r="BO192" s="87"/>
      <c r="BP192" s="87"/>
      <c r="BQ192" s="87"/>
      <c r="BR192" s="87"/>
      <c r="BS192" s="87"/>
      <c r="BT192" s="87"/>
      <c r="BU192" s="87"/>
      <c r="BV192" s="87"/>
      <c r="BW192" s="87"/>
      <c r="BX192" s="87"/>
      <c r="BY192" s="87"/>
      <c r="BZ192" s="87"/>
      <c r="CA192" s="87"/>
      <c r="CB192" s="87"/>
      <c r="CC192" s="87"/>
      <c r="CD192" s="87"/>
      <c r="CE192" s="87"/>
      <c r="CF192" s="87"/>
      <c r="CG192" s="87"/>
      <c r="CH192" s="87"/>
    </row>
    <row r="193" spans="53:86">
      <c r="BA193" s="87"/>
      <c r="BB193" s="87"/>
      <c r="BC193" s="87"/>
      <c r="BD193" s="87"/>
      <c r="BE193" s="87"/>
      <c r="BF193" s="87"/>
      <c r="BG193" s="87"/>
      <c r="BH193" s="87"/>
      <c r="BI193" s="87"/>
      <c r="BJ193" s="87"/>
      <c r="BK193" s="87"/>
      <c r="BL193" s="87"/>
      <c r="BM193" s="234" t="s">
        <v>635</v>
      </c>
      <c r="BN193" s="87"/>
      <c r="BO193" s="87"/>
      <c r="BP193" s="87"/>
      <c r="BQ193" s="87"/>
      <c r="BR193" s="87"/>
      <c r="BS193" s="87"/>
      <c r="BT193" s="87"/>
      <c r="BU193" s="87"/>
      <c r="BV193" s="87"/>
      <c r="BW193" s="87"/>
      <c r="BX193" s="87"/>
      <c r="BY193" s="87"/>
      <c r="BZ193" s="87"/>
      <c r="CA193" s="87"/>
      <c r="CB193" s="87"/>
      <c r="CC193" s="87"/>
      <c r="CD193" s="87"/>
      <c r="CE193" s="87"/>
      <c r="CF193" s="87"/>
      <c r="CG193" s="87"/>
      <c r="CH193" s="87"/>
    </row>
    <row r="194" spans="53:86">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row>
    <row r="195" spans="53:86">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row>
    <row r="196" spans="53:86">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row>
    <row r="197" spans="53:86">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row>
    <row r="198" spans="53:86">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row>
    <row r="199" spans="53:86">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row>
    <row r="200" spans="53:86">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row>
  </sheetData>
  <phoneticPr fontId="33" type="noConversion"/>
  <dataValidations count="3">
    <dataValidation type="list" allowBlank="1" showInputMessage="1" showErrorMessage="1" sqref="A4:A19">
      <formula1>$BB$2:$BB$30</formula1>
    </dataValidation>
    <dataValidation type="list" allowBlank="1" showInputMessage="1" showErrorMessage="1" sqref="B4:B19">
      <formula1>$BA$33:$BA$38</formula1>
    </dataValidation>
    <dataValidation type="list" allowBlank="1" showInputMessage="1" showErrorMessage="1" sqref="F4:F19">
      <formula1>$BK$13:$BK$14</formula1>
    </dataValidation>
  </dataValidations>
  <pageMargins left="0.7" right="0.7" top="0.75" bottom="0.75" header="0.51180555555555551" footer="0.51180555555555551"/>
  <pageSetup paperSize="9" scale="42" firstPageNumber="0" orientation="portrait" horizontalDpi="300" verticalDpi="300"/>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Custom_lists!$B$2:$B$29</xm:f>
          </x14:formula1>
          <xm:sqref>A4:A14</xm:sqref>
        </x14:dataValidation>
        <x14:dataValidation type="list" allowBlank="1" showInputMessage="1" showErrorMessage="1">
          <x14:formula1>
            <xm:f>Custom_lists!$A$33:$A$37</xm:f>
          </x14:formula1>
          <xm:sqref>B4:B14</xm:sqref>
        </x14:dataValidation>
        <x14:dataValidation type="list" allowBlank="1" showInputMessage="1" showErrorMessage="1">
          <x14:formula1>
            <xm:f>Custom_lists!$AC$2:$AC$10</xm:f>
          </x14:formula1>
          <xm:sqref>D4:D14</xm:sqref>
        </x14:dataValidation>
      </x14:dataValidations>
    </ex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1"/>
  <sheetViews>
    <sheetView workbookViewId="0">
      <selection activeCell="K16" sqref="K16"/>
    </sheetView>
  </sheetViews>
  <sheetFormatPr defaultColWidth="8.85546875" defaultRowHeight="15"/>
  <cols>
    <col min="1" max="2" width="24.85546875" style="489" customWidth="1"/>
    <col min="3" max="3" width="31.140625" style="759" customWidth="1"/>
    <col min="4" max="4" width="30.7109375" style="489" customWidth="1"/>
    <col min="5" max="6" width="24.85546875" style="489" customWidth="1"/>
    <col min="7" max="16384" width="8.85546875" style="489"/>
  </cols>
  <sheetData>
    <row r="1" spans="1:8" ht="18.75" thickBot="1">
      <c r="A1" s="487" t="s">
        <v>824</v>
      </c>
      <c r="B1" s="487"/>
      <c r="C1" s="752"/>
      <c r="D1" s="488"/>
      <c r="E1" s="1064"/>
      <c r="F1" s="1064"/>
    </row>
    <row r="2" spans="1:8" ht="18.75" thickBot="1">
      <c r="A2" s="490"/>
      <c r="B2" s="490"/>
      <c r="C2" s="760"/>
      <c r="D2" s="488" t="s">
        <v>247</v>
      </c>
      <c r="E2" s="1065" t="s">
        <v>887</v>
      </c>
      <c r="F2" s="1066"/>
    </row>
    <row r="3" spans="1:8" ht="15.75" thickBot="1">
      <c r="A3" s="491"/>
      <c r="B3" s="492"/>
      <c r="C3" s="761"/>
      <c r="D3" s="493"/>
      <c r="E3" s="1067"/>
      <c r="F3" s="1068"/>
    </row>
    <row r="4" spans="1:8" ht="51" customHeight="1">
      <c r="A4" s="494" t="s">
        <v>1</v>
      </c>
      <c r="B4" s="495" t="s">
        <v>825</v>
      </c>
      <c r="C4" s="762" t="s">
        <v>826</v>
      </c>
      <c r="D4" s="496" t="s">
        <v>827</v>
      </c>
      <c r="E4" s="1069" t="s">
        <v>298</v>
      </c>
      <c r="F4" s="1070"/>
    </row>
    <row r="5" spans="1:8" ht="15" customHeight="1">
      <c r="A5" s="579" t="s">
        <v>363</v>
      </c>
      <c r="B5" s="580" t="s">
        <v>6</v>
      </c>
      <c r="C5" s="764" t="s">
        <v>972</v>
      </c>
      <c r="D5" s="581" t="s">
        <v>1016</v>
      </c>
      <c r="E5" s="1063"/>
      <c r="F5" s="1063"/>
    </row>
    <row r="6" spans="1:8" ht="15" customHeight="1">
      <c r="A6" s="584" t="s">
        <v>363</v>
      </c>
      <c r="B6" s="744" t="s">
        <v>6</v>
      </c>
      <c r="C6" s="764" t="s">
        <v>1017</v>
      </c>
      <c r="D6" s="745" t="s">
        <v>1016</v>
      </c>
      <c r="E6" s="1071"/>
      <c r="F6" s="1072"/>
    </row>
    <row r="7" spans="1:8" s="757" customFormat="1" ht="15" customHeight="1">
      <c r="A7" s="584" t="s">
        <v>363</v>
      </c>
      <c r="B7" s="756" t="s">
        <v>6</v>
      </c>
      <c r="C7" s="764" t="s">
        <v>969</v>
      </c>
      <c r="D7" s="581" t="s">
        <v>1016</v>
      </c>
      <c r="E7" s="1071"/>
      <c r="F7" s="1072"/>
    </row>
    <row r="8" spans="1:8" s="757" customFormat="1" ht="15" customHeight="1">
      <c r="A8" s="584" t="s">
        <v>363</v>
      </c>
      <c r="B8" s="756" t="s">
        <v>6</v>
      </c>
      <c r="C8" s="764" t="s">
        <v>965</v>
      </c>
      <c r="D8" s="581" t="s">
        <v>1016</v>
      </c>
      <c r="E8" s="1063"/>
      <c r="F8" s="1063"/>
    </row>
    <row r="9" spans="1:8" s="757" customFormat="1" ht="15" customHeight="1">
      <c r="A9" s="584" t="s">
        <v>363</v>
      </c>
      <c r="B9" s="756" t="s">
        <v>6</v>
      </c>
      <c r="C9" s="764" t="s">
        <v>974</v>
      </c>
      <c r="D9" s="581" t="s">
        <v>1016</v>
      </c>
      <c r="E9" s="1063"/>
      <c r="F9" s="1063"/>
    </row>
    <row r="10" spans="1:8" s="757" customFormat="1" ht="27.75" customHeight="1">
      <c r="A10" s="584" t="s">
        <v>363</v>
      </c>
      <c r="B10" s="756" t="s">
        <v>6</v>
      </c>
      <c r="C10" s="764" t="s">
        <v>1194</v>
      </c>
      <c r="D10" s="581" t="s">
        <v>1016</v>
      </c>
      <c r="E10" s="1073" t="s">
        <v>1195</v>
      </c>
      <c r="F10" s="1060"/>
    </row>
    <row r="11" spans="1:8" ht="66.75" customHeight="1">
      <c r="A11" s="584" t="s">
        <v>363</v>
      </c>
      <c r="B11" s="744" t="s">
        <v>6</v>
      </c>
      <c r="C11" s="764" t="s">
        <v>966</v>
      </c>
      <c r="D11" s="581" t="s">
        <v>1192</v>
      </c>
      <c r="E11" s="1059" t="s">
        <v>1197</v>
      </c>
      <c r="F11" s="1060"/>
    </row>
    <row r="12" spans="1:8" ht="81.75" customHeight="1">
      <c r="A12" s="584" t="s">
        <v>363</v>
      </c>
      <c r="B12" s="744" t="s">
        <v>6</v>
      </c>
      <c r="C12" s="758" t="s">
        <v>1199</v>
      </c>
      <c r="D12" s="581" t="s">
        <v>1192</v>
      </c>
      <c r="E12" s="1057" t="s">
        <v>1198</v>
      </c>
      <c r="F12" s="1058"/>
    </row>
    <row r="13" spans="1:8" s="754" customFormat="1" ht="48" customHeight="1">
      <c r="A13" s="584" t="s">
        <v>363</v>
      </c>
      <c r="B13" s="753" t="s">
        <v>6</v>
      </c>
      <c r="C13" s="766" t="s">
        <v>1203</v>
      </c>
      <c r="D13" s="581" t="s">
        <v>1016</v>
      </c>
      <c r="E13" s="1063"/>
      <c r="F13" s="1063"/>
    </row>
    <row r="14" spans="1:8" s="754" customFormat="1" ht="98.25" customHeight="1">
      <c r="A14" s="584" t="s">
        <v>363</v>
      </c>
      <c r="B14" s="753" t="s">
        <v>6</v>
      </c>
      <c r="C14" s="758" t="s">
        <v>1200</v>
      </c>
      <c r="D14" s="581" t="s">
        <v>1201</v>
      </c>
      <c r="E14" s="1057" t="s">
        <v>1202</v>
      </c>
      <c r="F14" s="1058"/>
    </row>
    <row r="15" spans="1:8" s="765" customFormat="1" ht="57.75" customHeight="1">
      <c r="A15" s="584" t="s">
        <v>363</v>
      </c>
      <c r="B15" s="763" t="s">
        <v>6</v>
      </c>
      <c r="C15" s="758" t="s">
        <v>1209</v>
      </c>
      <c r="D15" s="581" t="s">
        <v>753</v>
      </c>
      <c r="E15" s="1054" t="s">
        <v>1210</v>
      </c>
      <c r="F15" s="1055"/>
    </row>
    <row r="16" spans="1:8" s="755" customFormat="1" ht="88.5" customHeight="1">
      <c r="A16" s="584" t="s">
        <v>363</v>
      </c>
      <c r="B16" s="580" t="s">
        <v>1193</v>
      </c>
      <c r="C16" s="758" t="s">
        <v>1204</v>
      </c>
      <c r="D16" s="581" t="s">
        <v>1201</v>
      </c>
      <c r="E16" s="1059" t="s">
        <v>1205</v>
      </c>
      <c r="F16" s="1060"/>
      <c r="H16" s="765"/>
    </row>
    <row r="17" spans="1:13" s="767" customFormat="1" ht="32.25" customHeight="1">
      <c r="A17" s="584" t="s">
        <v>363</v>
      </c>
      <c r="B17" s="580" t="s">
        <v>1193</v>
      </c>
      <c r="C17" s="758" t="s">
        <v>1206</v>
      </c>
      <c r="D17" s="581" t="s">
        <v>1016</v>
      </c>
      <c r="E17" s="1059"/>
      <c r="F17" s="1060"/>
      <c r="H17" s="1056"/>
      <c r="I17" s="1056"/>
      <c r="J17" s="1056"/>
      <c r="K17" s="1056"/>
      <c r="L17" s="1056"/>
      <c r="M17" s="1056"/>
    </row>
    <row r="18" spans="1:13" s="754" customFormat="1" ht="44.25" customHeight="1">
      <c r="A18" s="584" t="s">
        <v>363</v>
      </c>
      <c r="B18" s="768" t="s">
        <v>1207</v>
      </c>
      <c r="C18" s="766" t="s">
        <v>1196</v>
      </c>
      <c r="D18" s="581" t="s">
        <v>1016</v>
      </c>
      <c r="E18" s="1063"/>
      <c r="F18" s="1063"/>
    </row>
    <row r="19" spans="1:13" s="754" customFormat="1" ht="15" customHeight="1">
      <c r="A19" s="584" t="s">
        <v>363</v>
      </c>
      <c r="B19" s="580" t="s">
        <v>961</v>
      </c>
      <c r="C19" s="581" t="s">
        <v>1208</v>
      </c>
      <c r="D19" s="581" t="s">
        <v>1016</v>
      </c>
      <c r="E19" s="1063"/>
      <c r="F19" s="1063"/>
    </row>
    <row r="20" spans="1:13">
      <c r="A20" s="497"/>
      <c r="B20" s="498"/>
      <c r="C20" s="763"/>
      <c r="D20" s="499"/>
      <c r="E20" s="1061"/>
      <c r="F20" s="1062"/>
    </row>
    <row r="21" spans="1:13">
      <c r="A21" s="497"/>
      <c r="B21" s="498"/>
      <c r="C21" s="763"/>
      <c r="D21" s="499"/>
      <c r="E21" s="1061"/>
      <c r="F21" s="1062"/>
    </row>
  </sheetData>
  <mergeCells count="22">
    <mergeCell ref="E21:F21"/>
    <mergeCell ref="E20:F20"/>
    <mergeCell ref="E18:F18"/>
    <mergeCell ref="E19:F19"/>
    <mergeCell ref="E1:F1"/>
    <mergeCell ref="E2:F2"/>
    <mergeCell ref="E3:F3"/>
    <mergeCell ref="E4:F4"/>
    <mergeCell ref="E5:F5"/>
    <mergeCell ref="E6:F6"/>
    <mergeCell ref="E11:F11"/>
    <mergeCell ref="E8:F8"/>
    <mergeCell ref="E10:F10"/>
    <mergeCell ref="E7:F7"/>
    <mergeCell ref="E13:F13"/>
    <mergeCell ref="E9:F9"/>
    <mergeCell ref="E15:F15"/>
    <mergeCell ref="H17:M17"/>
    <mergeCell ref="E12:F12"/>
    <mergeCell ref="E16:F16"/>
    <mergeCell ref="E17:F17"/>
    <mergeCell ref="E14:F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H201"/>
  <sheetViews>
    <sheetView zoomScaleNormal="100" workbookViewId="0">
      <selection activeCell="K16" sqref="K16"/>
    </sheetView>
  </sheetViews>
  <sheetFormatPr defaultColWidth="8.85546875" defaultRowHeight="12.75"/>
  <cols>
    <col min="2" max="2" width="22.42578125" customWidth="1"/>
    <col min="3" max="3" width="17.28515625" customWidth="1"/>
    <col min="4" max="4" width="25.42578125" customWidth="1"/>
    <col min="5" max="5" width="25" customWidth="1"/>
    <col min="6" max="6" width="22.42578125" customWidth="1"/>
    <col min="7" max="7" width="20.42578125" customWidth="1"/>
    <col min="8" max="8" width="22.140625" style="547" customWidth="1"/>
    <col min="10" max="52" width="8.85546875" customWidth="1"/>
  </cols>
  <sheetData>
    <row r="1" spans="1:86" ht="26.25" thickBot="1">
      <c r="A1" s="417" t="s">
        <v>742</v>
      </c>
      <c r="G1" s="90" t="s">
        <v>0</v>
      </c>
      <c r="H1" s="538" t="s">
        <v>916</v>
      </c>
      <c r="BA1" s="231" t="s">
        <v>409</v>
      </c>
      <c r="BB1" s="413" t="s">
        <v>823</v>
      </c>
      <c r="BC1" s="87"/>
      <c r="BD1" s="230" t="s">
        <v>421</v>
      </c>
      <c r="BE1" s="232"/>
      <c r="BF1" s="232"/>
      <c r="BG1" s="87"/>
      <c r="BH1" s="87" t="s">
        <v>456</v>
      </c>
      <c r="BI1" s="87"/>
      <c r="BJ1" s="87"/>
      <c r="BK1" s="87"/>
      <c r="BL1" s="87"/>
      <c r="BM1" s="230" t="s">
        <v>636</v>
      </c>
      <c r="BN1" s="87"/>
      <c r="BO1" s="87" t="s">
        <v>659</v>
      </c>
      <c r="BP1" s="87"/>
      <c r="BQ1" s="87"/>
      <c r="BR1" s="87"/>
      <c r="BS1" s="87"/>
      <c r="BT1" s="87"/>
      <c r="BU1" s="230" t="s">
        <v>696</v>
      </c>
      <c r="BV1" s="87"/>
      <c r="BW1" s="87"/>
      <c r="BX1" s="87"/>
      <c r="BY1" s="87"/>
      <c r="BZ1" s="87" t="s">
        <v>713</v>
      </c>
      <c r="CA1" s="87"/>
      <c r="CB1" s="87"/>
      <c r="CC1" s="87" t="s">
        <v>741</v>
      </c>
      <c r="CD1" s="87"/>
      <c r="CE1" s="87"/>
      <c r="CF1" s="87"/>
      <c r="CG1" s="87"/>
      <c r="CH1" s="87"/>
    </row>
    <row r="2" spans="1:86" ht="15.75" thickBot="1">
      <c r="G2" s="148" t="s">
        <v>245</v>
      </c>
      <c r="H2" s="537">
        <v>2015</v>
      </c>
      <c r="BA2" s="233" t="s">
        <v>330</v>
      </c>
      <c r="BB2" s="233" t="s">
        <v>331</v>
      </c>
      <c r="BC2" s="87"/>
      <c r="BD2" s="87" t="s">
        <v>426</v>
      </c>
      <c r="BE2" s="232"/>
      <c r="BF2" s="232"/>
      <c r="BG2" s="87"/>
      <c r="BH2" s="87" t="s">
        <v>455</v>
      </c>
      <c r="BI2" s="87"/>
      <c r="BJ2" s="87"/>
      <c r="BK2" s="87"/>
      <c r="BL2" s="87"/>
      <c r="BM2" s="234" t="s">
        <v>468</v>
      </c>
      <c r="BN2" s="87"/>
      <c r="BO2" s="87" t="s">
        <v>115</v>
      </c>
      <c r="BP2" s="87"/>
      <c r="BQ2" s="87"/>
      <c r="BR2" s="87"/>
      <c r="BS2" s="87"/>
      <c r="BT2" s="87"/>
      <c r="BU2" s="82" t="s">
        <v>699</v>
      </c>
      <c r="BV2" s="82"/>
      <c r="BW2" s="82"/>
      <c r="BX2" s="82"/>
      <c r="BY2" s="82"/>
      <c r="BZ2" s="82" t="s">
        <v>175</v>
      </c>
      <c r="CA2" s="82"/>
      <c r="CB2" s="82"/>
      <c r="CC2" s="87" t="s">
        <v>262</v>
      </c>
      <c r="CD2" s="87"/>
      <c r="CE2" s="87"/>
      <c r="CF2" s="87"/>
      <c r="CG2" s="87"/>
      <c r="CH2" s="87"/>
    </row>
    <row r="3" spans="1:86" ht="108.75" customHeight="1" thickBot="1">
      <c r="A3" s="414" t="s">
        <v>388</v>
      </c>
      <c r="B3" s="348" t="s">
        <v>389</v>
      </c>
      <c r="C3" s="348" t="s">
        <v>390</v>
      </c>
      <c r="D3" s="348" t="s">
        <v>391</v>
      </c>
      <c r="E3" s="348" t="s">
        <v>392</v>
      </c>
      <c r="F3" s="348" t="s">
        <v>393</v>
      </c>
      <c r="G3" s="348" t="s">
        <v>394</v>
      </c>
      <c r="H3" s="542" t="s">
        <v>395</v>
      </c>
      <c r="BA3" s="233" t="s">
        <v>332</v>
      </c>
      <c r="BB3" s="233" t="s">
        <v>333</v>
      </c>
      <c r="BC3" s="87"/>
      <c r="BD3" s="87" t="s">
        <v>214</v>
      </c>
      <c r="BE3" s="232"/>
      <c r="BF3" s="232"/>
      <c r="BG3" s="87"/>
      <c r="BH3" s="87" t="s">
        <v>457</v>
      </c>
      <c r="BI3" s="87"/>
      <c r="BJ3" s="87"/>
      <c r="BK3" s="87"/>
      <c r="BL3" s="87"/>
      <c r="BM3" s="234" t="s">
        <v>469</v>
      </c>
      <c r="BN3" s="87"/>
      <c r="BO3" s="87" t="s">
        <v>117</v>
      </c>
      <c r="BP3" s="87"/>
      <c r="BQ3" s="87"/>
      <c r="BR3" s="87"/>
      <c r="BS3" s="87"/>
      <c r="BT3" s="87"/>
      <c r="BU3" s="82" t="s">
        <v>700</v>
      </c>
      <c r="BV3" s="82"/>
      <c r="BW3" s="82"/>
      <c r="BX3" s="82"/>
      <c r="BY3" s="82"/>
      <c r="BZ3" s="82" t="s">
        <v>725</v>
      </c>
      <c r="CA3" s="82"/>
      <c r="CB3" s="82"/>
      <c r="CC3" s="87" t="s">
        <v>263</v>
      </c>
      <c r="CD3" s="87"/>
      <c r="CE3" s="87"/>
      <c r="CF3" s="87"/>
      <c r="CG3" s="87"/>
      <c r="CH3" s="87"/>
    </row>
    <row r="4" spans="1:86" ht="202.5" customHeight="1" thickBot="1">
      <c r="A4" s="548" t="s">
        <v>925</v>
      </c>
      <c r="B4" s="550" t="s">
        <v>926</v>
      </c>
      <c r="C4" s="548" t="s">
        <v>927</v>
      </c>
      <c r="D4" s="548" t="s">
        <v>928</v>
      </c>
      <c r="E4" s="550" t="s">
        <v>929</v>
      </c>
      <c r="F4" s="550" t="s">
        <v>930</v>
      </c>
      <c r="G4" s="548" t="s">
        <v>927</v>
      </c>
      <c r="H4" s="543" t="s">
        <v>829</v>
      </c>
      <c r="I4" s="226"/>
      <c r="BA4" s="233" t="s">
        <v>334</v>
      </c>
      <c r="BB4" s="233" t="s">
        <v>335</v>
      </c>
      <c r="BC4" s="87"/>
      <c r="BD4" s="87" t="s">
        <v>427</v>
      </c>
      <c r="BE4" s="232"/>
      <c r="BF4" s="232"/>
      <c r="BG4" s="87"/>
      <c r="BH4" s="87" t="s">
        <v>462</v>
      </c>
      <c r="BI4" s="87"/>
      <c r="BJ4" s="87"/>
      <c r="BK4" s="87"/>
      <c r="BL4" s="87"/>
      <c r="BM4" s="234" t="s">
        <v>470</v>
      </c>
      <c r="BN4" s="87"/>
      <c r="BO4" s="87" t="s">
        <v>121</v>
      </c>
      <c r="BP4" s="87"/>
      <c r="BQ4" s="87"/>
      <c r="BR4" s="87"/>
      <c r="BS4" s="87"/>
      <c r="BT4" s="87"/>
      <c r="BU4" s="82" t="s">
        <v>701</v>
      </c>
      <c r="BV4" s="82"/>
      <c r="BW4" s="82"/>
      <c r="BX4" s="82"/>
      <c r="BY4" s="82"/>
      <c r="BZ4" s="82" t="s">
        <v>56</v>
      </c>
      <c r="CA4" s="82"/>
      <c r="CB4" s="82"/>
      <c r="CC4" s="87" t="s">
        <v>264</v>
      </c>
      <c r="CD4" s="87"/>
      <c r="CE4" s="87"/>
      <c r="CF4" s="87"/>
      <c r="CG4" s="87"/>
      <c r="CH4" s="87"/>
    </row>
    <row r="5" spans="1:86" ht="102.75" thickBot="1">
      <c r="A5" s="549" t="s">
        <v>931</v>
      </c>
      <c r="B5" s="550" t="s">
        <v>932</v>
      </c>
      <c r="C5" s="548" t="s">
        <v>927</v>
      </c>
      <c r="D5" s="549" t="s">
        <v>933</v>
      </c>
      <c r="E5" s="550" t="s">
        <v>934</v>
      </c>
      <c r="F5" s="550" t="s">
        <v>935</v>
      </c>
      <c r="G5" s="548" t="s">
        <v>927</v>
      </c>
      <c r="H5" s="543" t="s">
        <v>936</v>
      </c>
      <c r="BA5" s="233" t="s">
        <v>338</v>
      </c>
      <c r="BB5" s="233" t="s">
        <v>339</v>
      </c>
      <c r="BC5" s="87"/>
      <c r="BD5" s="87" t="s">
        <v>218</v>
      </c>
      <c r="BE5" s="232"/>
      <c r="BF5" s="232"/>
      <c r="BG5" s="87"/>
      <c r="BH5" s="87" t="s">
        <v>454</v>
      </c>
      <c r="BI5" s="87"/>
      <c r="BJ5" s="87"/>
      <c r="BK5" s="87"/>
      <c r="BL5" s="87"/>
      <c r="BM5" s="235" t="s">
        <v>471</v>
      </c>
      <c r="BN5" s="87"/>
      <c r="BO5" s="87"/>
      <c r="BP5" s="87"/>
      <c r="BQ5" s="87"/>
      <c r="BR5" s="87"/>
      <c r="BS5" s="87"/>
      <c r="BT5" s="87"/>
      <c r="BU5" s="82" t="s">
        <v>675</v>
      </c>
      <c r="BV5" s="82"/>
      <c r="BW5" s="82"/>
      <c r="BX5" s="82"/>
      <c r="BY5" s="82"/>
      <c r="BZ5" s="82" t="s">
        <v>726</v>
      </c>
      <c r="CA5" s="82"/>
      <c r="CB5" s="82"/>
      <c r="CC5" s="87" t="s">
        <v>265</v>
      </c>
      <c r="CD5" s="87"/>
      <c r="CE5" s="87"/>
      <c r="CF5" s="87"/>
      <c r="CG5" s="87"/>
      <c r="CH5" s="87"/>
    </row>
    <row r="6" spans="1:86" ht="115.5" thickBot="1">
      <c r="A6" s="549" t="s">
        <v>937</v>
      </c>
      <c r="B6" s="550" t="s">
        <v>938</v>
      </c>
      <c r="C6" s="548" t="s">
        <v>927</v>
      </c>
      <c r="D6" s="549" t="s">
        <v>939</v>
      </c>
      <c r="E6" s="550" t="s">
        <v>940</v>
      </c>
      <c r="F6" s="550" t="s">
        <v>941</v>
      </c>
      <c r="G6" s="548" t="s">
        <v>927</v>
      </c>
      <c r="H6" s="543" t="s">
        <v>942</v>
      </c>
      <c r="BA6" s="233" t="s">
        <v>340</v>
      </c>
      <c r="BB6" s="233" t="s">
        <v>341</v>
      </c>
      <c r="BC6" s="87"/>
      <c r="BD6" s="87" t="s">
        <v>422</v>
      </c>
      <c r="BE6" s="232"/>
      <c r="BF6" s="232"/>
      <c r="BG6" s="87"/>
      <c r="BH6" s="87" t="s">
        <v>458</v>
      </c>
      <c r="BI6" s="87"/>
      <c r="BJ6" s="87"/>
      <c r="BK6" s="87"/>
      <c r="BL6" s="87"/>
      <c r="BM6" s="234" t="s">
        <v>646</v>
      </c>
      <c r="BN6" s="87"/>
      <c r="BO6" s="87"/>
      <c r="BP6" s="87"/>
      <c r="BQ6" s="87"/>
      <c r="BR6" s="87"/>
      <c r="BS6" s="87"/>
      <c r="BT6" s="87"/>
      <c r="BU6" s="82" t="s">
        <v>676</v>
      </c>
      <c r="BV6" s="82"/>
      <c r="BW6" s="82"/>
      <c r="BX6" s="82"/>
      <c r="BY6" s="82"/>
      <c r="BZ6" s="82" t="s">
        <v>724</v>
      </c>
      <c r="CA6" s="82"/>
      <c r="CB6" s="82"/>
      <c r="CC6" s="87" t="s">
        <v>738</v>
      </c>
      <c r="CD6" s="87"/>
      <c r="CE6" s="87"/>
      <c r="CF6" s="87"/>
      <c r="CG6" s="87"/>
      <c r="CH6" s="87"/>
    </row>
    <row r="7" spans="1:86" ht="192" thickBot="1">
      <c r="A7" s="549" t="s">
        <v>943</v>
      </c>
      <c r="B7" s="550" t="s">
        <v>944</v>
      </c>
      <c r="C7" s="548" t="s">
        <v>927</v>
      </c>
      <c r="D7" s="549" t="s">
        <v>933</v>
      </c>
      <c r="E7" s="550" t="s">
        <v>945</v>
      </c>
      <c r="F7" s="550" t="s">
        <v>935</v>
      </c>
      <c r="G7" s="548" t="s">
        <v>927</v>
      </c>
      <c r="H7" s="543" t="s">
        <v>942</v>
      </c>
      <c r="BA7" s="233" t="s">
        <v>347</v>
      </c>
      <c r="BB7" s="233" t="s">
        <v>329</v>
      </c>
      <c r="BC7" s="87"/>
      <c r="BD7" s="87" t="s">
        <v>423</v>
      </c>
      <c r="BE7" s="232"/>
      <c r="BF7" s="232"/>
      <c r="BG7" s="87"/>
      <c r="BH7" s="87" t="s">
        <v>459</v>
      </c>
      <c r="BI7" s="87"/>
      <c r="BJ7" s="87"/>
      <c r="BK7" s="87"/>
      <c r="BL7" s="87"/>
      <c r="BM7" s="234" t="s">
        <v>472</v>
      </c>
      <c r="BN7" s="87"/>
      <c r="BO7" s="87" t="s">
        <v>660</v>
      </c>
      <c r="BP7" s="87"/>
      <c r="BQ7" s="87"/>
      <c r="BR7" s="87"/>
      <c r="BS7" s="87"/>
      <c r="BT7" s="87"/>
      <c r="BU7" s="82" t="s">
        <v>702</v>
      </c>
      <c r="BV7" s="82"/>
      <c r="BW7" s="82"/>
      <c r="BX7" s="82"/>
      <c r="BY7" s="82"/>
      <c r="BZ7" s="82" t="s">
        <v>176</v>
      </c>
      <c r="CA7" s="82"/>
      <c r="CB7" s="82"/>
      <c r="CC7" s="87" t="s">
        <v>739</v>
      </c>
      <c r="CD7" s="87"/>
      <c r="CE7" s="87"/>
      <c r="CF7" s="87"/>
      <c r="CG7" s="87"/>
      <c r="CH7" s="87"/>
    </row>
    <row r="8" spans="1:86" ht="357.75" thickBot="1">
      <c r="A8" s="549" t="s">
        <v>946</v>
      </c>
      <c r="B8" s="550" t="s">
        <v>947</v>
      </c>
      <c r="C8" s="548" t="s">
        <v>952</v>
      </c>
      <c r="D8" s="549" t="s">
        <v>396</v>
      </c>
      <c r="E8" s="550" t="s">
        <v>397</v>
      </c>
      <c r="F8" s="550" t="s">
        <v>948</v>
      </c>
      <c r="G8" s="548" t="s">
        <v>398</v>
      </c>
      <c r="H8" s="543" t="s">
        <v>949</v>
      </c>
      <c r="BA8" s="233" t="s">
        <v>342</v>
      </c>
      <c r="BB8" s="233" t="s">
        <v>325</v>
      </c>
      <c r="BC8" s="87"/>
      <c r="BD8" s="87" t="s">
        <v>424</v>
      </c>
      <c r="BE8" s="232"/>
      <c r="BF8" s="232"/>
      <c r="BG8" s="87"/>
      <c r="BH8" s="87" t="s">
        <v>460</v>
      </c>
      <c r="BI8" s="87"/>
      <c r="BJ8" s="87"/>
      <c r="BK8" s="87"/>
      <c r="BL8" s="87"/>
      <c r="BM8" s="234" t="s">
        <v>473</v>
      </c>
      <c r="BN8" s="87"/>
      <c r="BO8" s="87" t="s">
        <v>116</v>
      </c>
      <c r="BP8" s="87"/>
      <c r="BQ8" s="87"/>
      <c r="BR8" s="87"/>
      <c r="BS8" s="87"/>
      <c r="BT8" s="87"/>
      <c r="BU8" s="82" t="s">
        <v>677</v>
      </c>
      <c r="BV8" s="82"/>
      <c r="BW8" s="82"/>
      <c r="BX8" s="82"/>
      <c r="BY8" s="82"/>
      <c r="BZ8" s="82" t="s">
        <v>714</v>
      </c>
      <c r="CA8" s="82"/>
      <c r="CB8" s="82"/>
      <c r="CC8" s="87" t="s">
        <v>740</v>
      </c>
      <c r="CD8" s="87"/>
      <c r="CE8" s="87"/>
      <c r="CF8" s="87"/>
      <c r="CG8" s="87"/>
      <c r="CH8" s="87"/>
    </row>
    <row r="9" spans="1:86" s="544" customFormat="1" ht="292.5" customHeight="1">
      <c r="A9" s="549" t="s">
        <v>950</v>
      </c>
      <c r="B9" s="550" t="s">
        <v>951</v>
      </c>
      <c r="C9" s="548" t="s">
        <v>953</v>
      </c>
      <c r="D9" s="549" t="s">
        <v>954</v>
      </c>
      <c r="E9" s="550" t="s">
        <v>955</v>
      </c>
      <c r="F9" s="550" t="s">
        <v>956</v>
      </c>
      <c r="G9" s="548" t="s">
        <v>398</v>
      </c>
      <c r="H9" s="543" t="s">
        <v>957</v>
      </c>
      <c r="BA9" s="233"/>
      <c r="BB9" s="233"/>
      <c r="BC9" s="545"/>
      <c r="BD9" s="545"/>
      <c r="BE9" s="232"/>
      <c r="BF9" s="232"/>
      <c r="BG9" s="545"/>
      <c r="BH9" s="545"/>
      <c r="BI9" s="545"/>
      <c r="BJ9" s="545"/>
      <c r="BK9" s="545"/>
      <c r="BL9" s="545"/>
      <c r="BM9" s="234"/>
      <c r="BN9" s="545"/>
      <c r="BO9" s="545"/>
      <c r="BP9" s="545"/>
      <c r="BQ9" s="545"/>
      <c r="BR9" s="545"/>
      <c r="BS9" s="545"/>
      <c r="BT9" s="545"/>
      <c r="BU9" s="546"/>
      <c r="BV9" s="546"/>
      <c r="BW9" s="546"/>
      <c r="BX9" s="546"/>
      <c r="BY9" s="546"/>
      <c r="BZ9" s="546"/>
      <c r="CA9" s="546"/>
      <c r="CB9" s="546"/>
      <c r="CC9" s="545"/>
      <c r="CD9" s="545"/>
      <c r="CE9" s="545"/>
      <c r="CF9" s="545"/>
      <c r="CG9" s="545"/>
      <c r="CH9" s="545"/>
    </row>
    <row r="10" spans="1:86">
      <c r="BA10" s="233" t="s">
        <v>372</v>
      </c>
      <c r="BB10" s="233" t="s">
        <v>38</v>
      </c>
      <c r="BC10" s="87"/>
      <c r="BD10" s="87" t="s">
        <v>425</v>
      </c>
      <c r="BE10" s="232"/>
      <c r="BF10" s="232"/>
      <c r="BG10" s="87"/>
      <c r="BH10" s="87" t="s">
        <v>461</v>
      </c>
      <c r="BI10" s="87"/>
      <c r="BJ10" s="87"/>
      <c r="BK10" s="87"/>
      <c r="BL10" s="87"/>
      <c r="BM10" s="234" t="s">
        <v>647</v>
      </c>
      <c r="BN10" s="87"/>
      <c r="BO10" s="87" t="s">
        <v>663</v>
      </c>
      <c r="BP10" s="87"/>
      <c r="BQ10" s="87"/>
      <c r="BR10" s="87"/>
      <c r="BS10" s="87"/>
      <c r="BT10" s="87"/>
      <c r="BU10" s="82" t="s">
        <v>137</v>
      </c>
      <c r="BV10" s="82"/>
      <c r="BW10" s="82"/>
      <c r="BX10" s="82"/>
      <c r="BY10" s="82"/>
      <c r="BZ10" s="82" t="s">
        <v>715</v>
      </c>
      <c r="CA10" s="82"/>
      <c r="CB10" s="82"/>
      <c r="CC10" s="87" t="s">
        <v>195</v>
      </c>
      <c r="CD10" s="87"/>
      <c r="CE10" s="87"/>
      <c r="CF10" s="87"/>
      <c r="CG10" s="87"/>
      <c r="CH10" s="87"/>
    </row>
    <row r="11" spans="1:86">
      <c r="BA11" s="233" t="s">
        <v>343</v>
      </c>
      <c r="BB11" s="233" t="s">
        <v>344</v>
      </c>
      <c r="BC11" s="87"/>
      <c r="BD11" s="87"/>
      <c r="BE11" s="232"/>
      <c r="BF11" s="232"/>
      <c r="BG11" s="87"/>
      <c r="BH11" s="87"/>
      <c r="BI11" s="87"/>
      <c r="BJ11" s="87"/>
      <c r="BK11" s="87"/>
      <c r="BL11" s="87"/>
      <c r="BM11" s="234" t="s">
        <v>648</v>
      </c>
      <c r="BN11" s="87"/>
      <c r="BO11" s="87" t="s">
        <v>116</v>
      </c>
      <c r="BP11" s="87"/>
      <c r="BQ11" s="87"/>
      <c r="BR11" s="87"/>
      <c r="BS11" s="87"/>
      <c r="BT11" s="87"/>
      <c r="BU11" s="82" t="s">
        <v>678</v>
      </c>
      <c r="BV11" s="82"/>
      <c r="BW11" s="82"/>
      <c r="BX11" s="82"/>
      <c r="BY11" s="82"/>
      <c r="BZ11" s="82" t="s">
        <v>716</v>
      </c>
      <c r="CA11" s="82"/>
      <c r="CB11" s="82"/>
      <c r="CC11" s="87" t="s">
        <v>196</v>
      </c>
      <c r="CD11" s="87"/>
      <c r="CE11" s="87"/>
      <c r="CF11" s="87"/>
      <c r="CG11" s="87"/>
      <c r="CH11" s="87"/>
    </row>
    <row r="12" spans="1:86">
      <c r="BA12" s="233" t="s">
        <v>345</v>
      </c>
      <c r="BB12" s="233" t="s">
        <v>122</v>
      </c>
      <c r="BC12" s="87"/>
      <c r="BD12" s="87"/>
      <c r="BE12" s="232"/>
      <c r="BF12" s="232"/>
      <c r="BG12" s="87"/>
      <c r="BH12" s="87"/>
      <c r="BI12" s="87"/>
      <c r="BJ12" s="87"/>
      <c r="BK12" s="87"/>
      <c r="BL12" s="87"/>
      <c r="BM12" s="234" t="s">
        <v>474</v>
      </c>
      <c r="BN12" s="87"/>
      <c r="BO12" s="87" t="s">
        <v>118</v>
      </c>
      <c r="BP12" s="87"/>
      <c r="BQ12" s="87"/>
      <c r="BR12" s="87"/>
      <c r="BS12" s="87"/>
      <c r="BT12" s="87"/>
      <c r="BU12" s="82" t="s">
        <v>679</v>
      </c>
      <c r="BV12" s="82"/>
      <c r="BW12" s="82"/>
      <c r="BX12" s="82"/>
      <c r="BY12" s="82"/>
      <c r="BZ12" s="82" t="s">
        <v>186</v>
      </c>
      <c r="CA12" s="82"/>
      <c r="CB12" s="82"/>
      <c r="CC12" s="87"/>
      <c r="CD12" s="87"/>
      <c r="CE12" s="87"/>
      <c r="CF12" s="87"/>
      <c r="CG12" s="87"/>
      <c r="CH12" s="87"/>
    </row>
    <row r="13" spans="1:86">
      <c r="BA13" s="233" t="s">
        <v>346</v>
      </c>
      <c r="BB13" s="233" t="s">
        <v>47</v>
      </c>
      <c r="BC13" s="87"/>
      <c r="BD13" s="230" t="s">
        <v>429</v>
      </c>
      <c r="BE13" s="232"/>
      <c r="BF13" s="232"/>
      <c r="BG13" s="87"/>
      <c r="BH13" s="230" t="s">
        <v>73</v>
      </c>
      <c r="BI13" s="87"/>
      <c r="BJ13" s="87"/>
      <c r="BK13" s="230" t="s">
        <v>815</v>
      </c>
      <c r="BL13" s="87"/>
      <c r="BM13" s="234" t="s">
        <v>475</v>
      </c>
      <c r="BN13" s="87"/>
      <c r="BO13" s="87" t="s">
        <v>119</v>
      </c>
      <c r="BP13" s="87"/>
      <c r="BQ13" s="87"/>
      <c r="BR13" s="87"/>
      <c r="BS13" s="87"/>
      <c r="BT13" s="87"/>
      <c r="BU13" s="82" t="s">
        <v>703</v>
      </c>
      <c r="BV13" s="82"/>
      <c r="BW13" s="82"/>
      <c r="BX13" s="82"/>
      <c r="BY13" s="82"/>
      <c r="BZ13" s="82" t="s">
        <v>717</v>
      </c>
      <c r="CA13" s="82"/>
      <c r="CB13" s="82"/>
      <c r="CC13" s="87"/>
      <c r="CD13" s="87"/>
      <c r="CE13" s="87"/>
      <c r="CF13" s="87"/>
      <c r="CG13" s="87"/>
      <c r="CH13" s="87"/>
    </row>
    <row r="14" spans="1:86" ht="18" customHeight="1">
      <c r="BA14" s="233" t="s">
        <v>374</v>
      </c>
      <c r="BB14" s="233" t="s">
        <v>326</v>
      </c>
      <c r="BC14" s="87"/>
      <c r="BD14" s="87" t="s">
        <v>53</v>
      </c>
      <c r="BE14" s="232"/>
      <c r="BF14" s="232"/>
      <c r="BG14" s="87"/>
      <c r="BH14" s="87" t="s">
        <v>65</v>
      </c>
      <c r="BI14" s="87"/>
      <c r="BJ14" s="87"/>
      <c r="BK14" t="s">
        <v>65</v>
      </c>
      <c r="BL14" s="87"/>
      <c r="BM14" s="234" t="s">
        <v>476</v>
      </c>
      <c r="BN14" s="87"/>
      <c r="BO14" s="87" t="s">
        <v>120</v>
      </c>
      <c r="BP14" s="87"/>
      <c r="BQ14" s="87"/>
      <c r="BR14" s="87"/>
      <c r="BS14" s="87"/>
      <c r="BT14" s="87"/>
      <c r="BU14" s="82" t="s">
        <v>680</v>
      </c>
      <c r="BV14" s="82"/>
      <c r="BW14" s="82"/>
      <c r="BX14" s="82"/>
      <c r="BY14" s="82"/>
      <c r="BZ14" s="82" t="s">
        <v>727</v>
      </c>
      <c r="CA14" s="82"/>
      <c r="CB14" s="82"/>
      <c r="CC14" s="87"/>
      <c r="CD14" s="87"/>
      <c r="CE14" s="87"/>
      <c r="CF14" s="87"/>
      <c r="CG14" s="87"/>
      <c r="CH14" s="87"/>
    </row>
    <row r="15" spans="1:86">
      <c r="BA15" s="233" t="s">
        <v>348</v>
      </c>
      <c r="BB15" s="233" t="s">
        <v>349</v>
      </c>
      <c r="BC15" s="87"/>
      <c r="BD15" s="87" t="s">
        <v>430</v>
      </c>
      <c r="BE15" s="232"/>
      <c r="BF15" s="232"/>
      <c r="BG15" s="87"/>
      <c r="BH15" s="87" t="s">
        <v>74</v>
      </c>
      <c r="BI15" s="87"/>
      <c r="BJ15" s="87"/>
      <c r="BK15" t="s">
        <v>753</v>
      </c>
      <c r="BL15" s="87"/>
      <c r="BM15" s="234" t="s">
        <v>477</v>
      </c>
      <c r="BN15" s="87"/>
      <c r="BO15" s="87" t="s">
        <v>665</v>
      </c>
      <c r="BP15" s="87"/>
      <c r="BQ15" s="87"/>
      <c r="BR15" s="87"/>
      <c r="BS15" s="87"/>
      <c r="BT15" s="87"/>
      <c r="BU15" s="82" t="s">
        <v>704</v>
      </c>
      <c r="BV15" s="82"/>
      <c r="BW15" s="82"/>
      <c r="BX15" s="82"/>
      <c r="BY15" s="82"/>
      <c r="BZ15" s="82" t="s">
        <v>718</v>
      </c>
      <c r="CA15" s="82"/>
      <c r="CB15" s="82"/>
      <c r="CC15" s="87"/>
      <c r="CD15" s="87"/>
      <c r="CE15" s="87"/>
      <c r="CF15" s="87"/>
      <c r="CG15" s="87"/>
      <c r="CH15" s="87"/>
    </row>
    <row r="16" spans="1:86">
      <c r="BA16" s="233" t="s">
        <v>336</v>
      </c>
      <c r="BB16" s="233" t="s">
        <v>337</v>
      </c>
      <c r="BC16" s="87"/>
      <c r="BD16" s="87" t="s">
        <v>176</v>
      </c>
      <c r="BE16" s="232"/>
      <c r="BF16" s="232"/>
      <c r="BG16" s="87"/>
      <c r="BH16" s="87" t="s">
        <v>743</v>
      </c>
      <c r="BI16" s="87"/>
      <c r="BJ16" s="87"/>
      <c r="BK16" s="87"/>
      <c r="BL16" s="87"/>
      <c r="BM16" s="234" t="s">
        <v>478</v>
      </c>
      <c r="BN16" s="87"/>
      <c r="BO16" s="87" t="s">
        <v>664</v>
      </c>
      <c r="BP16" s="87"/>
      <c r="BQ16" s="87"/>
      <c r="BR16" s="87"/>
      <c r="BS16" s="87"/>
      <c r="BT16" s="87"/>
      <c r="BU16" s="82" t="s">
        <v>681</v>
      </c>
      <c r="BV16" s="82"/>
      <c r="BW16" s="82"/>
      <c r="BX16" s="82"/>
      <c r="BY16" s="82"/>
      <c r="BZ16" s="82" t="s">
        <v>719</v>
      </c>
      <c r="CA16" s="82"/>
      <c r="CB16" s="82"/>
      <c r="CC16" s="87"/>
      <c r="CD16" s="87"/>
      <c r="CE16" s="87"/>
      <c r="CF16" s="87"/>
      <c r="CG16" s="87"/>
      <c r="CH16" s="87"/>
    </row>
    <row r="17" spans="53:86">
      <c r="BA17" s="233" t="s">
        <v>350</v>
      </c>
      <c r="BB17" s="233" t="s">
        <v>351</v>
      </c>
      <c r="BC17" s="87"/>
      <c r="BD17" s="87" t="s">
        <v>431</v>
      </c>
      <c r="BE17" s="232"/>
      <c r="BF17" s="232"/>
      <c r="BG17" s="87"/>
      <c r="BH17" s="87"/>
      <c r="BI17" s="87"/>
      <c r="BJ17" s="87"/>
      <c r="BK17" s="87"/>
      <c r="BL17" s="87"/>
      <c r="BM17" s="234" t="s">
        <v>649</v>
      </c>
      <c r="BN17" s="87"/>
      <c r="BO17" s="87" t="s">
        <v>666</v>
      </c>
      <c r="BP17" s="87"/>
      <c r="BQ17" s="87"/>
      <c r="BR17" s="87"/>
      <c r="BS17" s="87"/>
      <c r="BT17" s="87"/>
      <c r="BU17" s="82" t="s">
        <v>139</v>
      </c>
      <c r="BV17" s="82"/>
      <c r="BW17" s="82"/>
      <c r="BX17" s="82"/>
      <c r="BY17" s="82"/>
      <c r="BZ17" s="82" t="s">
        <v>730</v>
      </c>
      <c r="CA17" s="82"/>
      <c r="CB17" s="82"/>
      <c r="CC17" s="87"/>
      <c r="CD17" s="87"/>
      <c r="CE17" s="87"/>
      <c r="CF17" s="87"/>
      <c r="CG17" s="87"/>
      <c r="CH17" s="87"/>
    </row>
    <row r="18" spans="53:86">
      <c r="BA18" s="233" t="s">
        <v>352</v>
      </c>
      <c r="BB18" s="233" t="s">
        <v>353</v>
      </c>
      <c r="BC18" s="87"/>
      <c r="BD18" s="87" t="s">
        <v>186</v>
      </c>
      <c r="BE18" s="232"/>
      <c r="BF18" s="232"/>
      <c r="BG18" s="87"/>
      <c r="BH18" s="87"/>
      <c r="BI18" s="87"/>
      <c r="BJ18" s="87"/>
      <c r="BK18" s="87"/>
      <c r="BL18" s="87"/>
      <c r="BM18" s="234" t="s">
        <v>96</v>
      </c>
      <c r="BN18" s="87"/>
      <c r="BO18" s="87" t="s">
        <v>667</v>
      </c>
      <c r="BP18" s="87"/>
      <c r="BQ18" s="87"/>
      <c r="BR18" s="87"/>
      <c r="BS18" s="87"/>
      <c r="BT18" s="87"/>
      <c r="BU18" s="82" t="s">
        <v>705</v>
      </c>
      <c r="BV18" s="82"/>
      <c r="BW18" s="82"/>
      <c r="BX18" s="82"/>
      <c r="BY18" s="82"/>
      <c r="BZ18" s="82" t="s">
        <v>720</v>
      </c>
      <c r="CA18" s="82"/>
      <c r="CB18" s="82"/>
      <c r="CC18" s="87"/>
      <c r="CD18" s="87"/>
      <c r="CE18" s="87"/>
      <c r="CF18" s="87"/>
      <c r="CG18" s="87"/>
      <c r="CH18" s="87"/>
    </row>
    <row r="19" spans="53:86">
      <c r="BA19" s="233" t="s">
        <v>354</v>
      </c>
      <c r="BB19" s="233" t="s">
        <v>95</v>
      </c>
      <c r="BC19" s="87"/>
      <c r="BD19" s="87" t="s">
        <v>432</v>
      </c>
      <c r="BE19" s="232"/>
      <c r="BF19" s="232"/>
      <c r="BG19" s="87"/>
      <c r="BH19" s="87"/>
      <c r="BI19" s="87"/>
      <c r="BJ19" s="87"/>
      <c r="BK19" s="87"/>
      <c r="BL19" s="87"/>
      <c r="BM19" s="234" t="s">
        <v>479</v>
      </c>
      <c r="BN19" s="87"/>
      <c r="BO19" s="87" t="s">
        <v>668</v>
      </c>
      <c r="BP19" s="87"/>
      <c r="BQ19" s="87"/>
      <c r="BR19" s="87"/>
      <c r="BS19" s="87"/>
      <c r="BT19" s="87"/>
      <c r="BU19" s="82" t="s">
        <v>734</v>
      </c>
      <c r="BV19" s="82"/>
      <c r="BW19" s="82"/>
      <c r="BX19" s="82"/>
      <c r="BY19" s="82"/>
      <c r="BZ19" s="82" t="s">
        <v>721</v>
      </c>
      <c r="CA19" s="82"/>
      <c r="CB19" s="82"/>
      <c r="CC19" s="87"/>
      <c r="CD19" s="87"/>
      <c r="CE19" s="87"/>
      <c r="CF19" s="87"/>
      <c r="CG19" s="87"/>
      <c r="CH19" s="87"/>
    </row>
    <row r="20" spans="53:86">
      <c r="BA20" s="233" t="s">
        <v>356</v>
      </c>
      <c r="BB20" s="233" t="s">
        <v>328</v>
      </c>
      <c r="BC20" s="87"/>
      <c r="BD20" s="87" t="s">
        <v>433</v>
      </c>
      <c r="BE20" s="232"/>
      <c r="BF20" s="232"/>
      <c r="BG20" s="87"/>
      <c r="BH20" s="87"/>
      <c r="BI20" s="87"/>
      <c r="BJ20" s="87"/>
      <c r="BK20" s="87"/>
      <c r="BL20" s="87"/>
      <c r="BM20" s="234" t="s">
        <v>480</v>
      </c>
      <c r="BN20" s="87"/>
      <c r="BO20" s="87" t="s">
        <v>669</v>
      </c>
      <c r="BP20" s="87"/>
      <c r="BQ20" s="87"/>
      <c r="BR20" s="87"/>
      <c r="BS20" s="87"/>
      <c r="BT20" s="87"/>
      <c r="BU20" s="82" t="s">
        <v>735</v>
      </c>
      <c r="BV20" s="82"/>
      <c r="BW20" s="82"/>
      <c r="BX20" s="82"/>
      <c r="BY20" s="82"/>
      <c r="BZ20" s="82" t="s">
        <v>729</v>
      </c>
      <c r="CA20" s="82"/>
      <c r="CB20" s="82"/>
      <c r="CC20" s="87"/>
      <c r="CD20" s="87"/>
      <c r="CE20" s="87"/>
      <c r="CF20" s="87"/>
      <c r="CG20" s="87"/>
      <c r="CH20" s="87"/>
    </row>
    <row r="21" spans="53:86" ht="14.25" customHeight="1">
      <c r="BA21" s="233" t="s">
        <v>357</v>
      </c>
      <c r="BB21" s="233" t="s">
        <v>358</v>
      </c>
      <c r="BC21" s="87"/>
      <c r="BD21" s="87" t="s">
        <v>434</v>
      </c>
      <c r="BE21" s="232"/>
      <c r="BF21" s="232"/>
      <c r="BG21" s="87"/>
      <c r="BH21" s="87"/>
      <c r="BI21" s="87"/>
      <c r="BJ21" s="87"/>
      <c r="BK21" s="87"/>
      <c r="BL21" s="87"/>
      <c r="BM21" s="234" t="s">
        <v>481</v>
      </c>
      <c r="BN21" s="87"/>
      <c r="BO21" s="87" t="s">
        <v>670</v>
      </c>
      <c r="BP21" s="87"/>
      <c r="BQ21" s="87"/>
      <c r="BR21" s="87"/>
      <c r="BS21" s="87"/>
      <c r="BT21" s="87"/>
      <c r="BU21" s="82" t="s">
        <v>736</v>
      </c>
      <c r="BV21" s="82"/>
      <c r="BW21" s="82"/>
      <c r="BX21" s="82"/>
      <c r="BY21" s="82"/>
      <c r="BZ21" s="82" t="s">
        <v>728</v>
      </c>
      <c r="CA21" s="82"/>
      <c r="CB21" s="82"/>
      <c r="CC21" s="87"/>
      <c r="CD21" s="87"/>
      <c r="CE21" s="87"/>
      <c r="CF21" s="87"/>
      <c r="CG21" s="87"/>
      <c r="CH21" s="87"/>
    </row>
    <row r="22" spans="53:86">
      <c r="BA22" s="233" t="s">
        <v>355</v>
      </c>
      <c r="BB22" s="233" t="s">
        <v>324</v>
      </c>
      <c r="BC22" s="87"/>
      <c r="BD22" s="87" t="s">
        <v>435</v>
      </c>
      <c r="BE22" s="232"/>
      <c r="BF22" s="232"/>
      <c r="BG22" s="87"/>
      <c r="BH22" s="242" t="s">
        <v>749</v>
      </c>
      <c r="BI22" t="s">
        <v>804</v>
      </c>
      <c r="BJ22" s="87"/>
      <c r="BK22" s="87"/>
      <c r="BL22" s="87"/>
      <c r="BM22" s="234" t="s">
        <v>482</v>
      </c>
      <c r="BN22" s="87"/>
      <c r="BO22" s="87" t="s">
        <v>671</v>
      </c>
      <c r="BP22" s="87"/>
      <c r="BQ22" s="87"/>
      <c r="BR22" s="87"/>
      <c r="BS22" s="87"/>
      <c r="BT22" s="87"/>
      <c r="BU22" s="82" t="s">
        <v>737</v>
      </c>
      <c r="BV22" s="82"/>
      <c r="BW22" s="82"/>
      <c r="BX22" s="82"/>
      <c r="BY22" s="82"/>
      <c r="BZ22" s="82" t="s">
        <v>722</v>
      </c>
      <c r="CA22" s="82"/>
      <c r="CB22" s="82"/>
      <c r="CC22" s="87"/>
      <c r="CD22" s="87"/>
      <c r="CE22" s="87"/>
      <c r="CF22" s="87"/>
      <c r="CG22" s="87"/>
      <c r="CH22" s="87"/>
    </row>
    <row r="23" spans="53:86">
      <c r="BA23" s="233" t="s">
        <v>359</v>
      </c>
      <c r="BB23" s="233" t="s">
        <v>360</v>
      </c>
      <c r="BC23" s="87"/>
      <c r="BD23" s="87" t="s">
        <v>117</v>
      </c>
      <c r="BE23" s="232"/>
      <c r="BF23" s="232"/>
      <c r="BG23" s="87"/>
      <c r="BH23" s="87"/>
      <c r="BI23" s="87"/>
      <c r="BJ23" s="87"/>
      <c r="BK23" s="87"/>
      <c r="BL23" s="87"/>
      <c r="BM23" s="234" t="s">
        <v>483</v>
      </c>
      <c r="BN23" s="87"/>
      <c r="BO23" s="87" t="s">
        <v>672</v>
      </c>
      <c r="BP23" s="87"/>
      <c r="BQ23" s="87"/>
      <c r="BR23" s="87"/>
      <c r="BS23" s="87"/>
      <c r="BT23" s="87"/>
      <c r="BU23" s="82" t="s">
        <v>682</v>
      </c>
      <c r="BV23" s="82"/>
      <c r="BW23" s="82"/>
      <c r="BX23" s="82"/>
      <c r="BY23" s="82"/>
      <c r="BZ23" s="82" t="s">
        <v>448</v>
      </c>
      <c r="CA23" s="82"/>
      <c r="CB23" s="82"/>
      <c r="CC23" s="87"/>
      <c r="CD23" s="87"/>
      <c r="CE23" s="87"/>
      <c r="CF23" s="87"/>
      <c r="CG23" s="87"/>
      <c r="CH23" s="87"/>
    </row>
    <row r="24" spans="53:86" ht="15.75" customHeight="1">
      <c r="BA24" s="233" t="s">
        <v>361</v>
      </c>
      <c r="BB24" s="233" t="s">
        <v>327</v>
      </c>
      <c r="BC24" s="87"/>
      <c r="BD24" s="87" t="s">
        <v>436</v>
      </c>
      <c r="BE24" s="232"/>
      <c r="BF24" s="232"/>
      <c r="BG24" s="87"/>
      <c r="BH24" s="87"/>
      <c r="BI24" s="87"/>
      <c r="BJ24" s="87"/>
      <c r="BK24" s="87"/>
      <c r="BL24" s="87"/>
      <c r="BM24" s="234" t="s">
        <v>484</v>
      </c>
      <c r="BN24" s="87"/>
      <c r="BO24" s="87" t="s">
        <v>673</v>
      </c>
      <c r="BP24" s="87"/>
      <c r="BQ24" s="87"/>
      <c r="BR24" s="87"/>
      <c r="BS24" s="87"/>
      <c r="BT24" s="87"/>
      <c r="BU24" s="82" t="s">
        <v>683</v>
      </c>
      <c r="BV24" s="82"/>
      <c r="BW24" s="82"/>
      <c r="BX24" s="82"/>
      <c r="BY24" s="82"/>
      <c r="BZ24" s="82" t="s">
        <v>723</v>
      </c>
      <c r="CA24" s="82"/>
      <c r="CB24" s="82"/>
      <c r="CC24" s="87"/>
      <c r="CD24" s="87"/>
      <c r="CE24" s="87"/>
      <c r="CF24" s="87"/>
      <c r="CG24" s="87"/>
      <c r="CH24" s="87"/>
    </row>
    <row r="25" spans="53:86">
      <c r="BA25" s="233" t="s">
        <v>362</v>
      </c>
      <c r="BB25" s="233" t="s">
        <v>363</v>
      </c>
      <c r="BC25" s="87"/>
      <c r="BD25" s="87"/>
      <c r="BE25" s="232"/>
      <c r="BF25" s="232"/>
      <c r="BG25" s="87"/>
      <c r="BH25" s="87"/>
      <c r="BI25" s="87"/>
      <c r="BJ25" s="87"/>
      <c r="BK25" s="87"/>
      <c r="BL25" s="87"/>
      <c r="BM25" s="234" t="s">
        <v>485</v>
      </c>
      <c r="BN25" s="87"/>
      <c r="BO25" s="87" t="s">
        <v>661</v>
      </c>
      <c r="BP25" s="87"/>
      <c r="BQ25" s="87"/>
      <c r="BR25" s="87"/>
      <c r="BS25" s="87"/>
      <c r="BT25" s="87"/>
      <c r="BU25" s="82" t="s">
        <v>684</v>
      </c>
      <c r="BV25" s="82"/>
      <c r="BW25" s="82"/>
      <c r="BX25" s="82"/>
      <c r="BY25" s="82"/>
      <c r="BZ25" s="87"/>
      <c r="CA25" s="82"/>
      <c r="CB25" s="82"/>
      <c r="CC25" s="87"/>
      <c r="CD25" s="87"/>
      <c r="CE25" s="87"/>
      <c r="CF25" s="87"/>
      <c r="CG25" s="87"/>
      <c r="CH25" s="87"/>
    </row>
    <row r="26" spans="53:86">
      <c r="BA26" s="233" t="s">
        <v>364</v>
      </c>
      <c r="BB26" s="233" t="s">
        <v>365</v>
      </c>
      <c r="BC26" s="87"/>
      <c r="BD26" s="87"/>
      <c r="BE26" s="232"/>
      <c r="BF26" s="232"/>
      <c r="BG26" s="87"/>
      <c r="BH26" s="87"/>
      <c r="BI26" s="87"/>
      <c r="BJ26" s="87"/>
      <c r="BK26" s="87"/>
      <c r="BL26" s="87"/>
      <c r="BM26" s="234" t="s">
        <v>486</v>
      </c>
      <c r="BN26" s="87"/>
      <c r="BO26" s="87" t="s">
        <v>674</v>
      </c>
      <c r="BP26" s="87"/>
      <c r="BQ26" s="87"/>
      <c r="BR26" s="87"/>
      <c r="BS26" s="87"/>
      <c r="BT26" s="87"/>
      <c r="BU26" s="82" t="s">
        <v>685</v>
      </c>
      <c r="BV26" s="82"/>
      <c r="BW26" s="82"/>
      <c r="BX26" s="82"/>
      <c r="BY26" s="82"/>
      <c r="BZ26" s="82"/>
      <c r="CA26" s="82"/>
      <c r="CB26" s="82"/>
      <c r="CC26" s="87"/>
      <c r="CD26" s="87"/>
      <c r="CE26" s="87"/>
      <c r="CF26" s="87"/>
      <c r="CG26" s="87"/>
      <c r="CH26" s="87"/>
    </row>
    <row r="27" spans="53:86">
      <c r="BA27" s="233" t="s">
        <v>366</v>
      </c>
      <c r="BB27" s="233" t="s">
        <v>367</v>
      </c>
      <c r="BC27" s="87"/>
      <c r="BD27" s="230" t="s">
        <v>428</v>
      </c>
      <c r="BE27" s="232"/>
      <c r="BF27" s="232"/>
      <c r="BG27" s="87"/>
      <c r="BH27" s="230" t="s">
        <v>467</v>
      </c>
      <c r="BI27" s="87"/>
      <c r="BJ27" s="87"/>
      <c r="BK27" s="87"/>
      <c r="BL27" s="87"/>
      <c r="BM27" s="234" t="s">
        <v>487</v>
      </c>
      <c r="BN27" s="87"/>
      <c r="BO27" s="87" t="s">
        <v>662</v>
      </c>
      <c r="BP27" s="87"/>
      <c r="BQ27" s="87"/>
      <c r="BR27" s="87"/>
      <c r="BS27" s="87"/>
      <c r="BT27" s="87"/>
      <c r="BU27" s="82" t="s">
        <v>706</v>
      </c>
      <c r="BV27" s="82"/>
      <c r="BW27" s="82"/>
      <c r="BX27" s="82"/>
      <c r="BY27" s="82"/>
      <c r="BZ27" s="82" t="s">
        <v>731</v>
      </c>
      <c r="CA27" s="82"/>
      <c r="CB27" s="82"/>
      <c r="CC27" s="87"/>
      <c r="CD27" s="77" t="s">
        <v>211</v>
      </c>
      <c r="CE27" s="78"/>
      <c r="CF27" s="77" t="s">
        <v>212</v>
      </c>
      <c r="CG27" s="112"/>
      <c r="CH27" s="112"/>
    </row>
    <row r="28" spans="53:86">
      <c r="BA28" s="233" t="s">
        <v>368</v>
      </c>
      <c r="BB28" s="233" t="s">
        <v>369</v>
      </c>
      <c r="BC28" s="87"/>
      <c r="BD28" s="87" t="s">
        <v>437</v>
      </c>
      <c r="BE28" s="232"/>
      <c r="BF28" s="232"/>
      <c r="BG28" s="87"/>
      <c r="BH28" s="87" t="s">
        <v>466</v>
      </c>
      <c r="BI28" s="87"/>
      <c r="BJ28" s="87"/>
      <c r="BK28" s="87"/>
      <c r="BL28" s="87"/>
      <c r="BM28" s="234" t="s">
        <v>488</v>
      </c>
      <c r="BN28" s="87"/>
      <c r="BO28" s="87"/>
      <c r="BP28" s="87"/>
      <c r="BQ28" s="87"/>
      <c r="BR28" s="87"/>
      <c r="BS28" s="87"/>
      <c r="BT28" s="87"/>
      <c r="BU28" s="82" t="s">
        <v>686</v>
      </c>
      <c r="BV28" s="82"/>
      <c r="BW28" s="82"/>
      <c r="BX28" s="82"/>
      <c r="BY28" s="82"/>
      <c r="BZ28" s="82" t="s">
        <v>175</v>
      </c>
      <c r="CA28" s="82"/>
      <c r="CB28" s="82"/>
      <c r="CC28" s="87"/>
      <c r="CD28" s="78" t="s">
        <v>213</v>
      </c>
      <c r="CE28" s="78"/>
      <c r="CF28" s="78" t="s">
        <v>214</v>
      </c>
      <c r="CG28" s="112"/>
      <c r="CH28" s="112"/>
    </row>
    <row r="29" spans="53:86">
      <c r="BA29" s="233" t="s">
        <v>370</v>
      </c>
      <c r="BB29" s="233" t="s">
        <v>371</v>
      </c>
      <c r="BC29" s="87"/>
      <c r="BD29" s="87" t="s">
        <v>438</v>
      </c>
      <c r="BE29" s="232"/>
      <c r="BF29" s="232"/>
      <c r="BG29" s="87"/>
      <c r="BH29" s="87" t="s">
        <v>273</v>
      </c>
      <c r="BI29" s="87"/>
      <c r="BJ29" s="87"/>
      <c r="BK29" s="87"/>
      <c r="BL29" s="87"/>
      <c r="BM29" s="234" t="s">
        <v>489</v>
      </c>
      <c r="BN29" s="87"/>
      <c r="BO29" s="87"/>
      <c r="BP29" s="87"/>
      <c r="BQ29" s="87"/>
      <c r="BR29" s="87"/>
      <c r="BS29" s="87"/>
      <c r="BT29" s="87"/>
      <c r="BU29" s="82" t="s">
        <v>687</v>
      </c>
      <c r="BV29" s="82"/>
      <c r="BW29" s="82"/>
      <c r="BX29" s="82"/>
      <c r="BY29" s="82"/>
      <c r="BZ29" s="82" t="s">
        <v>725</v>
      </c>
      <c r="CA29" s="82"/>
      <c r="CB29" s="82"/>
      <c r="CC29" s="87"/>
      <c r="CD29" s="78" t="s">
        <v>215</v>
      </c>
      <c r="CE29" s="78"/>
      <c r="CF29" s="78" t="s">
        <v>216</v>
      </c>
      <c r="CG29" s="112"/>
      <c r="CH29" s="112"/>
    </row>
    <row r="30" spans="53:86">
      <c r="BA30" s="233" t="s">
        <v>373</v>
      </c>
      <c r="BB30" s="233" t="s">
        <v>4</v>
      </c>
      <c r="BC30" s="87"/>
      <c r="BD30" s="87" t="s">
        <v>56</v>
      </c>
      <c r="BE30" s="232"/>
      <c r="BF30" s="232"/>
      <c r="BG30" s="87"/>
      <c r="BH30" s="87" t="s">
        <v>465</v>
      </c>
      <c r="BI30" s="87"/>
      <c r="BJ30" s="87"/>
      <c r="BK30" s="87"/>
      <c r="BL30" s="87"/>
      <c r="BM30" s="234" t="s">
        <v>490</v>
      </c>
      <c r="BN30" s="87"/>
      <c r="BO30" s="87"/>
      <c r="BP30" s="87"/>
      <c r="BQ30" s="87"/>
      <c r="BR30" s="87"/>
      <c r="BS30" s="87"/>
      <c r="BT30" s="87"/>
      <c r="BU30" s="82" t="s">
        <v>688</v>
      </c>
      <c r="BV30" s="82"/>
      <c r="BW30" s="82"/>
      <c r="BX30" s="82"/>
      <c r="BY30" s="82"/>
      <c r="BZ30" s="82" t="s">
        <v>56</v>
      </c>
      <c r="CA30" s="82"/>
      <c r="CB30" s="82"/>
      <c r="CC30" s="87"/>
      <c r="CD30" s="78" t="s">
        <v>217</v>
      </c>
      <c r="CE30" s="78"/>
      <c r="CF30" s="78" t="s">
        <v>218</v>
      </c>
      <c r="CG30" s="112"/>
      <c r="CH30" s="112"/>
    </row>
    <row r="31" spans="53:86">
      <c r="BA31" s="87"/>
      <c r="BB31" s="87"/>
      <c r="BC31" s="87"/>
      <c r="BD31" s="87" t="s">
        <v>439</v>
      </c>
      <c r="BE31" s="87"/>
      <c r="BF31" s="87"/>
      <c r="BG31" s="87"/>
      <c r="BH31" s="87" t="s">
        <v>463</v>
      </c>
      <c r="BI31" s="87"/>
      <c r="BJ31" s="87"/>
      <c r="BK31" s="87"/>
      <c r="BL31" s="87"/>
      <c r="BM31" s="234" t="s">
        <v>491</v>
      </c>
      <c r="BN31" s="87"/>
      <c r="BO31" s="87"/>
      <c r="BP31" s="87"/>
      <c r="BQ31" s="87"/>
      <c r="BR31" s="87"/>
      <c r="BS31" s="87"/>
      <c r="BT31" s="87"/>
      <c r="BU31" s="82" t="s">
        <v>689</v>
      </c>
      <c r="BV31" s="82"/>
      <c r="BW31" s="82"/>
      <c r="BX31" s="82"/>
      <c r="BY31" s="82"/>
      <c r="BZ31" s="82" t="s">
        <v>733</v>
      </c>
      <c r="CA31" s="82"/>
      <c r="CB31" s="82"/>
      <c r="CC31" s="87"/>
      <c r="CD31" s="78" t="s">
        <v>219</v>
      </c>
      <c r="CE31" s="78"/>
      <c r="CF31" s="78" t="s">
        <v>220</v>
      </c>
      <c r="CG31" s="112"/>
      <c r="CH31" s="112"/>
    </row>
    <row r="32" spans="53:86">
      <c r="BA32" s="87"/>
      <c r="BB32" s="87"/>
      <c r="BC32" s="87"/>
      <c r="BD32" s="87" t="s">
        <v>440</v>
      </c>
      <c r="BE32" s="87"/>
      <c r="BF32" s="87"/>
      <c r="BG32" s="87"/>
      <c r="BH32" s="87" t="s">
        <v>464</v>
      </c>
      <c r="BI32" s="87"/>
      <c r="BJ32" s="87"/>
      <c r="BK32" s="87"/>
      <c r="BL32" s="87"/>
      <c r="BM32" s="234" t="s">
        <v>492</v>
      </c>
      <c r="BN32" s="87"/>
      <c r="BO32" s="87"/>
      <c r="BP32" s="87"/>
      <c r="BQ32" s="87"/>
      <c r="BR32" s="87"/>
      <c r="BS32" s="87"/>
      <c r="BT32" s="87"/>
      <c r="BU32" s="82" t="s">
        <v>690</v>
      </c>
      <c r="BV32" s="82"/>
      <c r="BW32" s="82"/>
      <c r="BX32" s="82"/>
      <c r="BY32" s="82"/>
      <c r="BZ32" s="82" t="s">
        <v>724</v>
      </c>
      <c r="CA32" s="82"/>
      <c r="CB32" s="82"/>
      <c r="CC32" s="87"/>
      <c r="CD32" s="78" t="s">
        <v>221</v>
      </c>
      <c r="CE32" s="78"/>
      <c r="CF32" s="78" t="s">
        <v>207</v>
      </c>
      <c r="CG32" s="112"/>
      <c r="CH32" s="112"/>
    </row>
    <row r="33" spans="53:86">
      <c r="BA33" s="230" t="s">
        <v>419</v>
      </c>
      <c r="BB33" s="87"/>
      <c r="BC33" s="87"/>
      <c r="BD33" s="87" t="s">
        <v>176</v>
      </c>
      <c r="BE33" s="87"/>
      <c r="BF33" s="87"/>
      <c r="BG33" s="87"/>
      <c r="BH33" s="87" t="s">
        <v>274</v>
      </c>
      <c r="BI33" s="87"/>
      <c r="BJ33" s="87"/>
      <c r="BK33" s="87"/>
      <c r="BL33" s="87"/>
      <c r="BM33" s="234" t="s">
        <v>493</v>
      </c>
      <c r="BN33" s="87"/>
      <c r="BO33" s="87"/>
      <c r="BP33" s="87"/>
      <c r="BQ33" s="87"/>
      <c r="BR33" s="87"/>
      <c r="BS33" s="87"/>
      <c r="BT33" s="87"/>
      <c r="BU33" s="82" t="s">
        <v>707</v>
      </c>
      <c r="BV33" s="82"/>
      <c r="BW33" s="82"/>
      <c r="BX33" s="82"/>
      <c r="BY33" s="82"/>
      <c r="BZ33" s="82" t="s">
        <v>176</v>
      </c>
      <c r="CA33" s="82"/>
      <c r="CB33" s="82"/>
      <c r="CC33" s="87"/>
      <c r="CD33" s="78" t="s">
        <v>222</v>
      </c>
      <c r="CE33" s="78"/>
      <c r="CF33" s="78" t="s">
        <v>205</v>
      </c>
      <c r="CG33" s="112"/>
      <c r="CH33" s="112"/>
    </row>
    <row r="34" spans="53:86">
      <c r="BA34" s="87" t="s">
        <v>17</v>
      </c>
      <c r="BB34" s="87"/>
      <c r="BC34" s="87"/>
      <c r="BD34" s="87" t="s">
        <v>431</v>
      </c>
      <c r="BE34" s="87"/>
      <c r="BF34" s="87"/>
      <c r="BG34" s="87"/>
      <c r="BH34" s="87"/>
      <c r="BI34" s="87"/>
      <c r="BJ34" s="87"/>
      <c r="BK34" s="87"/>
      <c r="BL34" s="87"/>
      <c r="BM34" s="234" t="s">
        <v>494</v>
      </c>
      <c r="BN34" s="87"/>
      <c r="BO34" s="87"/>
      <c r="BP34" s="87"/>
      <c r="BQ34" s="87"/>
      <c r="BR34" s="87"/>
      <c r="BS34" s="87"/>
      <c r="BT34" s="87"/>
      <c r="BU34" s="82" t="s">
        <v>691</v>
      </c>
      <c r="BV34" s="82"/>
      <c r="BW34" s="82"/>
      <c r="BX34" s="82"/>
      <c r="BY34" s="82"/>
      <c r="BZ34" s="82" t="s">
        <v>732</v>
      </c>
      <c r="CA34" s="82"/>
      <c r="CB34" s="82"/>
      <c r="CC34" s="87"/>
      <c r="CD34" s="78" t="s">
        <v>223</v>
      </c>
      <c r="CE34" s="78"/>
      <c r="CF34" s="78" t="s">
        <v>224</v>
      </c>
      <c r="CG34" s="112"/>
      <c r="CH34" s="112"/>
    </row>
    <row r="35" spans="53:86">
      <c r="BA35" s="87" t="s">
        <v>19</v>
      </c>
      <c r="BB35" s="87"/>
      <c r="BC35" s="87"/>
      <c r="BD35" s="87" t="s">
        <v>441</v>
      </c>
      <c r="BE35" s="87"/>
      <c r="BF35" s="87"/>
      <c r="BG35" s="87"/>
      <c r="BH35" s="87"/>
      <c r="BI35" s="87"/>
      <c r="BJ35" s="87"/>
      <c r="BK35" s="87"/>
      <c r="BL35" s="87"/>
      <c r="BM35" s="234" t="s">
        <v>495</v>
      </c>
      <c r="BN35" s="87"/>
      <c r="BO35" s="87"/>
      <c r="BP35" s="87"/>
      <c r="BQ35" s="87"/>
      <c r="BR35" s="87"/>
      <c r="BS35" s="87"/>
      <c r="BT35" s="87"/>
      <c r="BU35" s="82" t="s">
        <v>708</v>
      </c>
      <c r="BV35" s="82"/>
      <c r="BW35" s="82"/>
      <c r="BX35" s="82"/>
      <c r="BY35" s="82"/>
      <c r="BZ35" s="82" t="s">
        <v>186</v>
      </c>
      <c r="CA35" s="82"/>
      <c r="CB35" s="82"/>
      <c r="CC35" s="87"/>
      <c r="CD35" s="78" t="s">
        <v>225</v>
      </c>
      <c r="CE35" s="78"/>
      <c r="CF35" s="78" t="s">
        <v>206</v>
      </c>
      <c r="CG35" s="112"/>
      <c r="CH35" s="112"/>
    </row>
    <row r="36" spans="53:86">
      <c r="BA36" s="87" t="s">
        <v>21</v>
      </c>
      <c r="BB36" s="87"/>
      <c r="BC36" s="87"/>
      <c r="BD36" s="87" t="s">
        <v>442</v>
      </c>
      <c r="BE36" s="87"/>
      <c r="BF36" s="87"/>
      <c r="BG36" s="87"/>
      <c r="BH36" s="230" t="s">
        <v>637</v>
      </c>
      <c r="BI36" s="87"/>
      <c r="BJ36" s="87"/>
      <c r="BK36" s="87"/>
      <c r="BL36" s="87"/>
      <c r="BM36" s="234" t="s">
        <v>496</v>
      </c>
      <c r="BN36" s="87"/>
      <c r="BO36" s="87"/>
      <c r="BP36" s="87"/>
      <c r="BQ36" s="87"/>
      <c r="BR36" s="87"/>
      <c r="BS36" s="87"/>
      <c r="BT36" s="87"/>
      <c r="BU36" s="82" t="s">
        <v>692</v>
      </c>
      <c r="BV36" s="82"/>
      <c r="BW36" s="82"/>
      <c r="BX36" s="82"/>
      <c r="BY36" s="82"/>
      <c r="BZ36" s="82" t="s">
        <v>717</v>
      </c>
      <c r="CA36" s="82"/>
      <c r="CB36" s="82"/>
      <c r="CC36" s="87"/>
      <c r="CD36" s="78" t="s">
        <v>226</v>
      </c>
      <c r="CE36" s="78"/>
      <c r="CF36" s="78"/>
      <c r="CG36" s="112"/>
      <c r="CH36" s="112"/>
    </row>
    <row r="37" spans="53:86">
      <c r="BA37" s="87" t="s">
        <v>23</v>
      </c>
      <c r="BB37" s="87"/>
      <c r="BC37" s="87"/>
      <c r="BD37" s="82" t="s">
        <v>444</v>
      </c>
      <c r="BE37" s="87"/>
      <c r="BF37" s="87"/>
      <c r="BG37" s="87"/>
      <c r="BH37" s="87" t="s">
        <v>744</v>
      </c>
      <c r="BI37" s="87"/>
      <c r="BJ37" s="87"/>
      <c r="BK37" s="87"/>
      <c r="BL37" s="87"/>
      <c r="BM37" s="234" t="s">
        <v>497</v>
      </c>
      <c r="BN37" s="87"/>
      <c r="BO37" s="87"/>
      <c r="BP37" s="87"/>
      <c r="BQ37" s="87"/>
      <c r="BR37" s="87"/>
      <c r="BS37" s="87"/>
      <c r="BT37" s="87"/>
      <c r="BU37" s="82" t="s">
        <v>709</v>
      </c>
      <c r="BV37" s="82"/>
      <c r="BW37" s="82"/>
      <c r="BX37" s="82"/>
      <c r="BY37" s="82"/>
      <c r="BZ37" s="82" t="s">
        <v>727</v>
      </c>
      <c r="CA37" s="82"/>
      <c r="CB37" s="82"/>
      <c r="CC37" s="87"/>
      <c r="CD37" s="78" t="s">
        <v>227</v>
      </c>
      <c r="CE37" s="78"/>
      <c r="CF37" s="78"/>
      <c r="CG37" s="112"/>
      <c r="CH37" s="112"/>
    </row>
    <row r="38" spans="53:86">
      <c r="BA38" s="87" t="s">
        <v>408</v>
      </c>
      <c r="BB38" s="87"/>
      <c r="BC38" s="87"/>
      <c r="BD38" s="82" t="s">
        <v>443</v>
      </c>
      <c r="BE38" s="87"/>
      <c r="BF38" s="87"/>
      <c r="BG38" s="87"/>
      <c r="BH38" s="87" t="s">
        <v>638</v>
      </c>
      <c r="BI38" s="87"/>
      <c r="BJ38" s="87"/>
      <c r="BK38" s="87"/>
      <c r="BL38" s="87"/>
      <c r="BM38" s="234" t="s">
        <v>498</v>
      </c>
      <c r="BN38" s="87"/>
      <c r="BO38" s="87"/>
      <c r="BP38" s="87"/>
      <c r="BQ38" s="87"/>
      <c r="BR38" s="87"/>
      <c r="BS38" s="87"/>
      <c r="BT38" s="87"/>
      <c r="BU38" s="82" t="s">
        <v>693</v>
      </c>
      <c r="BV38" s="82"/>
      <c r="BW38" s="82"/>
      <c r="BX38" s="82"/>
      <c r="BY38" s="82"/>
      <c r="BZ38" s="82" t="s">
        <v>718</v>
      </c>
      <c r="CA38" s="82"/>
      <c r="CB38" s="82"/>
      <c r="CC38" s="87"/>
      <c r="CD38" s="78" t="s">
        <v>228</v>
      </c>
      <c r="CE38" s="78"/>
      <c r="CF38" s="78"/>
      <c r="CG38" s="112"/>
      <c r="CH38" s="112"/>
    </row>
    <row r="39" spans="53:86">
      <c r="BA39" s="87"/>
      <c r="BB39" s="87"/>
      <c r="BC39" s="87"/>
      <c r="BD39" s="82" t="s">
        <v>445</v>
      </c>
      <c r="BE39" s="87"/>
      <c r="BF39" s="87"/>
      <c r="BG39" s="87"/>
      <c r="BH39" s="87" t="s">
        <v>639</v>
      </c>
      <c r="BI39" s="87"/>
      <c r="BJ39" s="87"/>
      <c r="BK39" s="87"/>
      <c r="BL39" s="87"/>
      <c r="BM39" s="234" t="s">
        <v>499</v>
      </c>
      <c r="BN39" s="87"/>
      <c r="BO39" s="87"/>
      <c r="BP39" s="87"/>
      <c r="BQ39" s="87"/>
      <c r="BR39" s="87"/>
      <c r="BS39" s="87"/>
      <c r="BT39" s="87"/>
      <c r="BU39" s="82" t="s">
        <v>710</v>
      </c>
      <c r="BV39" s="82"/>
      <c r="BW39" s="82"/>
      <c r="BX39" s="82"/>
      <c r="BY39" s="82"/>
      <c r="BZ39" s="82" t="s">
        <v>719</v>
      </c>
      <c r="CA39" s="82"/>
      <c r="CB39" s="82"/>
      <c r="CC39" s="87"/>
      <c r="CD39" s="78" t="s">
        <v>229</v>
      </c>
      <c r="CE39" s="78"/>
      <c r="CF39" s="78"/>
      <c r="CG39" s="112"/>
      <c r="CH39" s="112"/>
    </row>
    <row r="40" spans="53:86">
      <c r="BA40" s="87"/>
      <c r="BB40" s="87"/>
      <c r="BC40" s="87"/>
      <c r="BD40" s="82" t="s">
        <v>446</v>
      </c>
      <c r="BE40" s="87"/>
      <c r="BF40" s="87"/>
      <c r="BG40" s="87"/>
      <c r="BH40" s="87" t="s">
        <v>640</v>
      </c>
      <c r="BI40" s="87"/>
      <c r="BJ40" s="87"/>
      <c r="BK40" s="87"/>
      <c r="BL40" s="87"/>
      <c r="BM40" s="234" t="s">
        <v>500</v>
      </c>
      <c r="BN40" s="87"/>
      <c r="BO40" s="87"/>
      <c r="BP40" s="87"/>
      <c r="BQ40" s="87"/>
      <c r="BR40" s="87"/>
      <c r="BS40" s="87"/>
      <c r="BT40" s="87"/>
      <c r="BU40" s="82" t="s">
        <v>711</v>
      </c>
      <c r="BV40" s="82"/>
      <c r="BW40" s="82"/>
      <c r="BX40" s="82"/>
      <c r="BY40" s="82"/>
      <c r="BZ40" s="82" t="s">
        <v>730</v>
      </c>
      <c r="CA40" s="82"/>
      <c r="CB40" s="82"/>
      <c r="CC40" s="87"/>
      <c r="CD40" s="78" t="s">
        <v>230</v>
      </c>
      <c r="CE40" s="78"/>
      <c r="CF40" s="78"/>
      <c r="CG40" s="112"/>
      <c r="CH40" s="112"/>
    </row>
    <row r="41" spans="53:86">
      <c r="BA41" s="87" t="s">
        <v>420</v>
      </c>
      <c r="BB41" s="87"/>
      <c r="BC41" s="87"/>
      <c r="BD41" s="82" t="s">
        <v>447</v>
      </c>
      <c r="BE41" s="87"/>
      <c r="BF41" s="87"/>
      <c r="BG41" s="87"/>
      <c r="BH41" s="87" t="s">
        <v>641</v>
      </c>
      <c r="BI41" s="87"/>
      <c r="BJ41" s="87"/>
      <c r="BK41" s="87"/>
      <c r="BL41" s="87"/>
      <c r="BM41" s="234" t="s">
        <v>501</v>
      </c>
      <c r="BN41" s="87"/>
      <c r="BO41" s="87"/>
      <c r="BP41" s="87"/>
      <c r="BQ41" s="87"/>
      <c r="BR41" s="87"/>
      <c r="BS41" s="87"/>
      <c r="BT41" s="87"/>
      <c r="BU41" s="82" t="s">
        <v>712</v>
      </c>
      <c r="BV41" s="82"/>
      <c r="BW41" s="82"/>
      <c r="BX41" s="82"/>
      <c r="BY41" s="82"/>
      <c r="BZ41" s="82" t="s">
        <v>720</v>
      </c>
      <c r="CA41" s="82"/>
      <c r="CB41" s="82"/>
      <c r="CC41" s="87"/>
      <c r="CD41" s="87"/>
      <c r="CE41" s="87"/>
      <c r="CF41" s="87"/>
      <c r="CG41" s="87"/>
      <c r="CH41" s="87"/>
    </row>
    <row r="42" spans="53:86">
      <c r="BA42" s="87" t="s">
        <v>39</v>
      </c>
      <c r="BB42" s="87"/>
      <c r="BC42" s="87"/>
      <c r="BD42" s="82" t="s">
        <v>448</v>
      </c>
      <c r="BE42" s="87"/>
      <c r="BF42" s="87"/>
      <c r="BG42" s="87"/>
      <c r="BH42" s="87" t="s">
        <v>642</v>
      </c>
      <c r="BI42" s="87"/>
      <c r="BJ42" s="87"/>
      <c r="BK42" s="87"/>
      <c r="BL42" s="87"/>
      <c r="BM42" s="234" t="s">
        <v>502</v>
      </c>
      <c r="BN42" s="87"/>
      <c r="BO42" s="87"/>
      <c r="BP42" s="87"/>
      <c r="BQ42" s="87"/>
      <c r="BR42" s="87"/>
      <c r="BS42" s="87"/>
      <c r="BT42" s="87"/>
      <c r="BU42" s="82" t="s">
        <v>694</v>
      </c>
      <c r="BV42" s="82"/>
      <c r="BW42" s="82"/>
      <c r="BX42" s="82"/>
      <c r="BY42" s="82"/>
      <c r="BZ42" s="82" t="s">
        <v>722</v>
      </c>
      <c r="CA42" s="82"/>
      <c r="CB42" s="82"/>
      <c r="CC42" s="87"/>
      <c r="CD42" s="87"/>
      <c r="CE42" s="87"/>
      <c r="CF42" s="87"/>
      <c r="CG42" s="87"/>
      <c r="CH42" s="87"/>
    </row>
    <row r="43" spans="53:86">
      <c r="BA43" s="87" t="s">
        <v>23</v>
      </c>
      <c r="BB43" s="87"/>
      <c r="BC43" s="87"/>
      <c r="BD43" s="82" t="s">
        <v>449</v>
      </c>
      <c r="BE43" s="87"/>
      <c r="BF43" s="87"/>
      <c r="BG43" s="87"/>
      <c r="BH43" s="87" t="s">
        <v>643</v>
      </c>
      <c r="BI43" s="87"/>
      <c r="BJ43" s="87"/>
      <c r="BK43" s="87"/>
      <c r="BL43" s="87"/>
      <c r="BM43" s="234" t="s">
        <v>503</v>
      </c>
      <c r="BN43" s="87"/>
      <c r="BO43" s="87"/>
      <c r="BP43" s="87"/>
      <c r="BQ43" s="87"/>
      <c r="BR43" s="87"/>
      <c r="BS43" s="87"/>
      <c r="BT43" s="87"/>
      <c r="BU43" s="82" t="s">
        <v>695</v>
      </c>
      <c r="BV43" s="82"/>
      <c r="BW43" s="82"/>
      <c r="BX43" s="82"/>
      <c r="BY43" s="82"/>
      <c r="BZ43" s="82" t="s">
        <v>448</v>
      </c>
      <c r="CA43" s="82"/>
      <c r="CB43" s="82"/>
      <c r="CC43" s="87"/>
      <c r="CD43" s="87"/>
      <c r="CE43" s="87"/>
      <c r="CF43" s="87"/>
      <c r="CG43" s="87"/>
      <c r="CH43" s="87"/>
    </row>
    <row r="44" spans="53:86">
      <c r="BA44" s="87" t="s">
        <v>408</v>
      </c>
      <c r="BB44" s="87"/>
      <c r="BC44" s="87"/>
      <c r="BD44" s="82" t="s">
        <v>450</v>
      </c>
      <c r="BE44" s="87"/>
      <c r="BF44" s="87"/>
      <c r="BG44" s="87"/>
      <c r="BH44" s="87" t="s">
        <v>644</v>
      </c>
      <c r="BI44" s="87"/>
      <c r="BJ44" s="87"/>
      <c r="BK44" s="87"/>
      <c r="BL44" s="87"/>
      <c r="BM44" s="234" t="s">
        <v>504</v>
      </c>
      <c r="BN44" s="87"/>
      <c r="BO44" s="87"/>
      <c r="BP44" s="87"/>
      <c r="BQ44" s="87"/>
      <c r="BR44" s="87"/>
      <c r="BS44" s="87"/>
      <c r="BT44" s="87"/>
      <c r="BU44" s="82" t="s">
        <v>697</v>
      </c>
      <c r="BV44" s="82"/>
      <c r="BW44" s="82"/>
      <c r="BX44" s="82"/>
      <c r="BY44" s="82"/>
      <c r="BZ44" s="82" t="s">
        <v>723</v>
      </c>
      <c r="CA44" s="82"/>
      <c r="CB44" s="82"/>
      <c r="CC44" s="87"/>
      <c r="CD44" s="87"/>
      <c r="CE44" s="87"/>
      <c r="CF44" s="87"/>
      <c r="CG44" s="87"/>
      <c r="CH44" s="87"/>
    </row>
    <row r="45" spans="53:86">
      <c r="BA45" s="87"/>
      <c r="BB45" s="87"/>
      <c r="BC45" s="87"/>
      <c r="BD45" s="87" t="s">
        <v>436</v>
      </c>
      <c r="BE45" s="87"/>
      <c r="BF45" s="87"/>
      <c r="BG45" s="87"/>
      <c r="BH45" s="87" t="s">
        <v>645</v>
      </c>
      <c r="BI45" s="87"/>
      <c r="BJ45" s="87"/>
      <c r="BK45" s="87"/>
      <c r="BL45" s="87"/>
      <c r="BM45" s="234" t="s">
        <v>505</v>
      </c>
      <c r="BN45" s="87"/>
      <c r="BO45" s="87"/>
      <c r="BP45" s="87"/>
      <c r="BQ45" s="87"/>
      <c r="BR45" s="87"/>
      <c r="BS45" s="87"/>
      <c r="BT45" s="87"/>
      <c r="BU45" s="82" t="s">
        <v>698</v>
      </c>
      <c r="BV45" s="82"/>
      <c r="BW45" s="82"/>
      <c r="BX45" s="82"/>
      <c r="BY45" s="82"/>
      <c r="BZ45" s="87"/>
      <c r="CA45" s="82"/>
      <c r="CB45" s="82"/>
      <c r="CC45" s="87"/>
      <c r="CD45" s="87"/>
      <c r="CE45" s="87"/>
      <c r="CF45" s="87"/>
      <c r="CG45" s="87"/>
      <c r="CH45" s="87"/>
    </row>
    <row r="46" spans="53:86">
      <c r="BA46" s="87"/>
      <c r="BB46" s="87"/>
      <c r="BC46" s="87"/>
      <c r="BD46" s="87"/>
      <c r="BE46" s="87"/>
      <c r="BF46" s="87"/>
      <c r="BG46" s="87"/>
      <c r="BH46" s="87" t="s">
        <v>111</v>
      </c>
      <c r="BI46" s="87"/>
      <c r="BJ46" s="87"/>
      <c r="BK46" s="87"/>
      <c r="BL46" s="87"/>
      <c r="BM46" s="234" t="s">
        <v>506</v>
      </c>
      <c r="BN46" s="87"/>
      <c r="BO46" s="87"/>
      <c r="BP46" s="87"/>
      <c r="BQ46" s="87"/>
      <c r="BR46" s="87"/>
      <c r="BS46" s="87"/>
      <c r="BT46" s="87"/>
      <c r="BU46" s="87"/>
      <c r="BV46" s="82"/>
      <c r="BW46" s="82"/>
      <c r="BX46" s="82"/>
      <c r="BY46" s="82"/>
      <c r="BZ46" s="87"/>
      <c r="CA46" s="82"/>
      <c r="CB46" s="82"/>
      <c r="CC46" s="87"/>
      <c r="CD46" s="87"/>
      <c r="CE46" s="87"/>
      <c r="CF46" s="87"/>
      <c r="CG46" s="87"/>
      <c r="CH46" s="87"/>
    </row>
    <row r="47" spans="53:86">
      <c r="BA47" s="230" t="s">
        <v>295</v>
      </c>
      <c r="BB47" s="87"/>
      <c r="BC47" s="87"/>
      <c r="BD47" s="87"/>
      <c r="BE47" s="87"/>
      <c r="BF47" s="87"/>
      <c r="BG47" s="87"/>
      <c r="BH47" s="87" t="s">
        <v>112</v>
      </c>
      <c r="BI47" s="87"/>
      <c r="BJ47" s="87"/>
      <c r="BK47" s="87"/>
      <c r="BL47" s="87"/>
      <c r="BM47" s="234" t="s">
        <v>507</v>
      </c>
      <c r="BN47" s="87"/>
      <c r="BO47" s="87"/>
      <c r="BP47" s="87"/>
      <c r="BQ47" s="87"/>
      <c r="BR47" s="87"/>
      <c r="BS47" s="87"/>
      <c r="BT47" s="87"/>
      <c r="BU47" s="87"/>
      <c r="BV47" s="82"/>
      <c r="BW47" s="82"/>
      <c r="BX47" s="82"/>
      <c r="BY47" s="82"/>
      <c r="BZ47" s="82"/>
      <c r="CA47" s="82"/>
      <c r="CB47" s="82"/>
      <c r="CC47" s="87"/>
      <c r="CD47" s="87"/>
      <c r="CE47" s="87"/>
      <c r="CF47" s="87"/>
      <c r="CG47" s="87"/>
      <c r="CH47" s="87"/>
    </row>
    <row r="48" spans="53:86">
      <c r="BA48" s="87" t="s">
        <v>6</v>
      </c>
      <c r="BB48" s="87"/>
      <c r="BC48" s="87"/>
      <c r="BD48" s="230" t="s">
        <v>280</v>
      </c>
      <c r="BE48" s="87"/>
      <c r="BF48" s="87"/>
      <c r="BG48" s="87"/>
      <c r="BH48" s="87" t="s">
        <v>113</v>
      </c>
      <c r="BI48" s="87"/>
      <c r="BJ48" s="87"/>
      <c r="BK48" s="87"/>
      <c r="BL48" s="87"/>
      <c r="BM48" s="234" t="s">
        <v>508</v>
      </c>
      <c r="BN48" s="87"/>
      <c r="BO48" s="87"/>
      <c r="BP48" s="87"/>
      <c r="BQ48" s="87"/>
      <c r="BR48" s="87"/>
      <c r="BS48" s="87"/>
      <c r="BT48" s="87"/>
      <c r="BU48" s="82"/>
      <c r="BV48" s="82"/>
      <c r="BW48" s="82"/>
      <c r="BX48" s="82"/>
      <c r="BY48" s="82"/>
      <c r="BZ48" s="82"/>
      <c r="CA48" s="82"/>
      <c r="CB48" s="82"/>
      <c r="CC48" s="87"/>
      <c r="CD48" s="87"/>
      <c r="CE48" s="87"/>
      <c r="CF48" s="87"/>
      <c r="CG48" s="87"/>
      <c r="CH48" s="87"/>
    </row>
    <row r="49" spans="53:86">
      <c r="BA49" s="87" t="s">
        <v>97</v>
      </c>
      <c r="BB49" s="87"/>
      <c r="BC49" s="87"/>
      <c r="BD49" s="87" t="s">
        <v>451</v>
      </c>
      <c r="BE49" s="87"/>
      <c r="BF49" s="87"/>
      <c r="BG49" s="87"/>
      <c r="BH49" s="87"/>
      <c r="BI49" s="87"/>
      <c r="BJ49" s="87"/>
      <c r="BK49" s="87"/>
      <c r="BL49" s="87"/>
      <c r="BM49" s="234" t="s">
        <v>509</v>
      </c>
      <c r="BN49" s="87"/>
      <c r="BO49" s="87"/>
      <c r="BP49" s="87"/>
      <c r="BQ49" s="87"/>
      <c r="BR49" s="87"/>
      <c r="BS49" s="87"/>
      <c r="BT49" s="87"/>
      <c r="BU49" s="87"/>
      <c r="BV49" s="82"/>
      <c r="BW49" s="82"/>
      <c r="BX49" s="82"/>
      <c r="BY49" s="82"/>
      <c r="BZ49" s="82"/>
      <c r="CA49" s="82"/>
      <c r="CB49" s="82"/>
      <c r="CC49" s="87"/>
      <c r="CD49" s="87"/>
      <c r="CE49" s="87"/>
      <c r="CF49" s="87"/>
      <c r="CG49" s="87"/>
      <c r="CH49" s="87"/>
    </row>
    <row r="50" spans="53:86">
      <c r="BA50" s="87" t="s">
        <v>202</v>
      </c>
      <c r="BB50" s="87"/>
      <c r="BC50" s="87"/>
      <c r="BD50" s="87" t="s">
        <v>452</v>
      </c>
      <c r="BE50" s="87"/>
      <c r="BF50" s="87"/>
      <c r="BG50" s="87"/>
      <c r="BH50" s="87"/>
      <c r="BI50" s="87"/>
      <c r="BJ50" s="87"/>
      <c r="BK50" s="87"/>
      <c r="BL50" s="87"/>
      <c r="BM50" s="234" t="s">
        <v>510</v>
      </c>
      <c r="BN50" s="87"/>
      <c r="BO50" s="87"/>
      <c r="BP50" s="87"/>
      <c r="BQ50" s="87"/>
      <c r="BR50" s="87"/>
      <c r="BS50" s="87"/>
      <c r="BT50" s="87"/>
      <c r="BU50" s="87"/>
      <c r="BV50" s="82"/>
      <c r="BW50" s="82"/>
      <c r="BX50" s="82"/>
      <c r="BY50" s="82"/>
      <c r="BZ50" s="82"/>
      <c r="CA50" s="82"/>
      <c r="CB50" s="82"/>
      <c r="CC50" s="87"/>
      <c r="CD50" s="87"/>
      <c r="CE50" s="87"/>
      <c r="CF50" s="87"/>
      <c r="CG50" s="87"/>
      <c r="CH50" s="87"/>
    </row>
    <row r="51" spans="53:86">
      <c r="BA51" s="87" t="s">
        <v>410</v>
      </c>
      <c r="BB51" s="87"/>
      <c r="BC51" s="87"/>
      <c r="BD51" s="87" t="s">
        <v>453</v>
      </c>
      <c r="BE51" s="87"/>
      <c r="BF51" s="87"/>
      <c r="BG51" s="87"/>
      <c r="BH51" s="87"/>
      <c r="BI51" s="87"/>
      <c r="BJ51" s="87"/>
      <c r="BK51" s="87"/>
      <c r="BL51" s="87"/>
      <c r="BM51" s="234" t="s">
        <v>511</v>
      </c>
      <c r="BN51" s="87"/>
      <c r="BO51" s="87"/>
      <c r="BP51" s="87"/>
      <c r="BQ51" s="87"/>
      <c r="BR51" s="87"/>
      <c r="BS51" s="87"/>
      <c r="BT51" s="87"/>
      <c r="BU51" s="87"/>
      <c r="BV51" s="82"/>
      <c r="BW51" s="82"/>
      <c r="BX51" s="82"/>
      <c r="BY51" s="82"/>
      <c r="BZ51" s="82"/>
      <c r="CA51" s="82"/>
      <c r="CB51" s="82"/>
      <c r="CC51" s="87"/>
      <c r="CD51" s="87"/>
      <c r="CE51" s="87"/>
      <c r="CF51" s="87"/>
      <c r="CG51" s="87"/>
      <c r="CH51" s="87"/>
    </row>
    <row r="52" spans="53:86">
      <c r="BA52" s="87" t="s">
        <v>411</v>
      </c>
      <c r="BB52" s="87"/>
      <c r="BC52" s="87"/>
      <c r="BD52" s="87"/>
      <c r="BE52" s="87"/>
      <c r="BF52" s="87"/>
      <c r="BG52" s="87"/>
      <c r="BH52" s="87"/>
      <c r="BI52" s="87"/>
      <c r="BJ52" s="87"/>
      <c r="BK52" s="87"/>
      <c r="BL52" s="87"/>
      <c r="BM52" s="234" t="s">
        <v>93</v>
      </c>
      <c r="BN52" s="87"/>
      <c r="BO52" s="87"/>
      <c r="BP52" s="87"/>
      <c r="BQ52" s="87"/>
      <c r="BR52" s="87"/>
      <c r="BS52" s="87"/>
      <c r="BT52" s="87"/>
      <c r="BU52" s="87"/>
      <c r="BV52" s="82"/>
      <c r="BW52" s="82"/>
      <c r="BX52" s="82"/>
      <c r="BY52" s="82"/>
      <c r="BZ52" s="82"/>
      <c r="CA52" s="82"/>
      <c r="CB52" s="82"/>
      <c r="CC52" s="87"/>
      <c r="CD52" s="87"/>
      <c r="CE52" s="87"/>
      <c r="CF52" s="87"/>
      <c r="CG52" s="87"/>
      <c r="CH52" s="87"/>
    </row>
    <row r="53" spans="53:86">
      <c r="BA53" s="87" t="s">
        <v>267</v>
      </c>
      <c r="BB53" s="87"/>
      <c r="BC53" s="87"/>
      <c r="BD53" s="87"/>
      <c r="BE53" s="87"/>
      <c r="BF53" s="87"/>
      <c r="BG53" s="87"/>
      <c r="BH53" s="87"/>
      <c r="BI53" s="87"/>
      <c r="BJ53" s="87"/>
      <c r="BK53" s="87"/>
      <c r="BL53" s="87"/>
      <c r="BM53" s="234" t="s">
        <v>512</v>
      </c>
      <c r="BN53" s="87"/>
      <c r="BO53" s="87"/>
      <c r="BP53" s="87"/>
      <c r="BQ53" s="87"/>
      <c r="BR53" s="87"/>
      <c r="BS53" s="87"/>
      <c r="BT53" s="87"/>
      <c r="BU53" s="87"/>
      <c r="BV53" s="87"/>
      <c r="BW53" s="87"/>
      <c r="BX53" s="87"/>
      <c r="BY53" s="87"/>
      <c r="BZ53" s="87"/>
      <c r="CA53" s="87"/>
      <c r="CB53" s="87"/>
      <c r="CC53" s="87"/>
      <c r="CD53" s="87"/>
      <c r="CE53" s="87"/>
      <c r="CF53" s="87"/>
      <c r="CG53" s="87"/>
      <c r="CH53" s="87"/>
    </row>
    <row r="54" spans="53:86">
      <c r="BA54" s="87" t="s">
        <v>412</v>
      </c>
      <c r="BB54" s="87"/>
      <c r="BC54" s="87"/>
      <c r="BD54" s="87"/>
      <c r="BE54" s="87"/>
      <c r="BF54" s="87"/>
      <c r="BG54" s="87"/>
      <c r="BH54" s="87"/>
      <c r="BI54" s="87"/>
      <c r="BJ54" s="87"/>
      <c r="BK54" s="87"/>
      <c r="BL54" s="87"/>
      <c r="BM54" s="234" t="s">
        <v>513</v>
      </c>
      <c r="BN54" s="87"/>
      <c r="BO54" s="87"/>
      <c r="BP54" s="87"/>
      <c r="BQ54" s="87"/>
      <c r="BR54" s="87"/>
      <c r="BS54" s="87"/>
      <c r="BT54" s="87"/>
      <c r="BU54" s="87"/>
      <c r="BV54" s="87"/>
      <c r="BW54" s="87"/>
      <c r="BX54" s="87"/>
      <c r="BY54" s="87"/>
      <c r="BZ54" s="87"/>
      <c r="CA54" s="87"/>
      <c r="CB54" s="87"/>
      <c r="CC54" s="87"/>
      <c r="CD54" s="87"/>
      <c r="CE54" s="87"/>
      <c r="CF54" s="87"/>
      <c r="CG54" s="87"/>
      <c r="CH54" s="87"/>
    </row>
    <row r="55" spans="53:86">
      <c r="BA55" s="87" t="s">
        <v>413</v>
      </c>
      <c r="BB55" s="87"/>
      <c r="BC55" s="87"/>
      <c r="BD55" s="87"/>
      <c r="BE55" s="87"/>
      <c r="BF55" s="87"/>
      <c r="BG55" s="87"/>
      <c r="BH55" s="87"/>
      <c r="BI55" s="87"/>
      <c r="BJ55" s="87"/>
      <c r="BK55" s="87"/>
      <c r="BL55" s="87"/>
      <c r="BM55" s="234" t="s">
        <v>514</v>
      </c>
      <c r="BN55" s="87"/>
      <c r="BO55" s="87"/>
      <c r="BP55" s="87"/>
      <c r="BQ55" s="87"/>
      <c r="BR55" s="87"/>
      <c r="BS55" s="87"/>
      <c r="BT55" s="87"/>
      <c r="BU55" s="87"/>
      <c r="BV55" s="87"/>
      <c r="BW55" s="87"/>
      <c r="BX55" s="87"/>
      <c r="BY55" s="87"/>
      <c r="BZ55" s="87"/>
      <c r="CA55" s="87"/>
      <c r="CB55" s="87"/>
      <c r="CC55" s="87"/>
      <c r="CD55" s="87"/>
      <c r="CE55" s="87"/>
      <c r="CF55" s="87"/>
      <c r="CG55" s="87"/>
      <c r="CH55" s="87"/>
    </row>
    <row r="56" spans="53:86">
      <c r="BA56" s="87" t="s">
        <v>414</v>
      </c>
      <c r="BB56" s="87"/>
      <c r="BC56" s="87"/>
      <c r="BD56" s="87"/>
      <c r="BE56" s="87"/>
      <c r="BF56" s="87"/>
      <c r="BG56" s="87"/>
      <c r="BH56" s="87"/>
      <c r="BI56" s="87"/>
      <c r="BJ56" s="87"/>
      <c r="BK56" s="87"/>
      <c r="BL56" s="87"/>
      <c r="BM56" s="234" t="s">
        <v>515</v>
      </c>
      <c r="BN56" s="87"/>
      <c r="BO56" s="87"/>
      <c r="BP56" s="87"/>
      <c r="BQ56" s="87"/>
      <c r="BR56" s="87"/>
      <c r="BS56" s="87"/>
      <c r="BT56" s="87"/>
      <c r="BU56" s="87"/>
      <c r="BV56" s="87"/>
      <c r="BW56" s="87"/>
      <c r="BX56" s="87"/>
      <c r="BY56" s="87"/>
      <c r="BZ56" s="87"/>
      <c r="CA56" s="87"/>
      <c r="CB56" s="87"/>
      <c r="CC56" s="87"/>
      <c r="CD56" s="87"/>
      <c r="CE56" s="87"/>
      <c r="CF56" s="87"/>
      <c r="CG56" s="87"/>
      <c r="CH56" s="87"/>
    </row>
    <row r="57" spans="53:86">
      <c r="BA57" s="87" t="s">
        <v>415</v>
      </c>
      <c r="BB57" s="87"/>
      <c r="BC57" s="87"/>
      <c r="BD57" s="87"/>
      <c r="BE57" s="87"/>
      <c r="BF57" s="87"/>
      <c r="BG57" s="87"/>
      <c r="BH57" s="87"/>
      <c r="BI57" s="87"/>
      <c r="BJ57" s="87"/>
      <c r="BK57" s="87"/>
      <c r="BL57" s="87"/>
      <c r="BM57" s="234" t="s">
        <v>516</v>
      </c>
      <c r="BN57" s="87"/>
      <c r="BO57" s="87"/>
      <c r="BP57" s="87"/>
      <c r="BQ57" s="87"/>
      <c r="BR57" s="87"/>
      <c r="BS57" s="87"/>
      <c r="BT57" s="87"/>
      <c r="BU57" s="87"/>
      <c r="BV57" s="87"/>
      <c r="BW57" s="87"/>
      <c r="BX57" s="87"/>
      <c r="BY57" s="87"/>
      <c r="BZ57" s="87"/>
      <c r="CA57" s="87"/>
      <c r="CB57" s="87"/>
      <c r="CC57" s="87"/>
      <c r="CD57" s="87"/>
      <c r="CE57" s="87"/>
      <c r="CF57" s="87"/>
      <c r="CG57" s="87"/>
      <c r="CH57" s="87"/>
    </row>
    <row r="58" spans="53:86">
      <c r="BA58" s="87" t="s">
        <v>416</v>
      </c>
      <c r="BB58" s="87"/>
      <c r="BC58" s="87"/>
      <c r="BD58" s="87"/>
      <c r="BE58" s="87"/>
      <c r="BF58" s="87"/>
      <c r="BG58" s="87"/>
      <c r="BH58" s="87"/>
      <c r="BI58" s="87"/>
      <c r="BJ58" s="87"/>
      <c r="BK58" s="87"/>
      <c r="BL58" s="87"/>
      <c r="BM58" s="234" t="s">
        <v>517</v>
      </c>
      <c r="BN58" s="87"/>
      <c r="BO58" s="87"/>
      <c r="BP58" s="87"/>
      <c r="BQ58" s="87"/>
      <c r="BR58" s="87"/>
      <c r="BS58" s="87"/>
      <c r="BT58" s="87"/>
      <c r="BU58" s="87"/>
      <c r="BV58" s="87"/>
      <c r="BW58" s="87"/>
      <c r="BX58" s="87"/>
      <c r="BY58" s="87"/>
      <c r="BZ58" s="87"/>
      <c r="CA58" s="87"/>
      <c r="CB58" s="87"/>
      <c r="CC58" s="87"/>
      <c r="CD58" s="87"/>
      <c r="CE58" s="87"/>
      <c r="CF58" s="87"/>
      <c r="CG58" s="87"/>
      <c r="CH58" s="87"/>
    </row>
    <row r="59" spans="53:86">
      <c r="BA59" s="87" t="s">
        <v>417</v>
      </c>
      <c r="BB59" s="87"/>
      <c r="BC59" s="87"/>
      <c r="BD59" s="87"/>
      <c r="BE59" s="87"/>
      <c r="BF59" s="87"/>
      <c r="BG59" s="87"/>
      <c r="BH59" s="87"/>
      <c r="BI59" s="87"/>
      <c r="BJ59" s="87"/>
      <c r="BK59" s="87"/>
      <c r="BL59" s="87"/>
      <c r="BM59" s="234" t="s">
        <v>518</v>
      </c>
      <c r="BN59" s="87"/>
      <c r="BO59" s="87"/>
      <c r="BP59" s="87"/>
      <c r="BQ59" s="87"/>
      <c r="BR59" s="87"/>
      <c r="BS59" s="87"/>
      <c r="BT59" s="87"/>
      <c r="BU59" s="87"/>
      <c r="BV59" s="87"/>
      <c r="BW59" s="87"/>
      <c r="BX59" s="87"/>
      <c r="BY59" s="87"/>
      <c r="BZ59" s="87"/>
      <c r="CA59" s="87"/>
      <c r="CB59" s="87"/>
      <c r="CC59" s="87"/>
      <c r="CD59" s="87"/>
      <c r="CE59" s="87"/>
      <c r="CF59" s="87"/>
      <c r="CG59" s="87"/>
      <c r="CH59" s="87"/>
    </row>
    <row r="60" spans="53:86">
      <c r="BA60" s="87" t="s">
        <v>418</v>
      </c>
      <c r="BB60" s="87"/>
      <c r="BC60" s="87"/>
      <c r="BD60" s="87"/>
      <c r="BE60" s="87"/>
      <c r="BF60" s="87"/>
      <c r="BG60" s="87"/>
      <c r="BH60" s="87"/>
      <c r="BI60" s="87"/>
      <c r="BJ60" s="87"/>
      <c r="BK60" s="87"/>
      <c r="BL60" s="87"/>
      <c r="BM60" s="234" t="s">
        <v>519</v>
      </c>
      <c r="BN60" s="87"/>
      <c r="BO60" s="87"/>
      <c r="BP60" s="87"/>
      <c r="BQ60" s="87"/>
      <c r="BR60" s="87"/>
      <c r="BS60" s="87"/>
      <c r="BT60" s="87"/>
      <c r="BU60" s="87"/>
      <c r="BV60" s="87"/>
      <c r="BW60" s="87"/>
      <c r="BX60" s="87"/>
      <c r="BY60" s="87"/>
      <c r="BZ60" s="87"/>
      <c r="CA60" s="87"/>
      <c r="CB60" s="87"/>
      <c r="CC60" s="87"/>
      <c r="CD60" s="87"/>
      <c r="CE60" s="87"/>
      <c r="CF60" s="87"/>
      <c r="CG60" s="87"/>
      <c r="CH60" s="87"/>
    </row>
    <row r="61" spans="53:86">
      <c r="BA61" s="87"/>
      <c r="BB61" s="87"/>
      <c r="BC61" s="87"/>
      <c r="BD61" s="87"/>
      <c r="BE61" s="87"/>
      <c r="BF61" s="87"/>
      <c r="BG61" s="87"/>
      <c r="BH61" s="87"/>
      <c r="BI61" s="87"/>
      <c r="BJ61" s="87"/>
      <c r="BK61" s="87"/>
      <c r="BL61" s="87"/>
      <c r="BM61" s="234" t="s">
        <v>520</v>
      </c>
      <c r="BN61" s="87"/>
      <c r="BO61" s="87"/>
      <c r="BP61" s="87"/>
      <c r="BQ61" s="87"/>
      <c r="BR61" s="87"/>
      <c r="BS61" s="87"/>
      <c r="BT61" s="87"/>
      <c r="BU61" s="87"/>
      <c r="BV61" s="87"/>
      <c r="BW61" s="87"/>
      <c r="BX61" s="87"/>
      <c r="BY61" s="87"/>
      <c r="BZ61" s="87"/>
      <c r="CA61" s="87"/>
      <c r="CB61" s="87"/>
      <c r="CC61" s="87"/>
      <c r="CD61" s="87"/>
      <c r="CE61" s="87"/>
      <c r="CF61" s="87"/>
      <c r="CG61" s="87"/>
      <c r="CH61" s="87"/>
    </row>
    <row r="62" spans="53:86">
      <c r="BA62" s="87"/>
      <c r="BB62" s="87"/>
      <c r="BC62" s="87"/>
      <c r="BD62" s="87"/>
      <c r="BE62" s="87"/>
      <c r="BF62" s="87"/>
      <c r="BG62" s="87"/>
      <c r="BH62" s="87"/>
      <c r="BI62" s="87"/>
      <c r="BJ62" s="87"/>
      <c r="BK62" s="87"/>
      <c r="BL62" s="87"/>
      <c r="BM62" s="234" t="s">
        <v>521</v>
      </c>
      <c r="BN62" s="87"/>
      <c r="BO62" s="87"/>
      <c r="BP62" s="87"/>
      <c r="BQ62" s="87"/>
      <c r="BR62" s="87"/>
      <c r="BS62" s="87"/>
      <c r="BT62" s="87"/>
      <c r="BU62" s="87"/>
      <c r="BV62" s="87"/>
      <c r="BW62" s="87"/>
      <c r="BX62" s="87"/>
      <c r="BY62" s="87"/>
      <c r="BZ62" s="87"/>
      <c r="CA62" s="87"/>
      <c r="CB62" s="87"/>
      <c r="CC62" s="87"/>
      <c r="CD62" s="87"/>
      <c r="CE62" s="87"/>
      <c r="CF62" s="87"/>
      <c r="CG62" s="87"/>
      <c r="CH62" s="87"/>
    </row>
    <row r="63" spans="53:86">
      <c r="BA63" s="244" t="s">
        <v>754</v>
      </c>
      <c r="BB63" s="87"/>
      <c r="BC63" s="87"/>
      <c r="BD63" s="87"/>
      <c r="BE63" s="87"/>
      <c r="BF63" s="87"/>
      <c r="BG63" s="87"/>
      <c r="BH63" s="87"/>
      <c r="BI63" s="87"/>
      <c r="BJ63" s="87"/>
      <c r="BK63" s="87"/>
      <c r="BL63" s="87"/>
      <c r="BM63" s="234" t="s">
        <v>650</v>
      </c>
      <c r="BN63" s="87"/>
      <c r="BO63" s="87"/>
      <c r="BP63" s="87"/>
      <c r="BQ63" s="87"/>
      <c r="BR63" s="87"/>
      <c r="BS63" s="87"/>
      <c r="BT63" s="87"/>
      <c r="BU63" s="87"/>
      <c r="BV63" s="87"/>
      <c r="BW63" s="87"/>
      <c r="BX63" s="87"/>
      <c r="BY63" s="87"/>
      <c r="BZ63" s="87"/>
      <c r="CA63" s="87"/>
      <c r="CB63" s="87"/>
      <c r="CC63" s="87"/>
      <c r="CD63" s="87"/>
      <c r="CE63" s="87"/>
      <c r="CF63" s="87"/>
      <c r="CG63" s="87"/>
      <c r="CH63" s="87"/>
    </row>
    <row r="64" spans="53:86" ht="15">
      <c r="BA64" s="245" t="s">
        <v>755</v>
      </c>
      <c r="BB64" s="87"/>
      <c r="BC64" s="87"/>
      <c r="BD64" s="87"/>
      <c r="BE64" s="87"/>
      <c r="BF64" s="87"/>
      <c r="BG64" s="87"/>
      <c r="BH64" s="87"/>
      <c r="BI64" s="87"/>
      <c r="BJ64" s="87"/>
      <c r="BK64" s="87"/>
      <c r="BL64" s="87"/>
      <c r="BM64" s="235" t="s">
        <v>522</v>
      </c>
      <c r="BN64" s="87"/>
      <c r="BO64" s="87"/>
      <c r="BP64" s="87"/>
      <c r="BQ64" s="87"/>
      <c r="BR64" s="87"/>
      <c r="BS64" s="87"/>
      <c r="BT64" s="87"/>
      <c r="BU64" s="87"/>
      <c r="BV64" s="87"/>
      <c r="BW64" s="87"/>
      <c r="BX64" s="87"/>
      <c r="BY64" s="87"/>
      <c r="BZ64" s="87"/>
      <c r="CA64" s="87"/>
      <c r="CB64" s="87"/>
      <c r="CC64" s="87"/>
      <c r="CD64" s="87"/>
      <c r="CE64" s="87"/>
      <c r="CF64" s="87"/>
      <c r="CG64" s="87"/>
      <c r="CH64" s="87"/>
    </row>
    <row r="65" spans="53:86">
      <c r="BA65" s="246" t="s">
        <v>201</v>
      </c>
      <c r="BB65" s="87"/>
      <c r="BC65" s="87"/>
      <c r="BD65" s="87"/>
      <c r="BE65" s="87"/>
      <c r="BF65" s="87"/>
      <c r="BG65" s="87"/>
      <c r="BH65" s="87"/>
      <c r="BI65" s="87"/>
      <c r="BJ65" s="87"/>
      <c r="BK65" s="87"/>
      <c r="BL65" s="87"/>
      <c r="BM65" s="234" t="s">
        <v>523</v>
      </c>
      <c r="BN65" s="87"/>
      <c r="BO65" s="87"/>
      <c r="BP65" s="87"/>
      <c r="BQ65" s="87"/>
      <c r="BR65" s="87"/>
      <c r="BS65" s="87"/>
      <c r="BT65" s="87"/>
      <c r="BU65" s="87"/>
      <c r="BV65" s="87"/>
      <c r="BW65" s="87"/>
      <c r="BX65" s="87"/>
      <c r="BY65" s="87"/>
      <c r="BZ65" s="87"/>
      <c r="CA65" s="87"/>
      <c r="CB65" s="87"/>
      <c r="CC65" s="87"/>
      <c r="CD65" s="87"/>
      <c r="CE65" s="87"/>
      <c r="CF65" s="87"/>
      <c r="CG65" s="87"/>
      <c r="CH65" s="87"/>
    </row>
    <row r="66" spans="53:86" ht="25.5">
      <c r="BA66" s="246" t="s">
        <v>812</v>
      </c>
      <c r="BB66" s="87"/>
      <c r="BC66" s="87"/>
      <c r="BD66" s="87"/>
      <c r="BE66" s="87"/>
      <c r="BF66" s="87"/>
      <c r="BG66" s="87"/>
      <c r="BH66" s="87"/>
      <c r="BI66" s="87"/>
      <c r="BJ66" s="87"/>
      <c r="BK66" s="87"/>
      <c r="BL66" s="87"/>
      <c r="BM66" s="234" t="s">
        <v>524</v>
      </c>
      <c r="BN66" s="87"/>
      <c r="BO66" s="87"/>
      <c r="BP66" s="87"/>
      <c r="BQ66" s="87"/>
      <c r="BR66" s="87"/>
      <c r="BS66" s="87"/>
      <c r="BT66" s="87"/>
      <c r="BU66" s="87"/>
      <c r="BV66" s="87"/>
      <c r="BW66" s="87"/>
      <c r="BX66" s="87"/>
      <c r="BY66" s="87"/>
      <c r="BZ66" s="87"/>
      <c r="CA66" s="87"/>
      <c r="CB66" s="87"/>
      <c r="CC66" s="87"/>
      <c r="CD66" s="87"/>
      <c r="CE66" s="87"/>
      <c r="CF66" s="87"/>
      <c r="CG66" s="87"/>
      <c r="CH66" s="87"/>
    </row>
    <row r="67" spans="53:86">
      <c r="BA67" s="246" t="s">
        <v>813</v>
      </c>
      <c r="BB67" s="87"/>
      <c r="BC67" s="87"/>
      <c r="BD67" s="87"/>
      <c r="BE67" s="87"/>
      <c r="BF67" s="87"/>
      <c r="BG67" s="87"/>
      <c r="BH67" s="87"/>
      <c r="BI67" s="87"/>
      <c r="BJ67" s="87"/>
      <c r="BK67" s="87"/>
      <c r="BL67" s="87"/>
      <c r="BM67" s="234" t="s">
        <v>525</v>
      </c>
      <c r="BN67" s="87"/>
      <c r="BO67" s="87"/>
      <c r="BP67" s="87"/>
      <c r="BQ67" s="87"/>
      <c r="BR67" s="87"/>
      <c r="BS67" s="87"/>
      <c r="BT67" s="87"/>
      <c r="BU67" s="87"/>
      <c r="BV67" s="87"/>
      <c r="BW67" s="87"/>
      <c r="BX67" s="87"/>
      <c r="BY67" s="87"/>
      <c r="BZ67" s="87"/>
      <c r="CA67" s="87"/>
      <c r="CB67" s="87"/>
      <c r="CC67" s="87"/>
      <c r="CD67" s="87"/>
      <c r="CE67" s="87"/>
      <c r="CF67" s="87"/>
      <c r="CG67" s="87"/>
      <c r="CH67" s="87"/>
    </row>
    <row r="68" spans="53:86">
      <c r="BA68" s="246" t="s">
        <v>64</v>
      </c>
      <c r="BB68" s="87"/>
      <c r="BC68" s="87"/>
      <c r="BD68" s="87"/>
      <c r="BE68" s="87"/>
      <c r="BF68" s="87"/>
      <c r="BG68" s="87"/>
      <c r="BH68" s="87"/>
      <c r="BI68" s="87"/>
      <c r="BJ68" s="87"/>
      <c r="BK68" s="87"/>
      <c r="BL68" s="87"/>
      <c r="BM68" s="234" t="s">
        <v>526</v>
      </c>
      <c r="BN68" s="87"/>
      <c r="BO68" s="87"/>
      <c r="BP68" s="87"/>
      <c r="BQ68" s="87"/>
      <c r="BR68" s="87"/>
      <c r="BS68" s="87"/>
      <c r="BT68" s="87"/>
      <c r="BU68" s="87"/>
      <c r="BV68" s="87"/>
      <c r="BW68" s="87"/>
      <c r="BX68" s="87"/>
      <c r="BY68" s="87"/>
      <c r="BZ68" s="87"/>
      <c r="CA68" s="87"/>
      <c r="CB68" s="87"/>
      <c r="CC68" s="87"/>
      <c r="CD68" s="87"/>
      <c r="CE68" s="87"/>
      <c r="CF68" s="87"/>
      <c r="CG68" s="87"/>
      <c r="CH68" s="87"/>
    </row>
    <row r="69" spans="53:86">
      <c r="BA69" s="246" t="s">
        <v>814</v>
      </c>
      <c r="BB69" s="87"/>
      <c r="BC69" s="87"/>
      <c r="BD69" s="87"/>
      <c r="BE69" s="87"/>
      <c r="BF69" s="87"/>
      <c r="BG69" s="87"/>
      <c r="BH69" s="87"/>
      <c r="BI69" s="87"/>
      <c r="BJ69" s="87"/>
      <c r="BK69" s="87"/>
      <c r="BL69" s="87"/>
      <c r="BM69" s="234" t="s">
        <v>527</v>
      </c>
      <c r="BN69" s="87"/>
      <c r="BO69" s="87"/>
      <c r="BP69" s="87"/>
      <c r="BQ69" s="87"/>
      <c r="BR69" s="87"/>
      <c r="BS69" s="87"/>
      <c r="BT69" s="87"/>
      <c r="BU69" s="87"/>
      <c r="BV69" s="87"/>
      <c r="BW69" s="87"/>
      <c r="BX69" s="87"/>
      <c r="BY69" s="87"/>
      <c r="BZ69" s="87"/>
      <c r="CA69" s="87"/>
      <c r="CB69" s="87"/>
      <c r="CC69" s="87"/>
      <c r="CD69" s="87"/>
      <c r="CE69" s="87"/>
      <c r="CF69" s="87"/>
      <c r="CG69" s="87"/>
      <c r="CH69" s="87"/>
    </row>
    <row r="70" spans="53:86" ht="15">
      <c r="BA70" s="245" t="s">
        <v>756</v>
      </c>
      <c r="BB70" s="87"/>
      <c r="BC70" s="87"/>
      <c r="BD70" s="87"/>
      <c r="BE70" s="87"/>
      <c r="BF70" s="87"/>
      <c r="BG70" s="87"/>
      <c r="BH70" s="87"/>
      <c r="BI70" s="87"/>
      <c r="BJ70" s="87"/>
      <c r="BK70" s="87"/>
      <c r="BL70" s="87"/>
      <c r="BM70" s="234" t="s">
        <v>528</v>
      </c>
      <c r="BN70" s="87"/>
      <c r="BO70" s="87"/>
      <c r="BP70" s="87"/>
      <c r="BQ70" s="87"/>
      <c r="BR70" s="87"/>
      <c r="BS70" s="87"/>
      <c r="BT70" s="87"/>
      <c r="BU70" s="87"/>
      <c r="BV70" s="87"/>
      <c r="BW70" s="87"/>
      <c r="BX70" s="87"/>
      <c r="BY70" s="87"/>
      <c r="BZ70" s="87"/>
      <c r="CA70" s="87"/>
      <c r="CB70" s="87"/>
      <c r="CC70" s="87"/>
      <c r="CD70" s="87"/>
      <c r="CE70" s="87"/>
      <c r="CF70" s="87"/>
      <c r="CG70" s="87"/>
      <c r="CH70" s="87"/>
    </row>
    <row r="71" spans="53:86">
      <c r="BA71" t="s">
        <v>757</v>
      </c>
      <c r="BB71" s="87"/>
      <c r="BC71" s="87"/>
      <c r="BD71" s="87"/>
      <c r="BE71" s="87"/>
      <c r="BF71" s="87"/>
      <c r="BG71" s="87"/>
      <c r="BH71" s="87"/>
      <c r="BI71" s="87"/>
      <c r="BJ71" s="87"/>
      <c r="BK71" s="87"/>
      <c r="BL71" s="87"/>
      <c r="BM71" s="234" t="s">
        <v>529</v>
      </c>
      <c r="BN71" s="87"/>
      <c r="BO71" s="87"/>
      <c r="BP71" s="87"/>
      <c r="BQ71" s="87"/>
      <c r="BR71" s="87"/>
      <c r="BS71" s="87"/>
      <c r="BT71" s="87"/>
      <c r="BU71" s="87"/>
      <c r="BV71" s="87"/>
      <c r="BW71" s="87"/>
      <c r="BX71" s="87"/>
      <c r="BY71" s="87"/>
      <c r="BZ71" s="87"/>
      <c r="CA71" s="87"/>
      <c r="CB71" s="87"/>
      <c r="CC71" s="87"/>
      <c r="CD71" s="87"/>
      <c r="CE71" s="87"/>
      <c r="CF71" s="87"/>
      <c r="CG71" s="87"/>
      <c r="CH71" s="87"/>
    </row>
    <row r="72" spans="53:86">
      <c r="BA72" t="s">
        <v>758</v>
      </c>
      <c r="BB72" s="87"/>
      <c r="BC72" s="87"/>
      <c r="BD72" s="87"/>
      <c r="BE72" s="87"/>
      <c r="BF72" s="87"/>
      <c r="BG72" s="87"/>
      <c r="BH72" s="87"/>
      <c r="BI72" s="87"/>
      <c r="BJ72" s="87"/>
      <c r="BK72" s="87"/>
      <c r="BL72" s="87"/>
      <c r="BM72" s="234" t="s">
        <v>530</v>
      </c>
      <c r="BN72" s="87"/>
      <c r="BO72" s="87"/>
      <c r="BP72" s="87"/>
      <c r="BQ72" s="87"/>
      <c r="BR72" s="87"/>
      <c r="BS72" s="87"/>
      <c r="BT72" s="87"/>
      <c r="BU72" s="87"/>
      <c r="BV72" s="87"/>
      <c r="BW72" s="87"/>
      <c r="BX72" s="87"/>
      <c r="BY72" s="87"/>
      <c r="BZ72" s="87"/>
      <c r="CA72" s="87"/>
      <c r="CB72" s="87"/>
      <c r="CC72" s="87"/>
      <c r="CD72" s="87"/>
      <c r="CE72" s="87"/>
      <c r="CF72" s="87"/>
      <c r="CG72" s="87"/>
      <c r="CH72" s="87"/>
    </row>
    <row r="73" spans="53:86">
      <c r="BA73" t="s">
        <v>759</v>
      </c>
      <c r="BB73" s="87"/>
      <c r="BC73" s="87"/>
      <c r="BD73" s="87"/>
      <c r="BE73" s="87"/>
      <c r="BF73" s="87"/>
      <c r="BG73" s="87"/>
      <c r="BH73" s="87"/>
      <c r="BI73" s="87"/>
      <c r="BJ73" s="87"/>
      <c r="BK73" s="87"/>
      <c r="BL73" s="87"/>
      <c r="BM73" s="234" t="s">
        <v>531</v>
      </c>
      <c r="BN73" s="87"/>
      <c r="BO73" s="87"/>
      <c r="BP73" s="87"/>
      <c r="BQ73" s="87"/>
      <c r="BR73" s="87"/>
      <c r="BS73" s="87"/>
      <c r="BT73" s="87"/>
      <c r="BU73" s="87"/>
      <c r="BV73" s="87"/>
      <c r="BW73" s="87"/>
      <c r="BX73" s="87"/>
      <c r="BY73" s="87"/>
      <c r="BZ73" s="87"/>
      <c r="CA73" s="87"/>
      <c r="CB73" s="87"/>
      <c r="CC73" s="87"/>
      <c r="CD73" s="87"/>
      <c r="CE73" s="87"/>
      <c r="CF73" s="87"/>
      <c r="CG73" s="87"/>
      <c r="CH73" s="87"/>
    </row>
    <row r="74" spans="53:86">
      <c r="BA74" t="s">
        <v>760</v>
      </c>
      <c r="BB74" s="87"/>
      <c r="BC74" s="87"/>
      <c r="BD74" s="87"/>
      <c r="BE74" s="87"/>
      <c r="BF74" s="87"/>
      <c r="BG74" s="87"/>
      <c r="BH74" s="87"/>
      <c r="BI74" s="87"/>
      <c r="BJ74" s="87"/>
      <c r="BK74" s="87"/>
      <c r="BL74" s="87"/>
      <c r="BM74" s="234" t="s">
        <v>532</v>
      </c>
      <c r="BN74" s="87"/>
      <c r="BO74" s="87"/>
      <c r="BP74" s="87"/>
      <c r="BQ74" s="87"/>
      <c r="BR74" s="87"/>
      <c r="BS74" s="87"/>
      <c r="BT74" s="87"/>
      <c r="BU74" s="87"/>
      <c r="BV74" s="87"/>
      <c r="BW74" s="87"/>
      <c r="BX74" s="87"/>
      <c r="BY74" s="87"/>
      <c r="BZ74" s="87"/>
      <c r="CA74" s="87"/>
      <c r="CB74" s="87"/>
      <c r="CC74" s="87"/>
      <c r="CD74" s="87"/>
      <c r="CE74" s="87"/>
      <c r="CF74" s="87"/>
      <c r="CG74" s="87"/>
      <c r="CH74" s="87"/>
    </row>
    <row r="75" spans="53:86">
      <c r="BA75" t="s">
        <v>761</v>
      </c>
      <c r="BB75" s="87"/>
      <c r="BC75" s="87"/>
      <c r="BD75" s="87"/>
      <c r="BE75" s="87"/>
      <c r="BF75" s="87"/>
      <c r="BG75" s="87"/>
      <c r="BH75" s="87"/>
      <c r="BI75" s="87"/>
      <c r="BJ75" s="87"/>
      <c r="BK75" s="87"/>
      <c r="BL75" s="87"/>
      <c r="BM75" s="234" t="s">
        <v>533</v>
      </c>
      <c r="BN75" s="87"/>
      <c r="BO75" s="87"/>
      <c r="BP75" s="87"/>
      <c r="BQ75" s="87"/>
      <c r="BR75" s="87"/>
      <c r="BS75" s="87"/>
      <c r="BT75" s="87"/>
      <c r="BU75" s="87"/>
      <c r="BV75" s="87"/>
      <c r="BW75" s="87"/>
      <c r="BX75" s="87"/>
      <c r="BY75" s="87"/>
      <c r="BZ75" s="87"/>
      <c r="CA75" s="87"/>
      <c r="CB75" s="87"/>
      <c r="CC75" s="87"/>
      <c r="CD75" s="87"/>
      <c r="CE75" s="87"/>
      <c r="CF75" s="87"/>
      <c r="CG75" s="87"/>
      <c r="CH75" s="87"/>
    </row>
    <row r="76" spans="53:86">
      <c r="BA76" t="s">
        <v>762</v>
      </c>
      <c r="BB76" s="87"/>
      <c r="BC76" s="87"/>
      <c r="BD76" s="87"/>
      <c r="BE76" s="87"/>
      <c r="BF76" s="87"/>
      <c r="BG76" s="87"/>
      <c r="BH76" s="87"/>
      <c r="BI76" s="87"/>
      <c r="BJ76" s="87"/>
      <c r="BK76" s="87"/>
      <c r="BL76" s="87"/>
      <c r="BM76" s="234" t="s">
        <v>534</v>
      </c>
      <c r="BN76" s="87"/>
      <c r="BO76" s="87"/>
      <c r="BP76" s="87"/>
      <c r="BQ76" s="87"/>
      <c r="BR76" s="87"/>
      <c r="BS76" s="87"/>
      <c r="BT76" s="87"/>
      <c r="BU76" s="87"/>
      <c r="BV76" s="87"/>
      <c r="BW76" s="87"/>
      <c r="BX76" s="87"/>
      <c r="BY76" s="87"/>
      <c r="BZ76" s="87"/>
      <c r="CA76" s="87"/>
      <c r="CB76" s="87"/>
      <c r="CC76" s="87"/>
      <c r="CD76" s="87"/>
      <c r="CE76" s="87"/>
      <c r="CF76" s="87"/>
      <c r="CG76" s="87"/>
      <c r="CH76" s="87"/>
    </row>
    <row r="77" spans="53:86">
      <c r="BA77" t="s">
        <v>763</v>
      </c>
      <c r="BB77" s="87"/>
      <c r="BC77" s="87"/>
      <c r="BD77" s="87"/>
      <c r="BE77" s="87"/>
      <c r="BF77" s="87"/>
      <c r="BG77" s="87"/>
      <c r="BH77" s="87"/>
      <c r="BI77" s="87"/>
      <c r="BJ77" s="87"/>
      <c r="BK77" s="87"/>
      <c r="BL77" s="87"/>
      <c r="BM77" s="234" t="s">
        <v>535</v>
      </c>
      <c r="BN77" s="87"/>
      <c r="BO77" s="87"/>
      <c r="BP77" s="87"/>
      <c r="BQ77" s="87"/>
      <c r="BR77" s="87"/>
      <c r="BS77" s="87"/>
      <c r="BT77" s="87"/>
      <c r="BU77" s="87"/>
      <c r="BV77" s="87"/>
      <c r="BW77" s="87"/>
      <c r="BX77" s="87"/>
      <c r="BY77" s="87"/>
      <c r="BZ77" s="87"/>
      <c r="CA77" s="87"/>
      <c r="CB77" s="87"/>
      <c r="CC77" s="87"/>
      <c r="CD77" s="87"/>
      <c r="CE77" s="87"/>
      <c r="CF77" s="87"/>
      <c r="CG77" s="87"/>
      <c r="CH77" s="87"/>
    </row>
    <row r="78" spans="53:86">
      <c r="BA78" t="s">
        <v>764</v>
      </c>
      <c r="BB78" s="87"/>
      <c r="BC78" s="87"/>
      <c r="BD78" s="87"/>
      <c r="BE78" s="87"/>
      <c r="BF78" s="87"/>
      <c r="BG78" s="87"/>
      <c r="BH78" s="87"/>
      <c r="BI78" s="87"/>
      <c r="BJ78" s="87"/>
      <c r="BK78" s="87"/>
      <c r="BL78" s="87"/>
      <c r="BM78" s="234" t="s">
        <v>536</v>
      </c>
      <c r="BN78" s="87"/>
      <c r="BO78" s="87"/>
      <c r="BP78" s="87"/>
      <c r="BQ78" s="87"/>
      <c r="BR78" s="87"/>
      <c r="BS78" s="87"/>
      <c r="BT78" s="87"/>
      <c r="BU78" s="87"/>
      <c r="BV78" s="87"/>
      <c r="BW78" s="87"/>
      <c r="BX78" s="87"/>
      <c r="BY78" s="87"/>
      <c r="BZ78" s="87"/>
      <c r="CA78" s="87"/>
      <c r="CB78" s="87"/>
      <c r="CC78" s="87"/>
      <c r="CD78" s="87"/>
      <c r="CE78" s="87"/>
      <c r="CF78" s="87"/>
      <c r="CG78" s="87"/>
      <c r="CH78" s="87"/>
    </row>
    <row r="79" spans="53:86">
      <c r="BA79" t="s">
        <v>765</v>
      </c>
      <c r="BB79" s="87"/>
      <c r="BC79" s="87"/>
      <c r="BD79" s="87"/>
      <c r="BE79" s="87"/>
      <c r="BF79" s="87"/>
      <c r="BG79" s="87"/>
      <c r="BH79" s="87"/>
      <c r="BI79" s="87"/>
      <c r="BJ79" s="87"/>
      <c r="BK79" s="87"/>
      <c r="BL79" s="87"/>
      <c r="BM79" s="234" t="s">
        <v>537</v>
      </c>
      <c r="BN79" s="87"/>
      <c r="BO79" s="87"/>
      <c r="BP79" s="87"/>
      <c r="BQ79" s="87"/>
      <c r="BR79" s="87"/>
      <c r="BS79" s="87"/>
      <c r="BT79" s="87"/>
      <c r="BU79" s="87"/>
      <c r="BV79" s="87"/>
      <c r="BW79" s="87"/>
      <c r="BX79" s="87"/>
      <c r="BY79" s="87"/>
      <c r="BZ79" s="87"/>
      <c r="CA79" s="87"/>
      <c r="CB79" s="87"/>
      <c r="CC79" s="87"/>
      <c r="CD79" s="87"/>
      <c r="CE79" s="87"/>
      <c r="CF79" s="87"/>
      <c r="CG79" s="87"/>
      <c r="CH79" s="87"/>
    </row>
    <row r="80" spans="53:86" ht="15">
      <c r="BA80" s="245" t="s">
        <v>808</v>
      </c>
      <c r="BB80" s="87"/>
      <c r="BC80" s="87"/>
      <c r="BD80" s="87"/>
      <c r="BE80" s="87"/>
      <c r="BF80" s="87"/>
      <c r="BG80" s="87"/>
      <c r="BH80" s="87"/>
      <c r="BI80" s="87"/>
      <c r="BJ80" s="87"/>
      <c r="BK80" s="87"/>
      <c r="BL80" s="87"/>
      <c r="BM80" s="234"/>
      <c r="BN80" s="87"/>
      <c r="BO80" s="87"/>
      <c r="BP80" s="87"/>
      <c r="BQ80" s="87"/>
      <c r="BR80" s="87"/>
      <c r="BS80" s="87"/>
      <c r="BT80" s="87"/>
      <c r="BU80" s="87"/>
      <c r="BV80" s="87"/>
      <c r="BW80" s="87"/>
      <c r="BX80" s="87"/>
      <c r="BY80" s="87"/>
      <c r="BZ80" s="87"/>
      <c r="CA80" s="87"/>
      <c r="CB80" s="87"/>
      <c r="CC80" s="87"/>
      <c r="CD80" s="87"/>
      <c r="CE80" s="87"/>
      <c r="CF80" s="87"/>
      <c r="CG80" s="87"/>
      <c r="CH80" s="87"/>
    </row>
    <row r="81" spans="53:86">
      <c r="BA81" t="s">
        <v>805</v>
      </c>
      <c r="BB81" s="87"/>
      <c r="BC81" s="87"/>
      <c r="BD81" s="87"/>
      <c r="BE81" s="87"/>
      <c r="BF81" s="87"/>
      <c r="BG81" s="87"/>
      <c r="BH81" s="87"/>
      <c r="BI81" s="87"/>
      <c r="BJ81" s="87"/>
      <c r="BK81" s="87"/>
      <c r="BL81" s="87"/>
      <c r="BM81" s="234"/>
      <c r="BN81" s="87"/>
      <c r="BO81" s="87"/>
      <c r="BP81" s="87"/>
      <c r="BQ81" s="87"/>
      <c r="BR81" s="87"/>
      <c r="BS81" s="87"/>
      <c r="BT81" s="87"/>
      <c r="BU81" s="87"/>
      <c r="BV81" s="87"/>
      <c r="BW81" s="87"/>
      <c r="BX81" s="87"/>
      <c r="BY81" s="87"/>
      <c r="BZ81" s="87"/>
      <c r="CA81" s="87"/>
      <c r="CB81" s="87"/>
      <c r="CC81" s="87"/>
      <c r="CD81" s="87"/>
      <c r="CE81" s="87"/>
      <c r="CF81" s="87"/>
      <c r="CG81" s="87"/>
      <c r="CH81" s="87"/>
    </row>
    <row r="82" spans="53:86">
      <c r="BA82" t="s">
        <v>806</v>
      </c>
      <c r="BB82" s="87"/>
      <c r="BC82" s="87"/>
      <c r="BD82" s="87"/>
      <c r="BE82" s="87"/>
      <c r="BF82" s="87"/>
      <c r="BG82" s="87"/>
      <c r="BH82" s="87"/>
      <c r="BI82" s="87"/>
      <c r="BJ82" s="87"/>
      <c r="BK82" s="87"/>
      <c r="BL82" s="87"/>
      <c r="BM82" s="234"/>
      <c r="BN82" s="87"/>
      <c r="BO82" s="87"/>
      <c r="BP82" s="87"/>
      <c r="BQ82" s="87"/>
      <c r="BR82" s="87"/>
      <c r="BS82" s="87"/>
      <c r="BT82" s="87"/>
      <c r="BU82" s="87"/>
      <c r="BV82" s="87"/>
      <c r="BW82" s="87"/>
      <c r="BX82" s="87"/>
      <c r="BY82" s="87"/>
      <c r="BZ82" s="87"/>
      <c r="CA82" s="87"/>
      <c r="CB82" s="87"/>
      <c r="CC82" s="87"/>
      <c r="CD82" s="87"/>
      <c r="CE82" s="87"/>
      <c r="CF82" s="87"/>
      <c r="CG82" s="87"/>
      <c r="CH82" s="87"/>
    </row>
    <row r="83" spans="53:86">
      <c r="BA83" t="s">
        <v>807</v>
      </c>
      <c r="BB83" s="87"/>
      <c r="BC83" s="87"/>
      <c r="BD83" s="87"/>
      <c r="BE83" s="87"/>
      <c r="BF83" s="87"/>
      <c r="BG83" s="87"/>
      <c r="BH83" s="87"/>
      <c r="BI83" s="87"/>
      <c r="BJ83" s="87"/>
      <c r="BK83" s="87"/>
      <c r="BL83" s="87"/>
      <c r="BM83" s="234"/>
      <c r="BN83" s="87"/>
      <c r="BO83" s="87"/>
      <c r="BP83" s="87"/>
      <c r="BQ83" s="87"/>
      <c r="BR83" s="87"/>
      <c r="BS83" s="87"/>
      <c r="BT83" s="87"/>
      <c r="BU83" s="87"/>
      <c r="BV83" s="87"/>
      <c r="BW83" s="87"/>
      <c r="BX83" s="87"/>
      <c r="BY83" s="87"/>
      <c r="BZ83" s="87"/>
      <c r="CA83" s="87"/>
      <c r="CB83" s="87"/>
      <c r="CC83" s="87"/>
      <c r="CD83" s="87"/>
      <c r="CE83" s="87"/>
      <c r="CF83" s="87"/>
      <c r="CG83" s="87"/>
      <c r="CH83" s="87"/>
    </row>
    <row r="84" spans="53:86" ht="15">
      <c r="BA84" s="245" t="s">
        <v>766</v>
      </c>
      <c r="BB84" s="87"/>
      <c r="BC84" s="87"/>
      <c r="BD84" s="87"/>
      <c r="BE84" s="87"/>
      <c r="BF84" s="87"/>
      <c r="BG84" s="87"/>
      <c r="BH84" s="87"/>
      <c r="BI84" s="87"/>
      <c r="BJ84" s="87"/>
      <c r="BK84" s="87"/>
      <c r="BL84" s="87"/>
      <c r="BM84" s="235" t="s">
        <v>538</v>
      </c>
      <c r="BN84" s="87"/>
      <c r="BO84" s="87"/>
      <c r="BP84" s="87"/>
      <c r="BQ84" s="87"/>
      <c r="BR84" s="87"/>
      <c r="BS84" s="87"/>
      <c r="BT84" s="87"/>
      <c r="BU84" s="87"/>
      <c r="BV84" s="87"/>
      <c r="BW84" s="87"/>
      <c r="BX84" s="87"/>
      <c r="BY84" s="87"/>
      <c r="BZ84" s="87"/>
      <c r="CA84" s="87"/>
      <c r="CB84" s="87"/>
      <c r="CC84" s="87"/>
      <c r="CD84" s="87"/>
      <c r="CE84" s="87"/>
      <c r="CF84" s="87"/>
      <c r="CG84" s="87"/>
      <c r="CH84" s="87"/>
    </row>
    <row r="85" spans="53:86">
      <c r="BA85" t="s">
        <v>767</v>
      </c>
      <c r="BB85" s="87"/>
      <c r="BC85" s="87"/>
      <c r="BD85" s="87"/>
      <c r="BE85" s="87"/>
      <c r="BF85" s="87"/>
      <c r="BG85" s="87"/>
      <c r="BH85" s="87"/>
      <c r="BI85" s="87"/>
      <c r="BJ85" s="87"/>
      <c r="BK85" s="87"/>
      <c r="BL85" s="87"/>
      <c r="BM85" s="234" t="s">
        <v>539</v>
      </c>
      <c r="BN85" s="87"/>
      <c r="BO85" s="87"/>
      <c r="BP85" s="87"/>
      <c r="BQ85" s="87"/>
      <c r="BR85" s="87"/>
      <c r="BS85" s="87"/>
      <c r="BT85" s="87"/>
      <c r="BU85" s="87"/>
      <c r="BV85" s="87"/>
      <c r="BW85" s="87"/>
      <c r="BX85" s="87"/>
      <c r="BY85" s="87"/>
      <c r="BZ85" s="87"/>
      <c r="CA85" s="87"/>
      <c r="CB85" s="87"/>
      <c r="CC85" s="87"/>
      <c r="CD85" s="87"/>
      <c r="CE85" s="87"/>
      <c r="CF85" s="87"/>
      <c r="CG85" s="87"/>
      <c r="CH85" s="87"/>
    </row>
    <row r="86" spans="53:86">
      <c r="BA86" t="s">
        <v>768</v>
      </c>
      <c r="BB86" s="87"/>
      <c r="BC86" s="87"/>
      <c r="BD86" s="87"/>
      <c r="BE86" s="87"/>
      <c r="BF86" s="87"/>
      <c r="BG86" s="87"/>
      <c r="BH86" s="87"/>
      <c r="BI86" s="87"/>
      <c r="BJ86" s="87"/>
      <c r="BK86" s="87"/>
      <c r="BL86" s="87"/>
      <c r="BM86" s="234" t="s">
        <v>540</v>
      </c>
      <c r="BN86" s="87"/>
      <c r="BO86" s="87"/>
      <c r="BP86" s="87"/>
      <c r="BQ86" s="87"/>
      <c r="BR86" s="87"/>
      <c r="BS86" s="87"/>
      <c r="BT86" s="87"/>
      <c r="BU86" s="87"/>
      <c r="BV86" s="87"/>
      <c r="BW86" s="87"/>
      <c r="BX86" s="87"/>
      <c r="BY86" s="87"/>
      <c r="BZ86" s="87"/>
      <c r="CA86" s="87"/>
      <c r="CB86" s="87"/>
      <c r="CC86" s="87"/>
      <c r="CD86" s="87"/>
      <c r="CE86" s="87"/>
      <c r="CF86" s="87"/>
      <c r="CG86" s="87"/>
      <c r="CH86" s="87"/>
    </row>
    <row r="87" spans="53:86">
      <c r="BA87" t="s">
        <v>769</v>
      </c>
      <c r="BB87" s="87"/>
      <c r="BC87" s="87"/>
      <c r="BD87" s="87"/>
      <c r="BE87" s="87"/>
      <c r="BF87" s="87"/>
      <c r="BG87" s="87"/>
      <c r="BH87" s="87"/>
      <c r="BI87" s="87"/>
      <c r="BJ87" s="87"/>
      <c r="BK87" s="87"/>
      <c r="BL87" s="87"/>
      <c r="BM87" s="234" t="s">
        <v>541</v>
      </c>
      <c r="BN87" s="87"/>
      <c r="BO87" s="87"/>
      <c r="BP87" s="87"/>
      <c r="BQ87" s="87"/>
      <c r="BR87" s="87"/>
      <c r="BS87" s="87"/>
      <c r="BT87" s="87"/>
      <c r="BU87" s="87"/>
      <c r="BV87" s="87"/>
      <c r="BW87" s="87"/>
      <c r="BX87" s="87"/>
      <c r="BY87" s="87"/>
      <c r="BZ87" s="87"/>
      <c r="CA87" s="87"/>
      <c r="CB87" s="87"/>
      <c r="CC87" s="87"/>
      <c r="CD87" s="87"/>
      <c r="CE87" s="87"/>
      <c r="CF87" s="87"/>
      <c r="CG87" s="87"/>
      <c r="CH87" s="87"/>
    </row>
    <row r="88" spans="53:86">
      <c r="BA88" t="s">
        <v>770</v>
      </c>
      <c r="BB88" s="87"/>
      <c r="BC88" s="87"/>
      <c r="BD88" s="87"/>
      <c r="BE88" s="87"/>
      <c r="BF88" s="87"/>
      <c r="BG88" s="87"/>
      <c r="BH88" s="87"/>
      <c r="BI88" s="87"/>
      <c r="BJ88" s="87"/>
      <c r="BK88" s="87"/>
      <c r="BL88" s="87"/>
      <c r="BM88" s="234" t="s">
        <v>542</v>
      </c>
      <c r="BN88" s="87"/>
      <c r="BO88" s="87"/>
      <c r="BP88" s="87"/>
      <c r="BQ88" s="87"/>
      <c r="BR88" s="87"/>
      <c r="BS88" s="87"/>
      <c r="BT88" s="87"/>
      <c r="BU88" s="87"/>
      <c r="BV88" s="87"/>
      <c r="BW88" s="87"/>
      <c r="BX88" s="87"/>
      <c r="BY88" s="87"/>
      <c r="BZ88" s="87"/>
      <c r="CA88" s="87"/>
      <c r="CB88" s="87"/>
      <c r="CC88" s="87"/>
      <c r="CD88" s="87"/>
      <c r="CE88" s="87"/>
      <c r="CF88" s="87"/>
      <c r="CG88" s="87"/>
      <c r="CH88" s="87"/>
    </row>
    <row r="89" spans="53:86">
      <c r="BA89" t="s">
        <v>82</v>
      </c>
      <c r="BB89" s="87"/>
      <c r="BC89" s="87"/>
      <c r="BD89" s="87"/>
      <c r="BE89" s="87"/>
      <c r="BF89" s="87"/>
      <c r="BG89" s="87"/>
      <c r="BH89" s="87"/>
      <c r="BI89" s="87"/>
      <c r="BJ89" s="87"/>
      <c r="BK89" s="87"/>
      <c r="BL89" s="87"/>
      <c r="BM89" s="234" t="s">
        <v>98</v>
      </c>
      <c r="BN89" s="87"/>
      <c r="BO89" s="87"/>
      <c r="BP89" s="87"/>
      <c r="BQ89" s="87"/>
      <c r="BR89" s="87"/>
      <c r="BS89" s="87"/>
      <c r="BT89" s="87"/>
      <c r="BU89" s="87"/>
      <c r="BV89" s="87"/>
      <c r="BW89" s="87"/>
      <c r="BX89" s="87"/>
      <c r="BY89" s="87"/>
      <c r="BZ89" s="87"/>
      <c r="CA89" s="87"/>
      <c r="CB89" s="87"/>
      <c r="CC89" s="87"/>
      <c r="CD89" s="87"/>
      <c r="CE89" s="87"/>
      <c r="CF89" s="87"/>
      <c r="CG89" s="87"/>
      <c r="CH89" s="87"/>
    </row>
    <row r="90" spans="53:86">
      <c r="BA90" t="s">
        <v>771</v>
      </c>
      <c r="BB90" s="87"/>
      <c r="BC90" s="87"/>
      <c r="BD90" s="87"/>
      <c r="BE90" s="87"/>
      <c r="BF90" s="87"/>
      <c r="BG90" s="87"/>
      <c r="BH90" s="87"/>
      <c r="BI90" s="87"/>
      <c r="BJ90" s="87"/>
      <c r="BK90" s="87"/>
      <c r="BL90" s="87"/>
      <c r="BM90" s="234" t="s">
        <v>651</v>
      </c>
      <c r="BN90" s="87"/>
      <c r="BO90" s="87"/>
      <c r="BP90" s="87"/>
      <c r="BQ90" s="87"/>
      <c r="BR90" s="87"/>
      <c r="BS90" s="87"/>
      <c r="BT90" s="87"/>
      <c r="BU90" s="87"/>
      <c r="BV90" s="87"/>
      <c r="BW90" s="87"/>
      <c r="BX90" s="87"/>
      <c r="BY90" s="87"/>
      <c r="BZ90" s="87"/>
      <c r="CA90" s="87"/>
      <c r="CB90" s="87"/>
      <c r="CC90" s="87"/>
      <c r="CD90" s="87"/>
      <c r="CE90" s="87"/>
      <c r="CF90" s="87"/>
      <c r="CG90" s="87"/>
      <c r="CH90" s="87"/>
    </row>
    <row r="91" spans="53:86">
      <c r="BA91" t="s">
        <v>772</v>
      </c>
      <c r="BB91" s="87"/>
      <c r="BC91" s="87"/>
      <c r="BD91" s="87"/>
      <c r="BE91" s="87"/>
      <c r="BF91" s="87"/>
      <c r="BG91" s="87"/>
      <c r="BH91" s="87"/>
      <c r="BI91" s="87"/>
      <c r="BJ91" s="87"/>
      <c r="BK91" s="87"/>
      <c r="BL91" s="87"/>
      <c r="BM91" s="234" t="s">
        <v>543</v>
      </c>
      <c r="BN91" s="87"/>
      <c r="BO91" s="87"/>
      <c r="BP91" s="87"/>
      <c r="BQ91" s="87"/>
      <c r="BR91" s="87"/>
      <c r="BS91" s="87"/>
      <c r="BT91" s="87"/>
      <c r="BU91" s="87"/>
      <c r="BV91" s="87"/>
      <c r="BW91" s="87"/>
      <c r="BX91" s="87"/>
      <c r="BY91" s="87"/>
      <c r="BZ91" s="87"/>
      <c r="CA91" s="87"/>
      <c r="CB91" s="87"/>
      <c r="CC91" s="87"/>
      <c r="CD91" s="87"/>
      <c r="CE91" s="87"/>
      <c r="CF91" s="87"/>
      <c r="CG91" s="87"/>
      <c r="CH91" s="87"/>
    </row>
    <row r="92" spans="53:86">
      <c r="BA92" t="s">
        <v>773</v>
      </c>
      <c r="BB92" s="87"/>
      <c r="BC92" s="87"/>
      <c r="BD92" s="87"/>
      <c r="BE92" s="87"/>
      <c r="BF92" s="87"/>
      <c r="BG92" s="87"/>
      <c r="BH92" s="87"/>
      <c r="BI92" s="87"/>
      <c r="BJ92" s="87"/>
      <c r="BK92" s="87"/>
      <c r="BL92" s="87"/>
      <c r="BM92" s="234" t="s">
        <v>544</v>
      </c>
      <c r="BN92" s="87"/>
      <c r="BO92" s="87"/>
      <c r="BP92" s="87"/>
      <c r="BQ92" s="87"/>
      <c r="BR92" s="87"/>
      <c r="BS92" s="87"/>
      <c r="BT92" s="87"/>
      <c r="BU92" s="87"/>
      <c r="BV92" s="87"/>
      <c r="BW92" s="87"/>
      <c r="BX92" s="87"/>
      <c r="BY92" s="87"/>
      <c r="BZ92" s="87"/>
      <c r="CA92" s="87"/>
      <c r="CB92" s="87"/>
      <c r="CC92" s="87"/>
      <c r="CD92" s="87"/>
      <c r="CE92" s="87"/>
      <c r="CF92" s="87"/>
      <c r="CG92" s="87"/>
      <c r="CH92" s="87"/>
    </row>
    <row r="93" spans="53:86">
      <c r="BA93" t="s">
        <v>774</v>
      </c>
      <c r="BB93" s="87"/>
      <c r="BC93" s="87"/>
      <c r="BD93" s="87"/>
      <c r="BE93" s="87"/>
      <c r="BF93" s="87"/>
      <c r="BG93" s="87"/>
      <c r="BH93" s="87"/>
      <c r="BI93" s="87"/>
      <c r="BJ93" s="87"/>
      <c r="BK93" s="87"/>
      <c r="BL93" s="87"/>
      <c r="BM93" s="234" t="s">
        <v>545</v>
      </c>
      <c r="BN93" s="87"/>
      <c r="BO93" s="87"/>
      <c r="BP93" s="87"/>
      <c r="BQ93" s="87"/>
      <c r="BR93" s="87"/>
      <c r="BS93" s="87"/>
      <c r="BT93" s="87"/>
      <c r="BU93" s="87"/>
      <c r="BV93" s="87"/>
      <c r="BW93" s="87"/>
      <c r="BX93" s="87"/>
      <c r="BY93" s="87"/>
      <c r="BZ93" s="87"/>
      <c r="CA93" s="87"/>
      <c r="CB93" s="87"/>
      <c r="CC93" s="87"/>
      <c r="CD93" s="87"/>
      <c r="CE93" s="87"/>
      <c r="CF93" s="87"/>
      <c r="CG93" s="87"/>
      <c r="CH93" s="87"/>
    </row>
    <row r="94" spans="53:86">
      <c r="BA94" t="s">
        <v>775</v>
      </c>
      <c r="BB94" s="87"/>
      <c r="BC94" s="87"/>
      <c r="BD94" s="87"/>
      <c r="BE94" s="87"/>
      <c r="BF94" s="87"/>
      <c r="BG94" s="87"/>
      <c r="BH94" s="87"/>
      <c r="BI94" s="87"/>
      <c r="BJ94" s="87"/>
      <c r="BK94" s="87"/>
      <c r="BL94" s="87"/>
      <c r="BM94" s="234" t="s">
        <v>546</v>
      </c>
      <c r="BN94" s="87"/>
      <c r="BO94" s="87"/>
      <c r="BP94" s="87"/>
      <c r="BQ94" s="87"/>
      <c r="BR94" s="87"/>
      <c r="BS94" s="87"/>
      <c r="BT94" s="87"/>
      <c r="BU94" s="87"/>
      <c r="BV94" s="87"/>
      <c r="BW94" s="87"/>
      <c r="BX94" s="87"/>
      <c r="BY94" s="87"/>
      <c r="BZ94" s="87"/>
      <c r="CA94" s="87"/>
      <c r="CB94" s="87"/>
      <c r="CC94" s="87"/>
      <c r="CD94" s="87"/>
      <c r="CE94" s="87"/>
      <c r="CF94" s="87"/>
      <c r="CG94" s="87"/>
      <c r="CH94" s="87"/>
    </row>
    <row r="95" spans="53:86">
      <c r="BA95" t="s">
        <v>776</v>
      </c>
      <c r="BB95" s="87"/>
      <c r="BC95" s="87"/>
      <c r="BD95" s="87"/>
      <c r="BE95" s="87"/>
      <c r="BF95" s="87"/>
      <c r="BG95" s="87"/>
      <c r="BH95" s="87"/>
      <c r="BI95" s="87"/>
      <c r="BJ95" s="87"/>
      <c r="BK95" s="87"/>
      <c r="BL95" s="87"/>
      <c r="BM95" s="234" t="s">
        <v>547</v>
      </c>
      <c r="BN95" s="87"/>
      <c r="BO95" s="87"/>
      <c r="BP95" s="87"/>
      <c r="BQ95" s="87"/>
      <c r="BR95" s="87"/>
      <c r="BS95" s="87"/>
      <c r="BT95" s="87"/>
      <c r="BU95" s="87"/>
      <c r="BV95" s="87"/>
      <c r="BW95" s="87"/>
      <c r="BX95" s="87"/>
      <c r="BY95" s="87"/>
      <c r="BZ95" s="87"/>
      <c r="CA95" s="87"/>
      <c r="CB95" s="87"/>
      <c r="CC95" s="87"/>
      <c r="CD95" s="87"/>
      <c r="CE95" s="87"/>
      <c r="CF95" s="87"/>
      <c r="CG95" s="87"/>
      <c r="CH95" s="87"/>
    </row>
    <row r="96" spans="53:86">
      <c r="BA96" t="s">
        <v>777</v>
      </c>
      <c r="BB96" s="87"/>
      <c r="BC96" s="87"/>
      <c r="BD96" s="87"/>
      <c r="BE96" s="87"/>
      <c r="BF96" s="87"/>
      <c r="BG96" s="87"/>
      <c r="BH96" s="87"/>
      <c r="BI96" s="87"/>
      <c r="BJ96" s="87"/>
      <c r="BK96" s="87"/>
      <c r="BL96" s="87"/>
      <c r="BM96" s="235" t="s">
        <v>548</v>
      </c>
      <c r="BN96" s="87"/>
      <c r="BO96" s="87"/>
      <c r="BP96" s="87"/>
      <c r="BQ96" s="87"/>
      <c r="BR96" s="87"/>
      <c r="BS96" s="87"/>
      <c r="BT96" s="87"/>
      <c r="BU96" s="87"/>
      <c r="BV96" s="87"/>
      <c r="BW96" s="87"/>
      <c r="BX96" s="87"/>
      <c r="BY96" s="87"/>
      <c r="BZ96" s="87"/>
      <c r="CA96" s="87"/>
      <c r="CB96" s="87"/>
      <c r="CC96" s="87"/>
      <c r="CD96" s="87"/>
      <c r="CE96" s="87"/>
      <c r="CF96" s="87"/>
      <c r="CG96" s="87"/>
      <c r="CH96" s="87"/>
    </row>
    <row r="97" spans="53:86">
      <c r="BA97" t="s">
        <v>778</v>
      </c>
      <c r="BB97" s="87"/>
      <c r="BC97" s="87"/>
      <c r="BD97" s="87"/>
      <c r="BE97" s="87"/>
      <c r="BF97" s="87"/>
      <c r="BG97" s="87"/>
      <c r="BH97" s="87"/>
      <c r="BI97" s="87"/>
      <c r="BJ97" s="87"/>
      <c r="BK97" s="87"/>
      <c r="BL97" s="87"/>
      <c r="BM97" s="234" t="s">
        <v>549</v>
      </c>
      <c r="BN97" s="87"/>
      <c r="BO97" s="87"/>
      <c r="BP97" s="87"/>
      <c r="BQ97" s="87"/>
      <c r="BR97" s="87"/>
      <c r="BS97" s="87"/>
      <c r="BT97" s="87"/>
      <c r="BU97" s="87"/>
      <c r="BV97" s="87"/>
      <c r="BW97" s="87"/>
      <c r="BX97" s="87"/>
      <c r="BY97" s="87"/>
      <c r="BZ97" s="87"/>
      <c r="CA97" s="87"/>
      <c r="CB97" s="87"/>
      <c r="CC97" s="87"/>
      <c r="CD97" s="87"/>
      <c r="CE97" s="87"/>
      <c r="CF97" s="87"/>
      <c r="CG97" s="87"/>
      <c r="CH97" s="87"/>
    </row>
    <row r="98" spans="53:86">
      <c r="BA98" t="s">
        <v>779</v>
      </c>
      <c r="BB98" s="87"/>
      <c r="BC98" s="87"/>
      <c r="BD98" s="87"/>
      <c r="BE98" s="87"/>
      <c r="BF98" s="87"/>
      <c r="BG98" s="87"/>
      <c r="BH98" s="87"/>
      <c r="BI98" s="87"/>
      <c r="BJ98" s="87"/>
      <c r="BK98" s="87"/>
      <c r="BL98" s="87"/>
      <c r="BM98" s="234" t="s">
        <v>550</v>
      </c>
      <c r="BN98" s="87"/>
      <c r="BO98" s="87"/>
      <c r="BP98" s="87"/>
      <c r="BQ98" s="87"/>
      <c r="BR98" s="87"/>
      <c r="BS98" s="87"/>
      <c r="BT98" s="87"/>
      <c r="BU98" s="87"/>
      <c r="BV98" s="87"/>
      <c r="BW98" s="87"/>
      <c r="BX98" s="87"/>
      <c r="BY98" s="87"/>
      <c r="BZ98" s="87"/>
      <c r="CA98" s="87"/>
      <c r="CB98" s="87"/>
      <c r="CC98" s="87"/>
      <c r="CD98" s="87"/>
      <c r="CE98" s="87"/>
      <c r="CF98" s="87"/>
      <c r="CG98" s="87"/>
      <c r="CH98" s="87"/>
    </row>
    <row r="99" spans="53:86">
      <c r="BA99" t="s">
        <v>780</v>
      </c>
      <c r="BB99" s="87"/>
      <c r="BC99" s="87"/>
      <c r="BD99" s="87"/>
      <c r="BE99" s="87"/>
      <c r="BF99" s="87"/>
      <c r="BG99" s="87"/>
      <c r="BH99" s="87"/>
      <c r="BI99" s="87"/>
      <c r="BJ99" s="87"/>
      <c r="BK99" s="87"/>
      <c r="BL99" s="87"/>
      <c r="BM99" s="234" t="s">
        <v>551</v>
      </c>
      <c r="BN99" s="87"/>
      <c r="BO99" s="87"/>
      <c r="BP99" s="87"/>
      <c r="BQ99" s="87"/>
      <c r="BR99" s="87"/>
      <c r="BS99" s="87"/>
      <c r="BT99" s="87"/>
      <c r="BU99" s="87"/>
      <c r="BV99" s="87"/>
      <c r="BW99" s="87"/>
      <c r="BX99" s="87"/>
      <c r="BY99" s="87"/>
      <c r="BZ99" s="87"/>
      <c r="CA99" s="87"/>
      <c r="CB99" s="87"/>
      <c r="CC99" s="87"/>
      <c r="CD99" s="87"/>
      <c r="CE99" s="87"/>
      <c r="CF99" s="87"/>
      <c r="CG99" s="87"/>
      <c r="CH99" s="87"/>
    </row>
    <row r="100" spans="53:86">
      <c r="BA100" t="s">
        <v>781</v>
      </c>
      <c r="BB100" s="87"/>
      <c r="BC100" s="87"/>
      <c r="BD100" s="87"/>
      <c r="BE100" s="87"/>
      <c r="BF100" s="87"/>
      <c r="BG100" s="87"/>
      <c r="BH100" s="87"/>
      <c r="BI100" s="87"/>
      <c r="BJ100" s="87"/>
      <c r="BK100" s="87"/>
      <c r="BL100" s="87"/>
      <c r="BM100" s="234" t="s">
        <v>552</v>
      </c>
      <c r="BN100" s="87"/>
      <c r="BO100" s="87"/>
      <c r="BP100" s="87"/>
      <c r="BQ100" s="87"/>
      <c r="BR100" s="87"/>
      <c r="BS100" s="87"/>
      <c r="BT100" s="87"/>
      <c r="BU100" s="87"/>
      <c r="BV100" s="87"/>
      <c r="BW100" s="87"/>
      <c r="BX100" s="87"/>
      <c r="BY100" s="87"/>
      <c r="BZ100" s="87"/>
      <c r="CA100" s="87"/>
      <c r="CB100" s="87"/>
      <c r="CC100" s="87"/>
      <c r="CD100" s="87"/>
      <c r="CE100" s="87"/>
      <c r="CF100" s="87"/>
      <c r="CG100" s="87"/>
      <c r="CH100" s="87"/>
    </row>
    <row r="101" spans="53:86">
      <c r="BA101" t="s">
        <v>782</v>
      </c>
      <c r="BB101" s="87"/>
      <c r="BC101" s="87"/>
      <c r="BD101" s="87"/>
      <c r="BE101" s="87"/>
      <c r="BF101" s="87"/>
      <c r="BG101" s="87"/>
      <c r="BH101" s="87"/>
      <c r="BI101" s="87"/>
      <c r="BJ101" s="87"/>
      <c r="BK101" s="87"/>
      <c r="BL101" s="87"/>
      <c r="BM101" s="234" t="s">
        <v>553</v>
      </c>
      <c r="BN101" s="87"/>
      <c r="BO101" s="87"/>
      <c r="BP101" s="87"/>
      <c r="BQ101" s="87"/>
      <c r="BR101" s="87"/>
      <c r="BS101" s="87"/>
      <c r="BT101" s="87"/>
      <c r="BU101" s="87"/>
      <c r="BV101" s="87"/>
      <c r="BW101" s="87"/>
      <c r="BX101" s="87"/>
      <c r="BY101" s="87"/>
      <c r="BZ101" s="87"/>
      <c r="CA101" s="87"/>
      <c r="CB101" s="87"/>
      <c r="CC101" s="87"/>
      <c r="CD101" s="87"/>
      <c r="CE101" s="87"/>
      <c r="CF101" s="87"/>
      <c r="CG101" s="87"/>
      <c r="CH101" s="87"/>
    </row>
    <row r="102" spans="53:86">
      <c r="BA102" t="s">
        <v>783</v>
      </c>
      <c r="BB102" s="87"/>
      <c r="BC102" s="87"/>
      <c r="BD102" s="87"/>
      <c r="BE102" s="87"/>
      <c r="BF102" s="87"/>
      <c r="BG102" s="87"/>
      <c r="BH102" s="87"/>
      <c r="BI102" s="87"/>
      <c r="BJ102" s="87"/>
      <c r="BK102" s="87"/>
      <c r="BL102" s="87"/>
      <c r="BM102" s="234" t="s">
        <v>652</v>
      </c>
      <c r="BN102" s="87"/>
      <c r="BO102" s="87"/>
      <c r="BP102" s="87"/>
      <c r="BQ102" s="87"/>
      <c r="BR102" s="87"/>
      <c r="BS102" s="87"/>
      <c r="BT102" s="87"/>
      <c r="BU102" s="87"/>
      <c r="BV102" s="87"/>
      <c r="BW102" s="87"/>
      <c r="BX102" s="87"/>
      <c r="BY102" s="87"/>
      <c r="BZ102" s="87"/>
      <c r="CA102" s="87"/>
      <c r="CB102" s="87"/>
      <c r="CC102" s="87"/>
      <c r="CD102" s="87"/>
      <c r="CE102" s="87"/>
      <c r="CF102" s="87"/>
      <c r="CG102" s="87"/>
      <c r="CH102" s="87"/>
    </row>
    <row r="103" spans="53:86">
      <c r="BA103" t="s">
        <v>784</v>
      </c>
      <c r="BB103" s="87"/>
      <c r="BC103" s="87"/>
      <c r="BD103" s="87"/>
      <c r="BE103" s="87"/>
      <c r="BF103" s="87"/>
      <c r="BG103" s="87"/>
      <c r="BH103" s="87"/>
      <c r="BI103" s="87"/>
      <c r="BJ103" s="87"/>
      <c r="BK103" s="87"/>
      <c r="BL103" s="87"/>
      <c r="BM103" s="234" t="s">
        <v>554</v>
      </c>
      <c r="BN103" s="87"/>
      <c r="BO103" s="87"/>
      <c r="BP103" s="87"/>
      <c r="BQ103" s="87"/>
      <c r="BR103" s="87"/>
      <c r="BS103" s="87"/>
      <c r="BT103" s="87"/>
      <c r="BU103" s="87"/>
      <c r="BV103" s="87"/>
      <c r="BW103" s="87"/>
      <c r="BX103" s="87"/>
      <c r="BY103" s="87"/>
      <c r="BZ103" s="87"/>
      <c r="CA103" s="87"/>
      <c r="CB103" s="87"/>
      <c r="CC103" s="87"/>
      <c r="CD103" s="87"/>
      <c r="CE103" s="87"/>
      <c r="CF103" s="87"/>
      <c r="CG103" s="87"/>
      <c r="CH103" s="87"/>
    </row>
    <row r="104" spans="53:86" ht="15">
      <c r="BA104" s="245" t="s">
        <v>785</v>
      </c>
      <c r="BB104" s="87"/>
      <c r="BC104" s="87"/>
      <c r="BD104" s="87"/>
      <c r="BE104" s="87"/>
      <c r="BF104" s="87"/>
      <c r="BG104" s="87"/>
      <c r="BH104" s="87"/>
      <c r="BI104" s="87"/>
      <c r="BJ104" s="87"/>
      <c r="BK104" s="87"/>
      <c r="BL104" s="87"/>
      <c r="BM104" s="234" t="s">
        <v>94</v>
      </c>
      <c r="BN104" s="87"/>
      <c r="BO104" s="87"/>
      <c r="BP104" s="87"/>
      <c r="BQ104" s="87"/>
      <c r="BR104" s="87"/>
      <c r="BS104" s="87"/>
      <c r="BT104" s="87"/>
      <c r="BU104" s="87"/>
      <c r="BV104" s="87"/>
      <c r="BW104" s="87"/>
      <c r="BX104" s="87"/>
      <c r="BY104" s="87"/>
      <c r="BZ104" s="87"/>
      <c r="CA104" s="87"/>
      <c r="CB104" s="87"/>
      <c r="CC104" s="87"/>
      <c r="CD104" s="87"/>
      <c r="CE104" s="87"/>
      <c r="CF104" s="87"/>
      <c r="CG104" s="87"/>
      <c r="CH104" s="87"/>
    </row>
    <row r="105" spans="53:86">
      <c r="BA105" t="s">
        <v>809</v>
      </c>
      <c r="BB105" s="87"/>
      <c r="BC105" s="87"/>
      <c r="BD105" s="87"/>
      <c r="BE105" s="87"/>
      <c r="BF105" s="87"/>
      <c r="BG105" s="87"/>
      <c r="BH105" s="87"/>
      <c r="BI105" s="87"/>
      <c r="BJ105" s="87"/>
      <c r="BK105" s="87"/>
      <c r="BL105" s="87"/>
      <c r="BM105" s="234" t="s">
        <v>555</v>
      </c>
      <c r="BN105" s="87"/>
      <c r="BO105" s="87"/>
      <c r="BP105" s="87"/>
      <c r="BQ105" s="87"/>
      <c r="BR105" s="87"/>
      <c r="BS105" s="87"/>
      <c r="BT105" s="87"/>
      <c r="BU105" s="87"/>
      <c r="BV105" s="87"/>
      <c r="BW105" s="87"/>
      <c r="BX105" s="87"/>
      <c r="BY105" s="87"/>
      <c r="BZ105" s="87"/>
      <c r="CA105" s="87"/>
      <c r="CB105" s="87"/>
      <c r="CC105" s="87"/>
      <c r="CD105" s="87"/>
      <c r="CE105" s="87"/>
      <c r="CF105" s="87"/>
      <c r="CG105" s="87"/>
      <c r="CH105" s="87"/>
    </row>
    <row r="106" spans="53:86">
      <c r="BA106" t="s">
        <v>810</v>
      </c>
      <c r="BB106" s="87"/>
      <c r="BC106" s="87"/>
      <c r="BD106" s="87"/>
      <c r="BE106" s="87"/>
      <c r="BF106" s="87"/>
      <c r="BG106" s="87"/>
      <c r="BH106" s="87"/>
      <c r="BI106" s="87"/>
      <c r="BJ106" s="87"/>
      <c r="BK106" s="87"/>
      <c r="BL106" s="87"/>
      <c r="BM106" s="234" t="s">
        <v>556</v>
      </c>
      <c r="BN106" s="87"/>
      <c r="BO106" s="87"/>
      <c r="BP106" s="87"/>
      <c r="BQ106" s="87"/>
      <c r="BR106" s="87"/>
      <c r="BS106" s="87"/>
      <c r="BT106" s="87"/>
      <c r="BU106" s="87"/>
      <c r="BV106" s="87"/>
      <c r="BW106" s="87"/>
      <c r="BX106" s="87"/>
      <c r="BY106" s="87"/>
      <c r="BZ106" s="87"/>
      <c r="CA106" s="87"/>
      <c r="CB106" s="87"/>
      <c r="CC106" s="87"/>
      <c r="CD106" s="87"/>
      <c r="CE106" s="87"/>
      <c r="CF106" s="87"/>
      <c r="CG106" s="87"/>
      <c r="CH106" s="87"/>
    </row>
    <row r="107" spans="53:86">
      <c r="BA107" t="s">
        <v>811</v>
      </c>
      <c r="BB107" s="87"/>
      <c r="BC107" s="87"/>
      <c r="BD107" s="87"/>
      <c r="BE107" s="87"/>
      <c r="BF107" s="87"/>
      <c r="BG107" s="87"/>
      <c r="BH107" s="87"/>
      <c r="BI107" s="87"/>
      <c r="BJ107" s="87"/>
      <c r="BK107" s="87"/>
      <c r="BL107" s="87"/>
      <c r="BM107" s="234" t="s">
        <v>557</v>
      </c>
      <c r="BN107" s="87"/>
      <c r="BO107" s="87"/>
      <c r="BP107" s="87"/>
      <c r="BQ107" s="87"/>
      <c r="BR107" s="87"/>
      <c r="BS107" s="87"/>
      <c r="BT107" s="87"/>
      <c r="BU107" s="87"/>
      <c r="BV107" s="87"/>
      <c r="BW107" s="87"/>
      <c r="BX107" s="87"/>
      <c r="BY107" s="87"/>
      <c r="BZ107" s="87"/>
      <c r="CA107" s="87"/>
      <c r="CB107" s="87"/>
      <c r="CC107" s="87"/>
      <c r="CD107" s="87"/>
      <c r="CE107" s="87"/>
      <c r="CF107" s="87"/>
      <c r="CG107" s="87"/>
      <c r="CH107" s="87"/>
    </row>
    <row r="108" spans="53:86" ht="15">
      <c r="BA108" s="245" t="s">
        <v>786</v>
      </c>
      <c r="BB108" s="87"/>
      <c r="BC108" s="87"/>
      <c r="BD108" s="87"/>
      <c r="BE108" s="87"/>
      <c r="BF108" s="87"/>
      <c r="BG108" s="87"/>
      <c r="BH108" s="87"/>
      <c r="BI108" s="87"/>
      <c r="BJ108" s="87"/>
      <c r="BK108" s="87"/>
      <c r="BL108" s="87"/>
      <c r="BM108" s="234" t="s">
        <v>558</v>
      </c>
      <c r="BN108" s="87"/>
      <c r="BO108" s="87"/>
      <c r="BP108" s="87"/>
      <c r="BQ108" s="87"/>
      <c r="BR108" s="87"/>
      <c r="BS108" s="87"/>
      <c r="BT108" s="87"/>
      <c r="BU108" s="87"/>
      <c r="BV108" s="87"/>
      <c r="BW108" s="87"/>
      <c r="BX108" s="87"/>
      <c r="BY108" s="87"/>
      <c r="BZ108" s="87"/>
      <c r="CA108" s="87"/>
      <c r="CB108" s="87"/>
      <c r="CC108" s="87"/>
      <c r="CD108" s="87"/>
      <c r="CE108" s="87"/>
      <c r="CF108" s="87"/>
      <c r="CG108" s="87"/>
      <c r="CH108" s="87"/>
    </row>
    <row r="109" spans="53:86">
      <c r="BA109" t="s">
        <v>787</v>
      </c>
      <c r="BB109" s="87"/>
      <c r="BC109" s="87"/>
      <c r="BD109" s="87"/>
      <c r="BE109" s="87"/>
      <c r="BF109" s="87"/>
      <c r="BG109" s="87"/>
      <c r="BH109" s="87"/>
      <c r="BI109" s="87"/>
      <c r="BJ109" s="87"/>
      <c r="BK109" s="87"/>
      <c r="BL109" s="87"/>
      <c r="BM109" s="234" t="s">
        <v>559</v>
      </c>
      <c r="BN109" s="87"/>
      <c r="BO109" s="87"/>
      <c r="BP109" s="87"/>
      <c r="BQ109" s="87"/>
      <c r="BR109" s="87"/>
      <c r="BS109" s="87"/>
      <c r="BT109" s="87"/>
      <c r="BU109" s="87"/>
      <c r="BV109" s="87"/>
      <c r="BW109" s="87"/>
      <c r="BX109" s="87"/>
      <c r="BY109" s="87"/>
      <c r="BZ109" s="87"/>
      <c r="CA109" s="87"/>
      <c r="CB109" s="87"/>
      <c r="CC109" s="87"/>
      <c r="CD109" s="87"/>
      <c r="CE109" s="87"/>
      <c r="CF109" s="87"/>
      <c r="CG109" s="87"/>
      <c r="CH109" s="87"/>
    </row>
    <row r="110" spans="53:86" ht="15">
      <c r="BA110" s="245" t="s">
        <v>788</v>
      </c>
      <c r="BB110" s="87"/>
      <c r="BC110" s="87"/>
      <c r="BD110" s="87"/>
      <c r="BE110" s="87"/>
      <c r="BF110" s="87"/>
      <c r="BG110" s="87"/>
      <c r="BH110" s="87"/>
      <c r="BI110" s="87"/>
      <c r="BJ110" s="87"/>
      <c r="BK110" s="87"/>
      <c r="BL110" s="87"/>
      <c r="BM110" s="234" t="s">
        <v>560</v>
      </c>
      <c r="BN110" s="87"/>
      <c r="BO110" s="87"/>
      <c r="BP110" s="87"/>
      <c r="BQ110" s="87"/>
      <c r="BR110" s="87"/>
      <c r="BS110" s="87"/>
      <c r="BT110" s="87"/>
      <c r="BU110" s="87"/>
      <c r="BV110" s="87"/>
      <c r="BW110" s="87"/>
      <c r="BX110" s="87"/>
      <c r="BY110" s="87"/>
      <c r="BZ110" s="87"/>
      <c r="CA110" s="87"/>
      <c r="CB110" s="87"/>
      <c r="CC110" s="87"/>
      <c r="CD110" s="87"/>
      <c r="CE110" s="87"/>
      <c r="CF110" s="87"/>
      <c r="CG110" s="87"/>
      <c r="CH110" s="87"/>
    </row>
    <row r="111" spans="53:86">
      <c r="BA111" t="s">
        <v>789</v>
      </c>
      <c r="BB111" s="87"/>
      <c r="BC111" s="87"/>
      <c r="BD111" s="87"/>
      <c r="BE111" s="87"/>
      <c r="BF111" s="87"/>
      <c r="BG111" s="87"/>
      <c r="BH111" s="87"/>
      <c r="BI111" s="87"/>
      <c r="BJ111" s="87"/>
      <c r="BK111" s="87"/>
      <c r="BL111" s="87"/>
      <c r="BM111" s="234" t="s">
        <v>653</v>
      </c>
      <c r="BN111" s="87"/>
      <c r="BO111" s="87"/>
      <c r="BP111" s="87"/>
      <c r="BQ111" s="87"/>
      <c r="BR111" s="87"/>
      <c r="BS111" s="87"/>
      <c r="BT111" s="87"/>
      <c r="BU111" s="87"/>
      <c r="BV111" s="87"/>
      <c r="BW111" s="87"/>
      <c r="BX111" s="87"/>
      <c r="BY111" s="87"/>
      <c r="BZ111" s="87"/>
      <c r="CA111" s="87"/>
      <c r="CB111" s="87"/>
      <c r="CC111" s="87"/>
      <c r="CD111" s="87"/>
      <c r="CE111" s="87"/>
      <c r="CF111" s="87"/>
      <c r="CG111" s="87"/>
      <c r="CH111" s="87"/>
    </row>
    <row r="112" spans="53:86">
      <c r="BA112" t="s">
        <v>790</v>
      </c>
      <c r="BB112" s="87"/>
      <c r="BC112" s="87"/>
      <c r="BD112" s="87"/>
      <c r="BE112" s="87"/>
      <c r="BF112" s="87"/>
      <c r="BG112" s="87"/>
      <c r="BH112" s="87"/>
      <c r="BI112" s="87"/>
      <c r="BJ112" s="87"/>
      <c r="BK112" s="87"/>
      <c r="BL112" s="87"/>
      <c r="BM112" s="234" t="s">
        <v>83</v>
      </c>
      <c r="BN112" s="87"/>
      <c r="BO112" s="87"/>
      <c r="BP112" s="87"/>
      <c r="BQ112" s="87"/>
      <c r="BR112" s="87"/>
      <c r="BS112" s="87"/>
      <c r="BT112" s="87"/>
      <c r="BU112" s="87"/>
      <c r="BV112" s="87"/>
      <c r="BW112" s="87"/>
      <c r="BX112" s="87"/>
      <c r="BY112" s="87"/>
      <c r="BZ112" s="87"/>
      <c r="CA112" s="87"/>
      <c r="CB112" s="87"/>
      <c r="CC112" s="87"/>
      <c r="CD112" s="87"/>
      <c r="CE112" s="87"/>
      <c r="CF112" s="87"/>
      <c r="CG112" s="87"/>
      <c r="CH112" s="87"/>
    </row>
    <row r="113" spans="53:86">
      <c r="BA113" t="s">
        <v>791</v>
      </c>
      <c r="BB113" s="87"/>
      <c r="BC113" s="87"/>
      <c r="BD113" s="87"/>
      <c r="BE113" s="87"/>
      <c r="BF113" s="87"/>
      <c r="BG113" s="87"/>
      <c r="BH113" s="87"/>
      <c r="BI113" s="87"/>
      <c r="BJ113" s="87"/>
      <c r="BK113" s="87"/>
      <c r="BL113" s="87"/>
      <c r="BM113" s="234" t="s">
        <v>561</v>
      </c>
      <c r="BN113" s="87"/>
      <c r="BO113" s="87"/>
      <c r="BP113" s="87"/>
      <c r="BQ113" s="87"/>
      <c r="BR113" s="87"/>
      <c r="BS113" s="87"/>
      <c r="BT113" s="87"/>
      <c r="BU113" s="87"/>
      <c r="BV113" s="87"/>
      <c r="BW113" s="87"/>
      <c r="BX113" s="87"/>
      <c r="BY113" s="87"/>
      <c r="BZ113" s="87"/>
      <c r="CA113" s="87"/>
      <c r="CB113" s="87"/>
      <c r="CC113" s="87"/>
      <c r="CD113" s="87"/>
      <c r="CE113" s="87"/>
      <c r="CF113" s="87"/>
      <c r="CG113" s="87"/>
      <c r="CH113" s="87"/>
    </row>
    <row r="114" spans="53:86">
      <c r="BA114" t="s">
        <v>792</v>
      </c>
      <c r="BB114" s="87"/>
      <c r="BC114" s="87"/>
      <c r="BD114" s="87"/>
      <c r="BE114" s="87"/>
      <c r="BF114" s="87"/>
      <c r="BG114" s="87"/>
      <c r="BH114" s="87"/>
      <c r="BI114" s="87"/>
      <c r="BJ114" s="87"/>
      <c r="BK114" s="87"/>
      <c r="BL114" s="87"/>
      <c r="BM114" s="234" t="s">
        <v>562</v>
      </c>
      <c r="BN114" s="87"/>
      <c r="BO114" s="87"/>
      <c r="BP114" s="87"/>
      <c r="BQ114" s="87"/>
      <c r="BR114" s="87"/>
      <c r="BS114" s="87"/>
      <c r="BT114" s="87"/>
      <c r="BU114" s="87"/>
      <c r="BV114" s="87"/>
      <c r="BW114" s="87"/>
      <c r="BX114" s="87"/>
      <c r="BY114" s="87"/>
      <c r="BZ114" s="87"/>
      <c r="CA114" s="87"/>
      <c r="CB114" s="87"/>
      <c r="CC114" s="87"/>
      <c r="CD114" s="87"/>
      <c r="CE114" s="87"/>
      <c r="CF114" s="87"/>
      <c r="CG114" s="87"/>
      <c r="CH114" s="87"/>
    </row>
    <row r="115" spans="53:86" ht="15">
      <c r="BA115" s="245" t="s">
        <v>793</v>
      </c>
      <c r="BB115" s="87"/>
      <c r="BC115" s="87"/>
      <c r="BD115" s="87"/>
      <c r="BE115" s="87"/>
      <c r="BF115" s="87"/>
      <c r="BG115" s="87"/>
      <c r="BH115" s="87"/>
      <c r="BI115" s="87"/>
      <c r="BJ115" s="87"/>
      <c r="BK115" s="87"/>
      <c r="BL115" s="87"/>
      <c r="BM115" s="234" t="s">
        <v>563</v>
      </c>
      <c r="BN115" s="87"/>
      <c r="BO115" s="87"/>
      <c r="BP115" s="87"/>
      <c r="BQ115" s="87"/>
      <c r="BR115" s="87"/>
      <c r="BS115" s="87"/>
      <c r="BT115" s="87"/>
      <c r="BU115" s="87"/>
      <c r="BV115" s="87"/>
      <c r="BW115" s="87"/>
      <c r="BX115" s="87"/>
      <c r="BY115" s="87"/>
      <c r="BZ115" s="87"/>
      <c r="CA115" s="87"/>
      <c r="CB115" s="87"/>
      <c r="CC115" s="87"/>
      <c r="CD115" s="87"/>
      <c r="CE115" s="87"/>
      <c r="CF115" s="87"/>
      <c r="CG115" s="87"/>
      <c r="CH115" s="87"/>
    </row>
    <row r="116" spans="53:86">
      <c r="BA116" t="s">
        <v>794</v>
      </c>
      <c r="BB116" s="87"/>
      <c r="BC116" s="87"/>
      <c r="BD116" s="87"/>
      <c r="BE116" s="87"/>
      <c r="BF116" s="87"/>
      <c r="BG116" s="87"/>
      <c r="BH116" s="87"/>
      <c r="BI116" s="87"/>
      <c r="BJ116" s="87"/>
      <c r="BK116" s="87"/>
      <c r="BL116" s="87"/>
      <c r="BM116" s="234" t="s">
        <v>564</v>
      </c>
      <c r="BN116" s="87"/>
      <c r="BO116" s="87"/>
      <c r="BP116" s="87"/>
      <c r="BQ116" s="87"/>
      <c r="BR116" s="87"/>
      <c r="BS116" s="87"/>
      <c r="BT116" s="87"/>
      <c r="BU116" s="87"/>
      <c r="BV116" s="87"/>
      <c r="BW116" s="87"/>
      <c r="BX116" s="87"/>
      <c r="BY116" s="87"/>
      <c r="BZ116" s="87"/>
      <c r="CA116" s="87"/>
      <c r="CB116" s="87"/>
      <c r="CC116" s="87"/>
      <c r="CD116" s="87"/>
      <c r="CE116" s="87"/>
      <c r="CF116" s="87"/>
      <c r="CG116" s="87"/>
      <c r="CH116" s="87"/>
    </row>
    <row r="117" spans="53:86">
      <c r="BA117" t="s">
        <v>795</v>
      </c>
      <c r="BB117" s="87"/>
      <c r="BC117" s="87"/>
      <c r="BD117" s="87"/>
      <c r="BE117" s="87"/>
      <c r="BF117" s="87"/>
      <c r="BG117" s="87"/>
      <c r="BH117" s="87"/>
      <c r="BI117" s="87"/>
      <c r="BJ117" s="87"/>
      <c r="BK117" s="87"/>
      <c r="BL117" s="87"/>
      <c r="BM117" s="234" t="s">
        <v>565</v>
      </c>
      <c r="BN117" s="87"/>
      <c r="BO117" s="87"/>
      <c r="BP117" s="87"/>
      <c r="BQ117" s="87"/>
      <c r="BR117" s="87"/>
      <c r="BS117" s="87"/>
      <c r="BT117" s="87"/>
      <c r="BU117" s="87"/>
      <c r="BV117" s="87"/>
      <c r="BW117" s="87"/>
      <c r="BX117" s="87"/>
      <c r="BY117" s="87"/>
      <c r="BZ117" s="87"/>
      <c r="CA117" s="87"/>
      <c r="CB117" s="87"/>
      <c r="CC117" s="87"/>
      <c r="CD117" s="87"/>
      <c r="CE117" s="87"/>
      <c r="CF117" s="87"/>
      <c r="CG117" s="87"/>
      <c r="CH117" s="87"/>
    </row>
    <row r="118" spans="53:86">
      <c r="BA118" t="s">
        <v>796</v>
      </c>
      <c r="BB118" s="87"/>
      <c r="BC118" s="87"/>
      <c r="BD118" s="87"/>
      <c r="BE118" s="87"/>
      <c r="BF118" s="87"/>
      <c r="BG118" s="87"/>
      <c r="BH118" s="87"/>
      <c r="BI118" s="87"/>
      <c r="BJ118" s="87"/>
      <c r="BK118" s="87"/>
      <c r="BL118" s="87"/>
      <c r="BM118" s="234" t="s">
        <v>566</v>
      </c>
      <c r="BN118" s="87"/>
      <c r="BO118" s="87"/>
      <c r="BP118" s="87"/>
      <c r="BQ118" s="87"/>
      <c r="BR118" s="87"/>
      <c r="BS118" s="87"/>
      <c r="BT118" s="87"/>
      <c r="BU118" s="87"/>
      <c r="BV118" s="87"/>
      <c r="BW118" s="87"/>
      <c r="BX118" s="87"/>
      <c r="BY118" s="87"/>
      <c r="BZ118" s="87"/>
      <c r="CA118" s="87"/>
      <c r="CB118" s="87"/>
      <c r="CC118" s="87"/>
      <c r="CD118" s="87"/>
      <c r="CE118" s="87"/>
      <c r="CF118" s="87"/>
      <c r="CG118" s="87"/>
      <c r="CH118" s="87"/>
    </row>
    <row r="119" spans="53:86">
      <c r="BA119" t="s">
        <v>797</v>
      </c>
      <c r="BB119" s="87"/>
      <c r="BC119" s="87"/>
      <c r="BD119" s="87"/>
      <c r="BE119" s="87"/>
      <c r="BF119" s="87"/>
      <c r="BG119" s="87"/>
      <c r="BH119" s="87"/>
      <c r="BI119" s="87"/>
      <c r="BJ119" s="87"/>
      <c r="BK119" s="87"/>
      <c r="BL119" s="87"/>
      <c r="BM119" s="234" t="s">
        <v>567</v>
      </c>
      <c r="BN119" s="87"/>
      <c r="BO119" s="87"/>
      <c r="BP119" s="87"/>
      <c r="BQ119" s="87"/>
      <c r="BR119" s="87"/>
      <c r="BS119" s="87"/>
      <c r="BT119" s="87"/>
      <c r="BU119" s="87"/>
      <c r="BV119" s="87"/>
      <c r="BW119" s="87"/>
      <c r="BX119" s="87"/>
      <c r="BY119" s="87"/>
      <c r="BZ119" s="87"/>
      <c r="CA119" s="87"/>
      <c r="CB119" s="87"/>
      <c r="CC119" s="87"/>
      <c r="CD119" s="87"/>
      <c r="CE119" s="87"/>
      <c r="CF119" s="87"/>
      <c r="CG119" s="87"/>
      <c r="CH119" s="87"/>
    </row>
    <row r="120" spans="53:86">
      <c r="BA120" t="s">
        <v>798</v>
      </c>
      <c r="BB120" s="87"/>
      <c r="BC120" s="87"/>
      <c r="BD120" s="87"/>
      <c r="BE120" s="87"/>
      <c r="BF120" s="87"/>
      <c r="BG120" s="87"/>
      <c r="BH120" s="87"/>
      <c r="BI120" s="87"/>
      <c r="BJ120" s="87"/>
      <c r="BK120" s="87"/>
      <c r="BL120" s="87"/>
      <c r="BM120" s="234" t="s">
        <v>84</v>
      </c>
      <c r="BN120" s="87"/>
      <c r="BO120" s="87"/>
      <c r="BP120" s="87"/>
      <c r="BQ120" s="87"/>
      <c r="BR120" s="87"/>
      <c r="BS120" s="87"/>
      <c r="BT120" s="87"/>
      <c r="BU120" s="87"/>
      <c r="BV120" s="87"/>
      <c r="BW120" s="87"/>
      <c r="BX120" s="87"/>
      <c r="BY120" s="87"/>
      <c r="BZ120" s="87"/>
      <c r="CA120" s="87"/>
      <c r="CB120" s="87"/>
      <c r="CC120" s="87"/>
      <c r="CD120" s="87"/>
      <c r="CE120" s="87"/>
      <c r="CF120" s="87"/>
      <c r="CG120" s="87"/>
      <c r="CH120" s="87"/>
    </row>
    <row r="121" spans="53:86">
      <c r="BA121" t="s">
        <v>799</v>
      </c>
      <c r="BB121" s="87"/>
      <c r="BC121" s="87"/>
      <c r="BD121" s="87"/>
      <c r="BE121" s="87"/>
      <c r="BF121" s="87"/>
      <c r="BG121" s="87"/>
      <c r="BH121" s="87"/>
      <c r="BI121" s="87"/>
      <c r="BJ121" s="87"/>
      <c r="BK121" s="87"/>
      <c r="BL121" s="87"/>
      <c r="BM121" s="234" t="s">
        <v>568</v>
      </c>
      <c r="BN121" s="87"/>
      <c r="BO121" s="87"/>
      <c r="BP121" s="87"/>
      <c r="BQ121" s="87"/>
      <c r="BR121" s="87"/>
      <c r="BS121" s="87"/>
      <c r="BT121" s="87"/>
      <c r="BU121" s="87"/>
      <c r="BV121" s="87"/>
      <c r="BW121" s="87"/>
      <c r="BX121" s="87"/>
      <c r="BY121" s="87"/>
      <c r="BZ121" s="87"/>
      <c r="CA121" s="87"/>
      <c r="CB121" s="87"/>
      <c r="CC121" s="87"/>
      <c r="CD121" s="87"/>
      <c r="CE121" s="87"/>
      <c r="CF121" s="87"/>
      <c r="CG121" s="87"/>
      <c r="CH121" s="87"/>
    </row>
    <row r="122" spans="53:86" ht="15">
      <c r="BA122" s="245" t="s">
        <v>800</v>
      </c>
      <c r="BB122" s="87"/>
      <c r="BC122" s="87"/>
      <c r="BD122" s="87"/>
      <c r="BE122" s="87"/>
      <c r="BF122" s="87"/>
      <c r="BG122" s="87"/>
      <c r="BH122" s="87"/>
      <c r="BI122" s="87"/>
      <c r="BJ122" s="87"/>
      <c r="BK122" s="87"/>
      <c r="BL122" s="87"/>
      <c r="BM122" s="234" t="s">
        <v>569</v>
      </c>
      <c r="BN122" s="87"/>
      <c r="BO122" s="87"/>
      <c r="BP122" s="87"/>
      <c r="BQ122" s="87"/>
      <c r="BR122" s="87"/>
      <c r="BS122" s="87"/>
      <c r="BT122" s="87"/>
      <c r="BU122" s="87"/>
      <c r="BV122" s="87"/>
      <c r="BW122" s="87"/>
      <c r="BX122" s="87"/>
      <c r="BY122" s="87"/>
      <c r="BZ122" s="87"/>
      <c r="CA122" s="87"/>
      <c r="CB122" s="87"/>
      <c r="CC122" s="87"/>
      <c r="CD122" s="87"/>
      <c r="CE122" s="87"/>
      <c r="CF122" s="87"/>
      <c r="CG122" s="87"/>
      <c r="CH122" s="87"/>
    </row>
    <row r="123" spans="53:86">
      <c r="BA123" t="s">
        <v>801</v>
      </c>
      <c r="BB123" s="87"/>
      <c r="BC123" s="87"/>
      <c r="BD123" s="87"/>
      <c r="BE123" s="87"/>
      <c r="BF123" s="87"/>
      <c r="BG123" s="87"/>
      <c r="BH123" s="87"/>
      <c r="BI123" s="87"/>
      <c r="BJ123" s="87"/>
      <c r="BK123" s="87"/>
      <c r="BL123" s="87"/>
      <c r="BM123" s="234" t="s">
        <v>570</v>
      </c>
      <c r="BN123" s="87"/>
      <c r="BO123" s="87"/>
      <c r="BP123" s="87"/>
      <c r="BQ123" s="87"/>
      <c r="BR123" s="87"/>
      <c r="BS123" s="87"/>
      <c r="BT123" s="87"/>
      <c r="BU123" s="87"/>
      <c r="BV123" s="87"/>
      <c r="BW123" s="87"/>
      <c r="BX123" s="87"/>
      <c r="BY123" s="87"/>
      <c r="BZ123" s="87"/>
      <c r="CA123" s="87"/>
      <c r="CB123" s="87"/>
      <c r="CC123" s="87"/>
      <c r="CD123" s="87"/>
      <c r="CE123" s="87"/>
      <c r="CF123" s="87"/>
      <c r="CG123" s="87"/>
      <c r="CH123" s="87"/>
    </row>
    <row r="124" spans="53:86" ht="15">
      <c r="BA124" s="245" t="s">
        <v>802</v>
      </c>
      <c r="BB124" s="87"/>
      <c r="BC124" s="87"/>
      <c r="BD124" s="87"/>
      <c r="BE124" s="87"/>
      <c r="BF124" s="87"/>
      <c r="BG124" s="87"/>
      <c r="BH124" s="87"/>
      <c r="BI124" s="87"/>
      <c r="BJ124" s="87"/>
      <c r="BK124" s="87"/>
      <c r="BL124" s="87"/>
      <c r="BM124" s="234" t="s">
        <v>571</v>
      </c>
      <c r="BN124" s="87"/>
      <c r="BO124" s="87"/>
      <c r="BP124" s="87"/>
      <c r="BQ124" s="87"/>
      <c r="BR124" s="87"/>
      <c r="BS124" s="87"/>
      <c r="BT124" s="87"/>
      <c r="BU124" s="87"/>
      <c r="BV124" s="87"/>
      <c r="BW124" s="87"/>
      <c r="BX124" s="87"/>
      <c r="BY124" s="87"/>
      <c r="BZ124" s="87"/>
      <c r="CA124" s="87"/>
      <c r="CB124" s="87"/>
      <c r="CC124" s="87"/>
      <c r="CD124" s="87"/>
      <c r="CE124" s="87"/>
      <c r="CF124" s="87"/>
      <c r="CG124" s="87"/>
      <c r="CH124" s="87"/>
    </row>
    <row r="125" spans="53:86">
      <c r="BA125" t="s">
        <v>803</v>
      </c>
      <c r="BB125" s="87"/>
      <c r="BC125" s="87"/>
      <c r="BD125" s="87"/>
      <c r="BE125" s="87"/>
      <c r="BF125" s="87"/>
      <c r="BG125" s="87"/>
      <c r="BH125" s="87"/>
      <c r="BI125" s="87"/>
      <c r="BJ125" s="87"/>
      <c r="BK125" s="87"/>
      <c r="BL125" s="87"/>
      <c r="BM125" s="234" t="s">
        <v>572</v>
      </c>
      <c r="BN125" s="87"/>
      <c r="BO125" s="87"/>
      <c r="BP125" s="87"/>
      <c r="BQ125" s="87"/>
      <c r="BR125" s="87"/>
      <c r="BS125" s="87"/>
      <c r="BT125" s="87"/>
      <c r="BU125" s="87"/>
      <c r="BV125" s="87"/>
      <c r="BW125" s="87"/>
      <c r="BX125" s="87"/>
      <c r="BY125" s="87"/>
      <c r="BZ125" s="87"/>
      <c r="CA125" s="87"/>
      <c r="CB125" s="87"/>
      <c r="CC125" s="87"/>
      <c r="CD125" s="87"/>
      <c r="CE125" s="87"/>
      <c r="CF125" s="87"/>
      <c r="CG125" s="87"/>
      <c r="CH125" s="87"/>
    </row>
    <row r="126" spans="53:86">
      <c r="BA126" s="87"/>
      <c r="BB126" s="87"/>
      <c r="BC126" s="87"/>
      <c r="BD126" s="87"/>
      <c r="BE126" s="87"/>
      <c r="BF126" s="87"/>
      <c r="BG126" s="87"/>
      <c r="BH126" s="87"/>
      <c r="BI126" s="87"/>
      <c r="BJ126" s="87"/>
      <c r="BK126" s="87"/>
      <c r="BL126" s="87"/>
      <c r="BM126" s="234" t="s">
        <v>573</v>
      </c>
      <c r="BN126" s="87"/>
      <c r="BO126" s="87"/>
      <c r="BP126" s="87"/>
      <c r="BQ126" s="87"/>
      <c r="BR126" s="87"/>
      <c r="BS126" s="87"/>
      <c r="BT126" s="87"/>
      <c r="BU126" s="87"/>
      <c r="BV126" s="87"/>
      <c r="BW126" s="87"/>
      <c r="BX126" s="87"/>
      <c r="BY126" s="87"/>
      <c r="BZ126" s="87"/>
      <c r="CA126" s="87"/>
      <c r="CB126" s="87"/>
      <c r="CC126" s="87"/>
      <c r="CD126" s="87"/>
      <c r="CE126" s="87"/>
      <c r="CF126" s="87"/>
      <c r="CG126" s="87"/>
      <c r="CH126" s="87"/>
    </row>
    <row r="127" spans="53:86">
      <c r="BA127" s="87"/>
      <c r="BB127" s="87"/>
      <c r="BC127" s="87"/>
      <c r="BD127" s="87"/>
      <c r="BE127" s="87"/>
      <c r="BF127" s="87"/>
      <c r="BG127" s="87"/>
      <c r="BH127" s="87"/>
      <c r="BI127" s="87"/>
      <c r="BJ127" s="87"/>
      <c r="BK127" s="87"/>
      <c r="BL127" s="87"/>
      <c r="BM127" s="234" t="s">
        <v>574</v>
      </c>
      <c r="BN127" s="87"/>
      <c r="BO127" s="87"/>
      <c r="BP127" s="87"/>
      <c r="BQ127" s="87"/>
      <c r="BR127" s="87"/>
      <c r="BS127" s="87"/>
      <c r="BT127" s="87"/>
      <c r="BU127" s="87"/>
      <c r="BV127" s="87"/>
      <c r="BW127" s="87"/>
      <c r="BX127" s="87"/>
      <c r="BY127" s="87"/>
      <c r="BZ127" s="87"/>
      <c r="CA127" s="87"/>
      <c r="CB127" s="87"/>
      <c r="CC127" s="87"/>
      <c r="CD127" s="87"/>
      <c r="CE127" s="87"/>
      <c r="CF127" s="87"/>
      <c r="CG127" s="87"/>
      <c r="CH127" s="87"/>
    </row>
    <row r="128" spans="53:86">
      <c r="BA128" s="87"/>
      <c r="BB128" s="87"/>
      <c r="BC128" s="87"/>
      <c r="BD128" s="87"/>
      <c r="BE128" s="87"/>
      <c r="BF128" s="87"/>
      <c r="BG128" s="87"/>
      <c r="BH128" s="87"/>
      <c r="BI128" s="87"/>
      <c r="BJ128" s="87"/>
      <c r="BK128" s="87"/>
      <c r="BL128" s="87"/>
      <c r="BM128" s="234" t="s">
        <v>575</v>
      </c>
      <c r="BN128" s="87"/>
      <c r="BO128" s="87"/>
      <c r="BP128" s="87"/>
      <c r="BQ128" s="87"/>
      <c r="BR128" s="87"/>
      <c r="BS128" s="87"/>
      <c r="BT128" s="87"/>
      <c r="BU128" s="87"/>
      <c r="BV128" s="87"/>
      <c r="BW128" s="87"/>
      <c r="BX128" s="87"/>
      <c r="BY128" s="87"/>
      <c r="BZ128" s="87"/>
      <c r="CA128" s="87"/>
      <c r="CB128" s="87"/>
      <c r="CC128" s="87"/>
      <c r="CD128" s="87"/>
      <c r="CE128" s="87"/>
      <c r="CF128" s="87"/>
      <c r="CG128" s="87"/>
      <c r="CH128" s="87"/>
    </row>
    <row r="129" spans="53:86">
      <c r="BA129" s="87"/>
      <c r="BB129" s="87"/>
      <c r="BC129" s="87"/>
      <c r="BD129" s="87"/>
      <c r="BE129" s="87"/>
      <c r="BF129" s="87"/>
      <c r="BG129" s="87"/>
      <c r="BH129" s="87"/>
      <c r="BI129" s="87"/>
      <c r="BJ129" s="87"/>
      <c r="BK129" s="87"/>
      <c r="BL129" s="87"/>
      <c r="BM129" s="234" t="s">
        <v>576</v>
      </c>
      <c r="BN129" s="87"/>
      <c r="BO129" s="87"/>
      <c r="BP129" s="87"/>
      <c r="BQ129" s="87"/>
      <c r="BR129" s="87"/>
      <c r="BS129" s="87"/>
      <c r="BT129" s="87"/>
      <c r="BU129" s="87"/>
      <c r="BV129" s="87"/>
      <c r="BW129" s="87"/>
      <c r="BX129" s="87"/>
      <c r="BY129" s="87"/>
      <c r="BZ129" s="87"/>
      <c r="CA129" s="87"/>
      <c r="CB129" s="87"/>
      <c r="CC129" s="87"/>
      <c r="CD129" s="87"/>
      <c r="CE129" s="87"/>
      <c r="CF129" s="87"/>
      <c r="CG129" s="87"/>
      <c r="CH129" s="87"/>
    </row>
    <row r="130" spans="53:86">
      <c r="BA130" s="87"/>
      <c r="BB130" s="87"/>
      <c r="BC130" s="87"/>
      <c r="BD130" s="87"/>
      <c r="BE130" s="87"/>
      <c r="BF130" s="87"/>
      <c r="BG130" s="87"/>
      <c r="BH130" s="87"/>
      <c r="BI130" s="87"/>
      <c r="BJ130" s="87"/>
      <c r="BK130" s="87"/>
      <c r="BL130" s="87"/>
      <c r="BM130" s="234" t="s">
        <v>577</v>
      </c>
      <c r="BN130" s="87"/>
      <c r="BO130" s="87"/>
      <c r="BP130" s="87"/>
      <c r="BQ130" s="87"/>
      <c r="BR130" s="87"/>
      <c r="BS130" s="87"/>
      <c r="BT130" s="87"/>
      <c r="BU130" s="87"/>
      <c r="BV130" s="87"/>
      <c r="BW130" s="87"/>
      <c r="BX130" s="87"/>
      <c r="BY130" s="87"/>
      <c r="BZ130" s="87"/>
      <c r="CA130" s="87"/>
      <c r="CB130" s="87"/>
      <c r="CC130" s="87"/>
      <c r="CD130" s="87"/>
      <c r="CE130" s="87"/>
      <c r="CF130" s="87"/>
      <c r="CG130" s="87"/>
      <c r="CH130" s="87"/>
    </row>
    <row r="131" spans="53:86">
      <c r="BA131" s="87"/>
      <c r="BB131" s="87"/>
      <c r="BC131" s="87"/>
      <c r="BD131" s="87"/>
      <c r="BE131" s="87"/>
      <c r="BF131" s="87"/>
      <c r="BG131" s="87"/>
      <c r="BH131" s="87"/>
      <c r="BI131" s="87"/>
      <c r="BJ131" s="87"/>
      <c r="BK131" s="87"/>
      <c r="BL131" s="87"/>
      <c r="BM131" s="234" t="s">
        <v>578</v>
      </c>
      <c r="BN131" s="87"/>
      <c r="BO131" s="87"/>
      <c r="BP131" s="87"/>
      <c r="BQ131" s="87"/>
      <c r="BR131" s="87"/>
      <c r="BS131" s="87"/>
      <c r="BT131" s="87"/>
      <c r="BU131" s="87"/>
      <c r="BV131" s="87"/>
      <c r="BW131" s="87"/>
      <c r="BX131" s="87"/>
      <c r="BY131" s="87"/>
      <c r="BZ131" s="87"/>
      <c r="CA131" s="87"/>
      <c r="CB131" s="87"/>
      <c r="CC131" s="87"/>
      <c r="CD131" s="87"/>
      <c r="CE131" s="87"/>
      <c r="CF131" s="87"/>
      <c r="CG131" s="87"/>
      <c r="CH131" s="87"/>
    </row>
    <row r="132" spans="53:86">
      <c r="BA132" s="87"/>
      <c r="BB132" s="87"/>
      <c r="BC132" s="87"/>
      <c r="BD132" s="87"/>
      <c r="BE132" s="87"/>
      <c r="BF132" s="87"/>
      <c r="BG132" s="87"/>
      <c r="BH132" s="87"/>
      <c r="BI132" s="87"/>
      <c r="BJ132" s="87"/>
      <c r="BK132" s="87"/>
      <c r="BL132" s="87"/>
      <c r="BM132" s="234" t="s">
        <v>579</v>
      </c>
      <c r="BN132" s="87"/>
      <c r="BO132" s="87"/>
      <c r="BP132" s="87"/>
      <c r="BQ132" s="87"/>
      <c r="BR132" s="87"/>
      <c r="BS132" s="87"/>
      <c r="BT132" s="87"/>
      <c r="BU132" s="87"/>
      <c r="BV132" s="87"/>
      <c r="BW132" s="87"/>
      <c r="BX132" s="87"/>
      <c r="BY132" s="87"/>
      <c r="BZ132" s="87"/>
      <c r="CA132" s="87"/>
      <c r="CB132" s="87"/>
      <c r="CC132" s="87"/>
      <c r="CD132" s="87"/>
      <c r="CE132" s="87"/>
      <c r="CF132" s="87"/>
      <c r="CG132" s="87"/>
      <c r="CH132" s="87"/>
    </row>
    <row r="133" spans="53:86">
      <c r="BA133" s="87"/>
      <c r="BB133" s="87"/>
      <c r="BC133" s="87"/>
      <c r="BD133" s="87"/>
      <c r="BE133" s="87"/>
      <c r="BF133" s="87"/>
      <c r="BG133" s="87"/>
      <c r="BH133" s="87"/>
      <c r="BI133" s="87"/>
      <c r="BJ133" s="87"/>
      <c r="BK133" s="87"/>
      <c r="BL133" s="87"/>
      <c r="BM133" s="234" t="s">
        <v>580</v>
      </c>
      <c r="BN133" s="87"/>
      <c r="BO133" s="87"/>
      <c r="BP133" s="87"/>
      <c r="BQ133" s="87"/>
      <c r="BR133" s="87"/>
      <c r="BS133" s="87"/>
      <c r="BT133" s="87"/>
      <c r="BU133" s="87"/>
      <c r="BV133" s="87"/>
      <c r="BW133" s="87"/>
      <c r="BX133" s="87"/>
      <c r="BY133" s="87"/>
      <c r="BZ133" s="87"/>
      <c r="CA133" s="87"/>
      <c r="CB133" s="87"/>
      <c r="CC133" s="87"/>
      <c r="CD133" s="87"/>
      <c r="CE133" s="87"/>
      <c r="CF133" s="87"/>
      <c r="CG133" s="87"/>
      <c r="CH133" s="87"/>
    </row>
    <row r="134" spans="53:86">
      <c r="BA134" s="87"/>
      <c r="BB134" s="87"/>
      <c r="BC134" s="87"/>
      <c r="BD134" s="87"/>
      <c r="BE134" s="87"/>
      <c r="BF134" s="87"/>
      <c r="BG134" s="87"/>
      <c r="BH134" s="87"/>
      <c r="BI134" s="87"/>
      <c r="BJ134" s="87"/>
      <c r="BK134" s="87"/>
      <c r="BL134" s="87"/>
      <c r="BM134" s="234" t="s">
        <v>581</v>
      </c>
      <c r="BN134" s="87"/>
      <c r="BO134" s="87"/>
      <c r="BP134" s="87"/>
      <c r="BQ134" s="87"/>
      <c r="BR134" s="87"/>
      <c r="BS134" s="87"/>
      <c r="BT134" s="87"/>
      <c r="BU134" s="87"/>
      <c r="BV134" s="87"/>
      <c r="BW134" s="87"/>
      <c r="BX134" s="87"/>
      <c r="BY134" s="87"/>
      <c r="BZ134" s="87"/>
      <c r="CA134" s="87"/>
      <c r="CB134" s="87"/>
      <c r="CC134" s="87"/>
      <c r="CD134" s="87"/>
      <c r="CE134" s="87"/>
      <c r="CF134" s="87"/>
      <c r="CG134" s="87"/>
      <c r="CH134" s="87"/>
    </row>
    <row r="135" spans="53:86">
      <c r="BA135" s="87"/>
      <c r="BB135" s="87"/>
      <c r="BC135" s="87"/>
      <c r="BD135" s="87"/>
      <c r="BE135" s="87"/>
      <c r="BF135" s="87"/>
      <c r="BG135" s="87"/>
      <c r="BH135" s="87"/>
      <c r="BI135" s="87"/>
      <c r="BJ135" s="87"/>
      <c r="BK135" s="87"/>
      <c r="BL135" s="87"/>
      <c r="BM135" s="234" t="s">
        <v>582</v>
      </c>
      <c r="BN135" s="87"/>
      <c r="BO135" s="87"/>
      <c r="BP135" s="87"/>
      <c r="BQ135" s="87"/>
      <c r="BR135" s="87"/>
      <c r="BS135" s="87"/>
      <c r="BT135" s="87"/>
      <c r="BU135" s="87"/>
      <c r="BV135" s="87"/>
      <c r="BW135" s="87"/>
      <c r="BX135" s="87"/>
      <c r="BY135" s="87"/>
      <c r="BZ135" s="87"/>
      <c r="CA135" s="87"/>
      <c r="CB135" s="87"/>
      <c r="CC135" s="87"/>
      <c r="CD135" s="87"/>
      <c r="CE135" s="87"/>
      <c r="CF135" s="87"/>
      <c r="CG135" s="87"/>
      <c r="CH135" s="87"/>
    </row>
    <row r="136" spans="53:86">
      <c r="BA136" s="87"/>
      <c r="BB136" s="87"/>
      <c r="BC136" s="87"/>
      <c r="BD136" s="87"/>
      <c r="BE136" s="87"/>
      <c r="BF136" s="87"/>
      <c r="BG136" s="87"/>
      <c r="BH136" s="87"/>
      <c r="BI136" s="87"/>
      <c r="BJ136" s="87"/>
      <c r="BK136" s="87"/>
      <c r="BL136" s="87"/>
      <c r="BM136" s="234" t="s">
        <v>583</v>
      </c>
      <c r="BN136" s="87"/>
      <c r="BO136" s="87"/>
      <c r="BP136" s="87"/>
      <c r="BQ136" s="87"/>
      <c r="BR136" s="87"/>
      <c r="BS136" s="87"/>
      <c r="BT136" s="87"/>
      <c r="BU136" s="87"/>
      <c r="BV136" s="87"/>
      <c r="BW136" s="87"/>
      <c r="BX136" s="87"/>
      <c r="BY136" s="87"/>
      <c r="BZ136" s="87"/>
      <c r="CA136" s="87"/>
      <c r="CB136" s="87"/>
      <c r="CC136" s="87"/>
      <c r="CD136" s="87"/>
      <c r="CE136" s="87"/>
      <c r="CF136" s="87"/>
      <c r="CG136" s="87"/>
      <c r="CH136" s="87"/>
    </row>
    <row r="137" spans="53:86">
      <c r="BA137" s="87"/>
      <c r="BB137" s="87"/>
      <c r="BC137" s="87"/>
      <c r="BD137" s="87"/>
      <c r="BE137" s="87"/>
      <c r="BF137" s="87"/>
      <c r="BG137" s="87"/>
      <c r="BH137" s="87"/>
      <c r="BI137" s="87"/>
      <c r="BJ137" s="87"/>
      <c r="BK137" s="87"/>
      <c r="BL137" s="87"/>
      <c r="BM137" s="234" t="s">
        <v>584</v>
      </c>
      <c r="BN137" s="87"/>
      <c r="BO137" s="87"/>
      <c r="BP137" s="87"/>
      <c r="BQ137" s="87"/>
      <c r="BR137" s="87"/>
      <c r="BS137" s="87"/>
      <c r="BT137" s="87"/>
      <c r="BU137" s="87"/>
      <c r="BV137" s="87"/>
      <c r="BW137" s="87"/>
      <c r="BX137" s="87"/>
      <c r="BY137" s="87"/>
      <c r="BZ137" s="87"/>
      <c r="CA137" s="87"/>
      <c r="CB137" s="87"/>
      <c r="CC137" s="87"/>
      <c r="CD137" s="87"/>
      <c r="CE137" s="87"/>
      <c r="CF137" s="87"/>
      <c r="CG137" s="87"/>
      <c r="CH137" s="87"/>
    </row>
    <row r="138" spans="53:86">
      <c r="BA138" s="87"/>
      <c r="BB138" s="87"/>
      <c r="BC138" s="87"/>
      <c r="BD138" s="87"/>
      <c r="BE138" s="87"/>
      <c r="BF138" s="87"/>
      <c r="BG138" s="87"/>
      <c r="BH138" s="87"/>
      <c r="BI138" s="87"/>
      <c r="BJ138" s="87"/>
      <c r="BK138" s="87"/>
      <c r="BL138" s="87"/>
      <c r="BM138" s="234" t="s">
        <v>654</v>
      </c>
      <c r="BN138" s="87"/>
      <c r="BO138" s="87"/>
      <c r="BP138" s="87"/>
      <c r="BQ138" s="87"/>
      <c r="BR138" s="87"/>
      <c r="BS138" s="87"/>
      <c r="BT138" s="87"/>
      <c r="BU138" s="87"/>
      <c r="BV138" s="87"/>
      <c r="BW138" s="87"/>
      <c r="BX138" s="87"/>
      <c r="BY138" s="87"/>
      <c r="BZ138" s="87"/>
      <c r="CA138" s="87"/>
      <c r="CB138" s="87"/>
      <c r="CC138" s="87"/>
      <c r="CD138" s="87"/>
      <c r="CE138" s="87"/>
      <c r="CF138" s="87"/>
      <c r="CG138" s="87"/>
      <c r="CH138" s="87"/>
    </row>
    <row r="139" spans="53:86">
      <c r="BA139" s="87"/>
      <c r="BB139" s="87"/>
      <c r="BC139" s="87"/>
      <c r="BD139" s="87"/>
      <c r="BE139" s="87"/>
      <c r="BF139" s="87"/>
      <c r="BG139" s="87"/>
      <c r="BH139" s="87"/>
      <c r="BI139" s="87"/>
      <c r="BJ139" s="87"/>
      <c r="BK139" s="87"/>
      <c r="BL139" s="87"/>
      <c r="BM139" s="234" t="s">
        <v>585</v>
      </c>
      <c r="BN139" s="87"/>
      <c r="BO139" s="87"/>
      <c r="BP139" s="87"/>
      <c r="BQ139" s="87"/>
      <c r="BR139" s="87"/>
      <c r="BS139" s="87"/>
      <c r="BT139" s="87"/>
      <c r="BU139" s="87"/>
      <c r="BV139" s="87"/>
      <c r="BW139" s="87"/>
      <c r="BX139" s="87"/>
      <c r="BY139" s="87"/>
      <c r="BZ139" s="87"/>
      <c r="CA139" s="87"/>
      <c r="CB139" s="87"/>
      <c r="CC139" s="87"/>
      <c r="CD139" s="87"/>
      <c r="CE139" s="87"/>
      <c r="CF139" s="87"/>
      <c r="CG139" s="87"/>
      <c r="CH139" s="87"/>
    </row>
    <row r="140" spans="53:86">
      <c r="BA140" s="87"/>
      <c r="BB140" s="87"/>
      <c r="BC140" s="87"/>
      <c r="BD140" s="87"/>
      <c r="BE140" s="87"/>
      <c r="BF140" s="87"/>
      <c r="BG140" s="87"/>
      <c r="BH140" s="87"/>
      <c r="BI140" s="87"/>
      <c r="BJ140" s="87"/>
      <c r="BK140" s="87"/>
      <c r="BL140" s="87"/>
      <c r="BM140" s="235" t="s">
        <v>586</v>
      </c>
      <c r="BN140" s="87"/>
      <c r="BO140" s="87"/>
      <c r="BP140" s="87"/>
      <c r="BQ140" s="87"/>
      <c r="BR140" s="87"/>
      <c r="BS140" s="87"/>
      <c r="BT140" s="87"/>
      <c r="BU140" s="87"/>
      <c r="BV140" s="87"/>
      <c r="BW140" s="87"/>
      <c r="BX140" s="87"/>
      <c r="BY140" s="87"/>
      <c r="BZ140" s="87"/>
      <c r="CA140" s="87"/>
      <c r="CB140" s="87"/>
      <c r="CC140" s="87"/>
      <c r="CD140" s="87"/>
      <c r="CE140" s="87"/>
      <c r="CF140" s="87"/>
      <c r="CG140" s="87"/>
      <c r="CH140" s="87"/>
    </row>
    <row r="141" spans="53:86">
      <c r="BA141" s="87"/>
      <c r="BB141" s="87"/>
      <c r="BC141" s="87"/>
      <c r="BD141" s="87"/>
      <c r="BE141" s="87"/>
      <c r="BF141" s="87"/>
      <c r="BG141" s="87"/>
      <c r="BH141" s="87"/>
      <c r="BI141" s="87"/>
      <c r="BJ141" s="87"/>
      <c r="BK141" s="87"/>
      <c r="BL141" s="87"/>
      <c r="BM141" s="234" t="s">
        <v>587</v>
      </c>
      <c r="BN141" s="87"/>
      <c r="BO141" s="87"/>
      <c r="BP141" s="87"/>
      <c r="BQ141" s="87"/>
      <c r="BR141" s="87"/>
      <c r="BS141" s="87"/>
      <c r="BT141" s="87"/>
      <c r="BU141" s="87"/>
      <c r="BV141" s="87"/>
      <c r="BW141" s="87"/>
      <c r="BX141" s="87"/>
      <c r="BY141" s="87"/>
      <c r="BZ141" s="87"/>
      <c r="CA141" s="87"/>
      <c r="CB141" s="87"/>
      <c r="CC141" s="87"/>
      <c r="CD141" s="87"/>
      <c r="CE141" s="87"/>
      <c r="CF141" s="87"/>
      <c r="CG141" s="87"/>
      <c r="CH141" s="87"/>
    </row>
    <row r="142" spans="53:86">
      <c r="BA142" s="87"/>
      <c r="BB142" s="87"/>
      <c r="BC142" s="87"/>
      <c r="BD142" s="87"/>
      <c r="BE142" s="87"/>
      <c r="BF142" s="87"/>
      <c r="BG142" s="87"/>
      <c r="BH142" s="87"/>
      <c r="BI142" s="87"/>
      <c r="BJ142" s="87"/>
      <c r="BK142" s="87"/>
      <c r="BL142" s="87"/>
      <c r="BM142" s="234" t="s">
        <v>588</v>
      </c>
      <c r="BN142" s="87"/>
      <c r="BO142" s="87"/>
      <c r="BP142" s="87"/>
      <c r="BQ142" s="87"/>
      <c r="BR142" s="87"/>
      <c r="BS142" s="87"/>
      <c r="BT142" s="87"/>
      <c r="BU142" s="87"/>
      <c r="BV142" s="87"/>
      <c r="BW142" s="87"/>
      <c r="BX142" s="87"/>
      <c r="BY142" s="87"/>
      <c r="BZ142" s="87"/>
      <c r="CA142" s="87"/>
      <c r="CB142" s="87"/>
      <c r="CC142" s="87"/>
      <c r="CD142" s="87"/>
      <c r="CE142" s="87"/>
      <c r="CF142" s="87"/>
      <c r="CG142" s="87"/>
      <c r="CH142" s="87"/>
    </row>
    <row r="143" spans="53:86">
      <c r="BA143" s="87"/>
      <c r="BB143" s="87"/>
      <c r="BC143" s="87"/>
      <c r="BD143" s="87"/>
      <c r="BE143" s="87"/>
      <c r="BF143" s="87"/>
      <c r="BG143" s="87"/>
      <c r="BH143" s="87"/>
      <c r="BI143" s="87"/>
      <c r="BJ143" s="87"/>
      <c r="BK143" s="87"/>
      <c r="BL143" s="87"/>
      <c r="BM143" s="234" t="s">
        <v>589</v>
      </c>
      <c r="BN143" s="87"/>
      <c r="BO143" s="87"/>
      <c r="BP143" s="87"/>
      <c r="BQ143" s="87"/>
      <c r="BR143" s="87"/>
      <c r="BS143" s="87"/>
      <c r="BT143" s="87"/>
      <c r="BU143" s="87"/>
      <c r="BV143" s="87"/>
      <c r="BW143" s="87"/>
      <c r="BX143" s="87"/>
      <c r="BY143" s="87"/>
      <c r="BZ143" s="87"/>
      <c r="CA143" s="87"/>
      <c r="CB143" s="87"/>
      <c r="CC143" s="87"/>
      <c r="CD143" s="87"/>
      <c r="CE143" s="87"/>
      <c r="CF143" s="87"/>
      <c r="CG143" s="87"/>
      <c r="CH143" s="87"/>
    </row>
    <row r="144" spans="53:86">
      <c r="BA144" s="87"/>
      <c r="BB144" s="87"/>
      <c r="BC144" s="87"/>
      <c r="BD144" s="87"/>
      <c r="BE144" s="87"/>
      <c r="BF144" s="87"/>
      <c r="BG144" s="87"/>
      <c r="BH144" s="87"/>
      <c r="BI144" s="87"/>
      <c r="BJ144" s="87"/>
      <c r="BK144" s="87"/>
      <c r="BL144" s="87"/>
      <c r="BM144" s="234" t="s">
        <v>590</v>
      </c>
      <c r="BN144" s="87"/>
      <c r="BO144" s="87"/>
      <c r="BP144" s="87"/>
      <c r="BQ144" s="87"/>
      <c r="BR144" s="87"/>
      <c r="BS144" s="87"/>
      <c r="BT144" s="87"/>
      <c r="BU144" s="87"/>
      <c r="BV144" s="87"/>
      <c r="BW144" s="87"/>
      <c r="BX144" s="87"/>
      <c r="BY144" s="87"/>
      <c r="BZ144" s="87"/>
      <c r="CA144" s="87"/>
      <c r="CB144" s="87"/>
      <c r="CC144" s="87"/>
      <c r="CD144" s="87"/>
      <c r="CE144" s="87"/>
      <c r="CF144" s="87"/>
      <c r="CG144" s="87"/>
      <c r="CH144" s="87"/>
    </row>
    <row r="145" spans="53:86">
      <c r="BA145" s="87"/>
      <c r="BB145" s="87"/>
      <c r="BC145" s="87"/>
      <c r="BD145" s="87"/>
      <c r="BE145" s="87"/>
      <c r="BF145" s="87"/>
      <c r="BG145" s="87"/>
      <c r="BH145" s="87"/>
      <c r="BI145" s="87"/>
      <c r="BJ145" s="87"/>
      <c r="BK145" s="87"/>
      <c r="BL145" s="87"/>
      <c r="BM145" s="234" t="s">
        <v>591</v>
      </c>
      <c r="BN145" s="87"/>
      <c r="BO145" s="87"/>
      <c r="BP145" s="87"/>
      <c r="BQ145" s="87"/>
      <c r="BR145" s="87"/>
      <c r="BS145" s="87"/>
      <c r="BT145" s="87"/>
      <c r="BU145" s="87"/>
      <c r="BV145" s="87"/>
      <c r="BW145" s="87"/>
      <c r="BX145" s="87"/>
      <c r="BY145" s="87"/>
      <c r="BZ145" s="87"/>
      <c r="CA145" s="87"/>
      <c r="CB145" s="87"/>
      <c r="CC145" s="87"/>
      <c r="CD145" s="87"/>
      <c r="CE145" s="87"/>
      <c r="CF145" s="87"/>
      <c r="CG145" s="87"/>
      <c r="CH145" s="87"/>
    </row>
    <row r="146" spans="53:86">
      <c r="BA146" s="87"/>
      <c r="BB146" s="87"/>
      <c r="BC146" s="87"/>
      <c r="BD146" s="87"/>
      <c r="BE146" s="87"/>
      <c r="BF146" s="87"/>
      <c r="BG146" s="87"/>
      <c r="BH146" s="87"/>
      <c r="BI146" s="87"/>
      <c r="BJ146" s="87"/>
      <c r="BK146" s="87"/>
      <c r="BL146" s="87"/>
      <c r="BM146" s="234" t="s">
        <v>592</v>
      </c>
      <c r="BN146" s="87"/>
      <c r="BO146" s="87"/>
      <c r="BP146" s="87"/>
      <c r="BQ146" s="87"/>
      <c r="BR146" s="87"/>
      <c r="BS146" s="87"/>
      <c r="BT146" s="87"/>
      <c r="BU146" s="87"/>
      <c r="BV146" s="87"/>
      <c r="BW146" s="87"/>
      <c r="BX146" s="87"/>
      <c r="BY146" s="87"/>
      <c r="BZ146" s="87"/>
      <c r="CA146" s="87"/>
      <c r="CB146" s="87"/>
      <c r="CC146" s="87"/>
      <c r="CD146" s="87"/>
      <c r="CE146" s="87"/>
      <c r="CF146" s="87"/>
      <c r="CG146" s="87"/>
      <c r="CH146" s="87"/>
    </row>
    <row r="147" spans="53:86">
      <c r="BA147" s="87"/>
      <c r="BB147" s="87"/>
      <c r="BC147" s="87"/>
      <c r="BD147" s="87"/>
      <c r="BE147" s="87"/>
      <c r="BF147" s="87"/>
      <c r="BG147" s="87"/>
      <c r="BH147" s="87"/>
      <c r="BI147" s="87"/>
      <c r="BJ147" s="87"/>
      <c r="BK147" s="87"/>
      <c r="BL147" s="87"/>
      <c r="BM147" s="234" t="s">
        <v>593</v>
      </c>
      <c r="BN147" s="87"/>
      <c r="BO147" s="87"/>
      <c r="BP147" s="87"/>
      <c r="BQ147" s="87"/>
      <c r="BR147" s="87"/>
      <c r="BS147" s="87"/>
      <c r="BT147" s="87"/>
      <c r="BU147" s="87"/>
      <c r="BV147" s="87"/>
      <c r="BW147" s="87"/>
      <c r="BX147" s="87"/>
      <c r="BY147" s="87"/>
      <c r="BZ147" s="87"/>
      <c r="CA147" s="87"/>
      <c r="CB147" s="87"/>
      <c r="CC147" s="87"/>
      <c r="CD147" s="87"/>
      <c r="CE147" s="87"/>
      <c r="CF147" s="87"/>
      <c r="CG147" s="87"/>
      <c r="CH147" s="87"/>
    </row>
    <row r="148" spans="53:86">
      <c r="BA148" s="87"/>
      <c r="BB148" s="87"/>
      <c r="BC148" s="87"/>
      <c r="BD148" s="87"/>
      <c r="BE148" s="87"/>
      <c r="BF148" s="87"/>
      <c r="BG148" s="87"/>
      <c r="BH148" s="87"/>
      <c r="BI148" s="87"/>
      <c r="BJ148" s="87"/>
      <c r="BK148" s="87"/>
      <c r="BL148" s="87"/>
      <c r="BM148" s="234" t="s">
        <v>594</v>
      </c>
      <c r="BN148" s="87"/>
      <c r="BO148" s="87"/>
      <c r="BP148" s="87"/>
      <c r="BQ148" s="87"/>
      <c r="BR148" s="87"/>
      <c r="BS148" s="87"/>
      <c r="BT148" s="87"/>
      <c r="BU148" s="87"/>
      <c r="BV148" s="87"/>
      <c r="BW148" s="87"/>
      <c r="BX148" s="87"/>
      <c r="BY148" s="87"/>
      <c r="BZ148" s="87"/>
      <c r="CA148" s="87"/>
      <c r="CB148" s="87"/>
      <c r="CC148" s="87"/>
      <c r="CD148" s="87"/>
      <c r="CE148" s="87"/>
      <c r="CF148" s="87"/>
      <c r="CG148" s="87"/>
      <c r="CH148" s="87"/>
    </row>
    <row r="149" spans="53:86">
      <c r="BA149" s="87"/>
      <c r="BB149" s="87"/>
      <c r="BC149" s="87"/>
      <c r="BD149" s="87"/>
      <c r="BE149" s="87"/>
      <c r="BF149" s="87"/>
      <c r="BG149" s="87"/>
      <c r="BH149" s="87"/>
      <c r="BI149" s="87"/>
      <c r="BJ149" s="87"/>
      <c r="BK149" s="87"/>
      <c r="BL149" s="87"/>
      <c r="BM149" s="234" t="s">
        <v>595</v>
      </c>
      <c r="BN149" s="87"/>
      <c r="BO149" s="87"/>
      <c r="BP149" s="87"/>
      <c r="BQ149" s="87"/>
      <c r="BR149" s="87"/>
      <c r="BS149" s="87"/>
      <c r="BT149" s="87"/>
      <c r="BU149" s="87"/>
      <c r="BV149" s="87"/>
      <c r="BW149" s="87"/>
      <c r="BX149" s="87"/>
      <c r="BY149" s="87"/>
      <c r="BZ149" s="87"/>
      <c r="CA149" s="87"/>
      <c r="CB149" s="87"/>
      <c r="CC149" s="87"/>
      <c r="CD149" s="87"/>
      <c r="CE149" s="87"/>
      <c r="CF149" s="87"/>
      <c r="CG149" s="87"/>
      <c r="CH149" s="87"/>
    </row>
    <row r="150" spans="53:86">
      <c r="BA150" s="87"/>
      <c r="BB150" s="87"/>
      <c r="BC150" s="87"/>
      <c r="BD150" s="87"/>
      <c r="BE150" s="87"/>
      <c r="BF150" s="87"/>
      <c r="BG150" s="87"/>
      <c r="BH150" s="87"/>
      <c r="BI150" s="87"/>
      <c r="BJ150" s="87"/>
      <c r="BK150" s="87"/>
      <c r="BL150" s="87"/>
      <c r="BM150" s="234" t="s">
        <v>596</v>
      </c>
      <c r="BN150" s="87"/>
      <c r="BO150" s="87"/>
      <c r="BP150" s="87"/>
      <c r="BQ150" s="87"/>
      <c r="BR150" s="87"/>
      <c r="BS150" s="87"/>
      <c r="BT150" s="87"/>
      <c r="BU150" s="87"/>
      <c r="BV150" s="87"/>
      <c r="BW150" s="87"/>
      <c r="BX150" s="87"/>
      <c r="BY150" s="87"/>
      <c r="BZ150" s="87"/>
      <c r="CA150" s="87"/>
      <c r="CB150" s="87"/>
      <c r="CC150" s="87"/>
      <c r="CD150" s="87"/>
      <c r="CE150" s="87"/>
      <c r="CF150" s="87"/>
      <c r="CG150" s="87"/>
      <c r="CH150" s="87"/>
    </row>
    <row r="151" spans="53:86">
      <c r="BA151" s="87"/>
      <c r="BB151" s="87"/>
      <c r="BC151" s="87"/>
      <c r="BD151" s="87"/>
      <c r="BE151" s="87"/>
      <c r="BF151" s="87"/>
      <c r="BG151" s="87"/>
      <c r="BH151" s="87"/>
      <c r="BI151" s="87"/>
      <c r="BJ151" s="87"/>
      <c r="BK151" s="87"/>
      <c r="BL151" s="87"/>
      <c r="BM151" s="234" t="s">
        <v>597</v>
      </c>
      <c r="BN151" s="87"/>
      <c r="BO151" s="87"/>
      <c r="BP151" s="87"/>
      <c r="BQ151" s="87"/>
      <c r="BR151" s="87"/>
      <c r="BS151" s="87"/>
      <c r="BT151" s="87"/>
      <c r="BU151" s="87"/>
      <c r="BV151" s="87"/>
      <c r="BW151" s="87"/>
      <c r="BX151" s="87"/>
      <c r="BY151" s="87"/>
      <c r="BZ151" s="87"/>
      <c r="CA151" s="87"/>
      <c r="CB151" s="87"/>
      <c r="CC151" s="87"/>
      <c r="CD151" s="87"/>
      <c r="CE151" s="87"/>
      <c r="CF151" s="87"/>
      <c r="CG151" s="87"/>
      <c r="CH151" s="87"/>
    </row>
    <row r="152" spans="53:86">
      <c r="BA152" s="87"/>
      <c r="BB152" s="87"/>
      <c r="BC152" s="87"/>
      <c r="BD152" s="87"/>
      <c r="BE152" s="87"/>
      <c r="BF152" s="87"/>
      <c r="BG152" s="87"/>
      <c r="BH152" s="87"/>
      <c r="BI152" s="87"/>
      <c r="BJ152" s="87"/>
      <c r="BK152" s="87"/>
      <c r="BL152" s="87"/>
      <c r="BM152" s="234" t="s">
        <v>598</v>
      </c>
      <c r="BN152" s="87"/>
      <c r="BO152" s="87"/>
      <c r="BP152" s="87"/>
      <c r="BQ152" s="87"/>
      <c r="BR152" s="87"/>
      <c r="BS152" s="87"/>
      <c r="BT152" s="87"/>
      <c r="BU152" s="87"/>
      <c r="BV152" s="87"/>
      <c r="BW152" s="87"/>
      <c r="BX152" s="87"/>
      <c r="BY152" s="87"/>
      <c r="BZ152" s="87"/>
      <c r="CA152" s="87"/>
      <c r="CB152" s="87"/>
      <c r="CC152" s="87"/>
      <c r="CD152" s="87"/>
      <c r="CE152" s="87"/>
      <c r="CF152" s="87"/>
      <c r="CG152" s="87"/>
      <c r="CH152" s="87"/>
    </row>
    <row r="153" spans="53:86">
      <c r="BA153" s="87"/>
      <c r="BB153" s="87"/>
      <c r="BC153" s="87"/>
      <c r="BD153" s="87"/>
      <c r="BE153" s="87"/>
      <c r="BF153" s="87"/>
      <c r="BG153" s="87"/>
      <c r="BH153" s="87"/>
      <c r="BI153" s="87"/>
      <c r="BJ153" s="87"/>
      <c r="BK153" s="87"/>
      <c r="BL153" s="87"/>
      <c r="BM153" s="234" t="s">
        <v>599</v>
      </c>
      <c r="BN153" s="87"/>
      <c r="BO153" s="87"/>
      <c r="BP153" s="87"/>
      <c r="BQ153" s="87"/>
      <c r="BR153" s="87"/>
      <c r="BS153" s="87"/>
      <c r="BT153" s="87"/>
      <c r="BU153" s="87"/>
      <c r="BV153" s="87"/>
      <c r="BW153" s="87"/>
      <c r="BX153" s="87"/>
      <c r="BY153" s="87"/>
      <c r="BZ153" s="87"/>
      <c r="CA153" s="87"/>
      <c r="CB153" s="87"/>
      <c r="CC153" s="87"/>
      <c r="CD153" s="87"/>
      <c r="CE153" s="87"/>
      <c r="CF153" s="87"/>
      <c r="CG153" s="87"/>
      <c r="CH153" s="87"/>
    </row>
    <row r="154" spans="53:86">
      <c r="BA154" s="87"/>
      <c r="BB154" s="87"/>
      <c r="BC154" s="87"/>
      <c r="BD154" s="87"/>
      <c r="BE154" s="87"/>
      <c r="BF154" s="87"/>
      <c r="BG154" s="87"/>
      <c r="BH154" s="87"/>
      <c r="BI154" s="87"/>
      <c r="BJ154" s="87"/>
      <c r="BK154" s="87"/>
      <c r="BL154" s="87"/>
      <c r="BM154" s="234" t="s">
        <v>655</v>
      </c>
      <c r="BN154" s="87"/>
      <c r="BO154" s="87"/>
      <c r="BP154" s="87"/>
      <c r="BQ154" s="87"/>
      <c r="BR154" s="87"/>
      <c r="BS154" s="87"/>
      <c r="BT154" s="87"/>
      <c r="BU154" s="87"/>
      <c r="BV154" s="87"/>
      <c r="BW154" s="87"/>
      <c r="BX154" s="87"/>
      <c r="BY154" s="87"/>
      <c r="BZ154" s="87"/>
      <c r="CA154" s="87"/>
      <c r="CB154" s="87"/>
      <c r="CC154" s="87"/>
      <c r="CD154" s="87"/>
      <c r="CE154" s="87"/>
      <c r="CF154" s="87"/>
      <c r="CG154" s="87"/>
      <c r="CH154" s="87"/>
    </row>
    <row r="155" spans="53:86">
      <c r="BA155" s="87"/>
      <c r="BB155" s="87"/>
      <c r="BC155" s="87"/>
      <c r="BD155" s="87"/>
      <c r="BE155" s="87"/>
      <c r="BF155" s="87"/>
      <c r="BG155" s="87"/>
      <c r="BH155" s="87"/>
      <c r="BI155" s="87"/>
      <c r="BJ155" s="87"/>
      <c r="BK155" s="87"/>
      <c r="BL155" s="87"/>
      <c r="BM155" s="234" t="s">
        <v>600</v>
      </c>
      <c r="BN155" s="87"/>
      <c r="BO155" s="87"/>
      <c r="BP155" s="87"/>
      <c r="BQ155" s="87"/>
      <c r="BR155" s="87"/>
      <c r="BS155" s="87"/>
      <c r="BT155" s="87"/>
      <c r="BU155" s="87"/>
      <c r="BV155" s="87"/>
      <c r="BW155" s="87"/>
      <c r="BX155" s="87"/>
      <c r="BY155" s="87"/>
      <c r="BZ155" s="87"/>
      <c r="CA155" s="87"/>
      <c r="CB155" s="87"/>
      <c r="CC155" s="87"/>
      <c r="CD155" s="87"/>
      <c r="CE155" s="87"/>
      <c r="CF155" s="87"/>
      <c r="CG155" s="87"/>
      <c r="CH155" s="87"/>
    </row>
    <row r="156" spans="53:86">
      <c r="BA156" s="87"/>
      <c r="BB156" s="87"/>
      <c r="BC156" s="87"/>
      <c r="BD156" s="87"/>
      <c r="BE156" s="87"/>
      <c r="BF156" s="87"/>
      <c r="BG156" s="87"/>
      <c r="BH156" s="87"/>
      <c r="BI156" s="87"/>
      <c r="BJ156" s="87"/>
      <c r="BK156" s="87"/>
      <c r="BL156" s="87"/>
      <c r="BM156" s="234" t="s">
        <v>601</v>
      </c>
      <c r="BN156" s="87"/>
      <c r="BO156" s="87"/>
      <c r="BP156" s="87"/>
      <c r="BQ156" s="87"/>
      <c r="BR156" s="87"/>
      <c r="BS156" s="87"/>
      <c r="BT156" s="87"/>
      <c r="BU156" s="87"/>
      <c r="BV156" s="87"/>
      <c r="BW156" s="87"/>
      <c r="BX156" s="87"/>
      <c r="BY156" s="87"/>
      <c r="BZ156" s="87"/>
      <c r="CA156" s="87"/>
      <c r="CB156" s="87"/>
      <c r="CC156" s="87"/>
      <c r="CD156" s="87"/>
      <c r="CE156" s="87"/>
      <c r="CF156" s="87"/>
      <c r="CG156" s="87"/>
      <c r="CH156" s="87"/>
    </row>
    <row r="157" spans="53:86">
      <c r="BA157" s="87"/>
      <c r="BB157" s="87"/>
      <c r="BC157" s="87"/>
      <c r="BD157" s="87"/>
      <c r="BE157" s="87"/>
      <c r="BF157" s="87"/>
      <c r="BG157" s="87"/>
      <c r="BH157" s="87"/>
      <c r="BI157" s="87"/>
      <c r="BJ157" s="87"/>
      <c r="BK157" s="87"/>
      <c r="BL157" s="87"/>
      <c r="BM157" s="234" t="s">
        <v>602</v>
      </c>
      <c r="BN157" s="87"/>
      <c r="BO157" s="87"/>
      <c r="BP157" s="87"/>
      <c r="BQ157" s="87"/>
      <c r="BR157" s="87"/>
      <c r="BS157" s="87"/>
      <c r="BT157" s="87"/>
      <c r="BU157" s="87"/>
      <c r="BV157" s="87"/>
      <c r="BW157" s="87"/>
      <c r="BX157" s="87"/>
      <c r="BY157" s="87"/>
      <c r="BZ157" s="87"/>
      <c r="CA157" s="87"/>
      <c r="CB157" s="87"/>
      <c r="CC157" s="87"/>
      <c r="CD157" s="87"/>
      <c r="CE157" s="87"/>
      <c r="CF157" s="87"/>
      <c r="CG157" s="87"/>
      <c r="CH157" s="87"/>
    </row>
    <row r="158" spans="53:86">
      <c r="BA158" s="87"/>
      <c r="BB158" s="87"/>
      <c r="BC158" s="87"/>
      <c r="BD158" s="87"/>
      <c r="BE158" s="87"/>
      <c r="BF158" s="87"/>
      <c r="BG158" s="87"/>
      <c r="BH158" s="87"/>
      <c r="BI158" s="87"/>
      <c r="BJ158" s="87"/>
      <c r="BK158" s="87"/>
      <c r="BL158" s="87"/>
      <c r="BM158" s="234" t="s">
        <v>603</v>
      </c>
      <c r="BN158" s="87"/>
      <c r="BO158" s="87"/>
      <c r="BP158" s="87"/>
      <c r="BQ158" s="87"/>
      <c r="BR158" s="87"/>
      <c r="BS158" s="87"/>
      <c r="BT158" s="87"/>
      <c r="BU158" s="87"/>
      <c r="BV158" s="87"/>
      <c r="BW158" s="87"/>
      <c r="BX158" s="87"/>
      <c r="BY158" s="87"/>
      <c r="BZ158" s="87"/>
      <c r="CA158" s="87"/>
      <c r="CB158" s="87"/>
      <c r="CC158" s="87"/>
      <c r="CD158" s="87"/>
      <c r="CE158" s="87"/>
      <c r="CF158" s="87"/>
      <c r="CG158" s="87"/>
      <c r="CH158" s="87"/>
    </row>
    <row r="159" spans="53:86">
      <c r="BA159" s="87"/>
      <c r="BB159" s="87"/>
      <c r="BC159" s="87"/>
      <c r="BD159" s="87"/>
      <c r="BE159" s="87"/>
      <c r="BF159" s="87"/>
      <c r="BG159" s="87"/>
      <c r="BH159" s="87"/>
      <c r="BI159" s="87"/>
      <c r="BJ159" s="87"/>
      <c r="BK159" s="87"/>
      <c r="BL159" s="87"/>
      <c r="BM159" s="234" t="s">
        <v>604</v>
      </c>
      <c r="BN159" s="87"/>
      <c r="BO159" s="87"/>
      <c r="BP159" s="87"/>
      <c r="BQ159" s="87"/>
      <c r="BR159" s="87"/>
      <c r="BS159" s="87"/>
      <c r="BT159" s="87"/>
      <c r="BU159" s="87"/>
      <c r="BV159" s="87"/>
      <c r="BW159" s="87"/>
      <c r="BX159" s="87"/>
      <c r="BY159" s="87"/>
      <c r="BZ159" s="87"/>
      <c r="CA159" s="87"/>
      <c r="CB159" s="87"/>
      <c r="CC159" s="87"/>
      <c r="CD159" s="87"/>
      <c r="CE159" s="87"/>
      <c r="CF159" s="87"/>
      <c r="CG159" s="87"/>
      <c r="CH159" s="87"/>
    </row>
    <row r="160" spans="53:86">
      <c r="BA160" s="87"/>
      <c r="BB160" s="87"/>
      <c r="BC160" s="87"/>
      <c r="BD160" s="87"/>
      <c r="BE160" s="87"/>
      <c r="BF160" s="87"/>
      <c r="BG160" s="87"/>
      <c r="BH160" s="87"/>
      <c r="BI160" s="87"/>
      <c r="BJ160" s="87"/>
      <c r="BK160" s="87"/>
      <c r="BL160" s="87"/>
      <c r="BM160" s="234" t="s">
        <v>656</v>
      </c>
      <c r="BN160" s="87"/>
      <c r="BO160" s="87"/>
      <c r="BP160" s="87"/>
      <c r="BQ160" s="87"/>
      <c r="BR160" s="87"/>
      <c r="BS160" s="87"/>
      <c r="BT160" s="87"/>
      <c r="BU160" s="87"/>
      <c r="BV160" s="87"/>
      <c r="BW160" s="87"/>
      <c r="BX160" s="87"/>
      <c r="BY160" s="87"/>
      <c r="BZ160" s="87"/>
      <c r="CA160" s="87"/>
      <c r="CB160" s="87"/>
      <c r="CC160" s="87"/>
      <c r="CD160" s="87"/>
      <c r="CE160" s="87"/>
      <c r="CF160" s="87"/>
      <c r="CG160" s="87"/>
      <c r="CH160" s="87"/>
    </row>
    <row r="161" spans="53:86">
      <c r="BA161" s="87"/>
      <c r="BB161" s="87"/>
      <c r="BC161" s="87"/>
      <c r="BD161" s="87"/>
      <c r="BE161" s="87"/>
      <c r="BF161" s="87"/>
      <c r="BG161" s="87"/>
      <c r="BH161" s="87"/>
      <c r="BI161" s="87"/>
      <c r="BJ161" s="87"/>
      <c r="BK161" s="87"/>
      <c r="BL161" s="87"/>
      <c r="BM161" s="234" t="s">
        <v>605</v>
      </c>
      <c r="BN161" s="87"/>
      <c r="BO161" s="87"/>
      <c r="BP161" s="87"/>
      <c r="BQ161" s="87"/>
      <c r="BR161" s="87"/>
      <c r="BS161" s="87"/>
      <c r="BT161" s="87"/>
      <c r="BU161" s="87"/>
      <c r="BV161" s="87"/>
      <c r="BW161" s="87"/>
      <c r="BX161" s="87"/>
      <c r="BY161" s="87"/>
      <c r="BZ161" s="87"/>
      <c r="CA161" s="87"/>
      <c r="CB161" s="87"/>
      <c r="CC161" s="87"/>
      <c r="CD161" s="87"/>
      <c r="CE161" s="87"/>
      <c r="CF161" s="87"/>
      <c r="CG161" s="87"/>
      <c r="CH161" s="87"/>
    </row>
    <row r="162" spans="53:86">
      <c r="BA162" s="87"/>
      <c r="BB162" s="87"/>
      <c r="BC162" s="87"/>
      <c r="BD162" s="87"/>
      <c r="BE162" s="87"/>
      <c r="BF162" s="87"/>
      <c r="BG162" s="87"/>
      <c r="BH162" s="87"/>
      <c r="BI162" s="87"/>
      <c r="BJ162" s="87"/>
      <c r="BK162" s="87"/>
      <c r="BL162" s="87"/>
      <c r="BM162" s="234" t="s">
        <v>606</v>
      </c>
      <c r="BN162" s="87"/>
      <c r="BO162" s="87"/>
      <c r="BP162" s="87"/>
      <c r="BQ162" s="87"/>
      <c r="BR162" s="87"/>
      <c r="BS162" s="87"/>
      <c r="BT162" s="87"/>
      <c r="BU162" s="87"/>
      <c r="BV162" s="87"/>
      <c r="BW162" s="87"/>
      <c r="BX162" s="87"/>
      <c r="BY162" s="87"/>
      <c r="BZ162" s="87"/>
      <c r="CA162" s="87"/>
      <c r="CB162" s="87"/>
      <c r="CC162" s="87"/>
      <c r="CD162" s="87"/>
      <c r="CE162" s="87"/>
      <c r="CF162" s="87"/>
      <c r="CG162" s="87"/>
      <c r="CH162" s="87"/>
    </row>
    <row r="163" spans="53:86">
      <c r="BA163" s="87"/>
      <c r="BB163" s="87"/>
      <c r="BC163" s="87"/>
      <c r="BD163" s="87"/>
      <c r="BE163" s="87"/>
      <c r="BF163" s="87"/>
      <c r="BG163" s="87"/>
      <c r="BH163" s="87"/>
      <c r="BI163" s="87"/>
      <c r="BJ163" s="87"/>
      <c r="BK163" s="87"/>
      <c r="BL163" s="87"/>
      <c r="BM163" s="235" t="s">
        <v>607</v>
      </c>
      <c r="BN163" s="87"/>
      <c r="BO163" s="87"/>
      <c r="BP163" s="87"/>
      <c r="BQ163" s="87"/>
      <c r="BR163" s="87"/>
      <c r="BS163" s="87"/>
      <c r="BT163" s="87"/>
      <c r="BU163" s="87"/>
      <c r="BV163" s="87"/>
      <c r="BW163" s="87"/>
      <c r="BX163" s="87"/>
      <c r="BY163" s="87"/>
      <c r="BZ163" s="87"/>
      <c r="CA163" s="87"/>
      <c r="CB163" s="87"/>
      <c r="CC163" s="87"/>
      <c r="CD163" s="87"/>
      <c r="CE163" s="87"/>
      <c r="CF163" s="87"/>
      <c r="CG163" s="87"/>
      <c r="CH163" s="87"/>
    </row>
    <row r="164" spans="53:86">
      <c r="BA164" s="87"/>
      <c r="BB164" s="87"/>
      <c r="BC164" s="87"/>
      <c r="BD164" s="87"/>
      <c r="BE164" s="87"/>
      <c r="BF164" s="87"/>
      <c r="BG164" s="87"/>
      <c r="BH164" s="87"/>
      <c r="BI164" s="87"/>
      <c r="BJ164" s="87"/>
      <c r="BK164" s="87"/>
      <c r="BL164" s="87"/>
      <c r="BM164" s="234" t="s">
        <v>81</v>
      </c>
      <c r="BN164" s="87"/>
      <c r="BO164" s="87"/>
      <c r="BP164" s="87"/>
      <c r="BQ164" s="87"/>
      <c r="BR164" s="87"/>
      <c r="BS164" s="87"/>
      <c r="BT164" s="87"/>
      <c r="BU164" s="87"/>
      <c r="BV164" s="87"/>
      <c r="BW164" s="87"/>
      <c r="BX164" s="87"/>
      <c r="BY164" s="87"/>
      <c r="BZ164" s="87"/>
      <c r="CA164" s="87"/>
      <c r="CB164" s="87"/>
      <c r="CC164" s="87"/>
      <c r="CD164" s="87"/>
      <c r="CE164" s="87"/>
      <c r="CF164" s="87"/>
      <c r="CG164" s="87"/>
      <c r="CH164" s="87"/>
    </row>
    <row r="165" spans="53:86">
      <c r="BA165" s="87"/>
      <c r="BB165" s="87"/>
      <c r="BC165" s="87"/>
      <c r="BD165" s="87"/>
      <c r="BE165" s="87"/>
      <c r="BF165" s="87"/>
      <c r="BG165" s="87"/>
      <c r="BH165" s="87"/>
      <c r="BI165" s="87"/>
      <c r="BJ165" s="87"/>
      <c r="BK165" s="87"/>
      <c r="BL165" s="87"/>
      <c r="BM165" s="235" t="s">
        <v>608</v>
      </c>
      <c r="BN165" s="87"/>
      <c r="BO165" s="87"/>
      <c r="BP165" s="87"/>
      <c r="BQ165" s="87"/>
      <c r="BR165" s="87"/>
      <c r="BS165" s="87"/>
      <c r="BT165" s="87"/>
      <c r="BU165" s="87"/>
      <c r="BV165" s="87"/>
      <c r="BW165" s="87"/>
      <c r="BX165" s="87"/>
      <c r="BY165" s="87"/>
      <c r="BZ165" s="87"/>
      <c r="CA165" s="87"/>
      <c r="CB165" s="87"/>
      <c r="CC165" s="87"/>
      <c r="CD165" s="87"/>
      <c r="CE165" s="87"/>
      <c r="CF165" s="87"/>
      <c r="CG165" s="87"/>
      <c r="CH165" s="87"/>
    </row>
    <row r="166" spans="53:86">
      <c r="BA166" s="87"/>
      <c r="BB166" s="87"/>
      <c r="BC166" s="87"/>
      <c r="BD166" s="87"/>
      <c r="BE166" s="87"/>
      <c r="BF166" s="87"/>
      <c r="BG166" s="87"/>
      <c r="BH166" s="87"/>
      <c r="BI166" s="87"/>
      <c r="BJ166" s="87"/>
      <c r="BK166" s="87"/>
      <c r="BL166" s="87"/>
      <c r="BM166" s="234" t="s">
        <v>609</v>
      </c>
      <c r="BN166" s="87"/>
      <c r="BO166" s="87"/>
      <c r="BP166" s="87"/>
      <c r="BQ166" s="87"/>
      <c r="BR166" s="87"/>
      <c r="BS166" s="87"/>
      <c r="BT166" s="87"/>
      <c r="BU166" s="87"/>
      <c r="BV166" s="87"/>
      <c r="BW166" s="87"/>
      <c r="BX166" s="87"/>
      <c r="BY166" s="87"/>
      <c r="BZ166" s="87"/>
      <c r="CA166" s="87"/>
      <c r="CB166" s="87"/>
      <c r="CC166" s="87"/>
      <c r="CD166" s="87"/>
      <c r="CE166" s="87"/>
      <c r="CF166" s="87"/>
      <c r="CG166" s="87"/>
      <c r="CH166" s="87"/>
    </row>
    <row r="167" spans="53:86">
      <c r="BA167" s="87"/>
      <c r="BB167" s="87"/>
      <c r="BC167" s="87"/>
      <c r="BD167" s="87"/>
      <c r="BE167" s="87"/>
      <c r="BF167" s="87"/>
      <c r="BG167" s="87"/>
      <c r="BH167" s="87"/>
      <c r="BI167" s="87"/>
      <c r="BJ167" s="87"/>
      <c r="BK167" s="87"/>
      <c r="BL167" s="87"/>
      <c r="BM167" s="234" t="s">
        <v>610</v>
      </c>
      <c r="BN167" s="87"/>
      <c r="BO167" s="87"/>
      <c r="BP167" s="87"/>
      <c r="BQ167" s="87"/>
      <c r="BR167" s="87"/>
      <c r="BS167" s="87"/>
      <c r="BT167" s="87"/>
      <c r="BU167" s="87"/>
      <c r="BV167" s="87"/>
      <c r="BW167" s="87"/>
      <c r="BX167" s="87"/>
      <c r="BY167" s="87"/>
      <c r="BZ167" s="87"/>
      <c r="CA167" s="87"/>
      <c r="CB167" s="87"/>
      <c r="CC167" s="87"/>
      <c r="CD167" s="87"/>
      <c r="CE167" s="87"/>
      <c r="CF167" s="87"/>
      <c r="CG167" s="87"/>
      <c r="CH167" s="87"/>
    </row>
    <row r="168" spans="53:86">
      <c r="BA168" s="87"/>
      <c r="BB168" s="87"/>
      <c r="BC168" s="87"/>
      <c r="BD168" s="87"/>
      <c r="BE168" s="87"/>
      <c r="BF168" s="87"/>
      <c r="BG168" s="87"/>
      <c r="BH168" s="87"/>
      <c r="BI168" s="87"/>
      <c r="BJ168" s="87"/>
      <c r="BK168" s="87"/>
      <c r="BL168" s="87"/>
      <c r="BM168" s="234" t="s">
        <v>611</v>
      </c>
      <c r="BN168" s="87"/>
      <c r="BO168" s="87"/>
      <c r="BP168" s="87"/>
      <c r="BQ168" s="87"/>
      <c r="BR168" s="87"/>
      <c r="BS168" s="87"/>
      <c r="BT168" s="87"/>
      <c r="BU168" s="87"/>
      <c r="BV168" s="87"/>
      <c r="BW168" s="87"/>
      <c r="BX168" s="87"/>
      <c r="BY168" s="87"/>
      <c r="BZ168" s="87"/>
      <c r="CA168" s="87"/>
      <c r="CB168" s="87"/>
      <c r="CC168" s="87"/>
      <c r="CD168" s="87"/>
      <c r="CE168" s="87"/>
      <c r="CF168" s="87"/>
      <c r="CG168" s="87"/>
      <c r="CH168" s="87"/>
    </row>
    <row r="169" spans="53:86">
      <c r="BA169" s="87"/>
      <c r="BB169" s="87"/>
      <c r="BC169" s="87"/>
      <c r="BD169" s="87"/>
      <c r="BE169" s="87"/>
      <c r="BF169" s="87"/>
      <c r="BG169" s="87"/>
      <c r="BH169" s="87"/>
      <c r="BI169" s="87"/>
      <c r="BJ169" s="87"/>
      <c r="BK169" s="87"/>
      <c r="BL169" s="87"/>
      <c r="BM169" s="234" t="s">
        <v>612</v>
      </c>
      <c r="BN169" s="87"/>
      <c r="BO169" s="87"/>
      <c r="BP169" s="87"/>
      <c r="BQ169" s="87"/>
      <c r="BR169" s="87"/>
      <c r="BS169" s="87"/>
      <c r="BT169" s="87"/>
      <c r="BU169" s="87"/>
      <c r="BV169" s="87"/>
      <c r="BW169" s="87"/>
      <c r="BX169" s="87"/>
      <c r="BY169" s="87"/>
      <c r="BZ169" s="87"/>
      <c r="CA169" s="87"/>
      <c r="CB169" s="87"/>
      <c r="CC169" s="87"/>
      <c r="CD169" s="87"/>
      <c r="CE169" s="87"/>
      <c r="CF169" s="87"/>
      <c r="CG169" s="87"/>
      <c r="CH169" s="87"/>
    </row>
    <row r="170" spans="53:86">
      <c r="BA170" s="87"/>
      <c r="BB170" s="87"/>
      <c r="BC170" s="87"/>
      <c r="BD170" s="87"/>
      <c r="BE170" s="87"/>
      <c r="BF170" s="87"/>
      <c r="BG170" s="87"/>
      <c r="BH170" s="87"/>
      <c r="BI170" s="87"/>
      <c r="BJ170" s="87"/>
      <c r="BK170" s="87"/>
      <c r="BL170" s="87"/>
      <c r="BM170" s="234" t="s">
        <v>613</v>
      </c>
      <c r="BN170" s="87"/>
      <c r="BO170" s="87"/>
      <c r="BP170" s="87"/>
      <c r="BQ170" s="87"/>
      <c r="BR170" s="87"/>
      <c r="BS170" s="87"/>
      <c r="BT170" s="87"/>
      <c r="BU170" s="87"/>
      <c r="BV170" s="87"/>
      <c r="BW170" s="87"/>
      <c r="BX170" s="87"/>
      <c r="BY170" s="87"/>
      <c r="BZ170" s="87"/>
      <c r="CA170" s="87"/>
      <c r="CB170" s="87"/>
      <c r="CC170" s="87"/>
      <c r="CD170" s="87"/>
      <c r="CE170" s="87"/>
      <c r="CF170" s="87"/>
      <c r="CG170" s="87"/>
      <c r="CH170" s="87"/>
    </row>
    <row r="171" spans="53:86">
      <c r="BA171" s="87"/>
      <c r="BB171" s="87"/>
      <c r="BC171" s="87"/>
      <c r="BD171" s="87"/>
      <c r="BE171" s="87"/>
      <c r="BF171" s="87"/>
      <c r="BG171" s="87"/>
      <c r="BH171" s="87"/>
      <c r="BI171" s="87"/>
      <c r="BJ171" s="87"/>
      <c r="BK171" s="87"/>
      <c r="BL171" s="87"/>
      <c r="BM171" s="234" t="s">
        <v>614</v>
      </c>
      <c r="BN171" s="87"/>
      <c r="BO171" s="87"/>
      <c r="BP171" s="87"/>
      <c r="BQ171" s="87"/>
      <c r="BR171" s="87"/>
      <c r="BS171" s="87"/>
      <c r="BT171" s="87"/>
      <c r="BU171" s="87"/>
      <c r="BV171" s="87"/>
      <c r="BW171" s="87"/>
      <c r="BX171" s="87"/>
      <c r="BY171" s="87"/>
      <c r="BZ171" s="87"/>
      <c r="CA171" s="87"/>
      <c r="CB171" s="87"/>
      <c r="CC171" s="87"/>
      <c r="CD171" s="87"/>
      <c r="CE171" s="87"/>
      <c r="CF171" s="87"/>
      <c r="CG171" s="87"/>
      <c r="CH171" s="87"/>
    </row>
    <row r="172" spans="53:86">
      <c r="BA172" s="87"/>
      <c r="BB172" s="87"/>
      <c r="BC172" s="87"/>
      <c r="BD172" s="87"/>
      <c r="BE172" s="87"/>
      <c r="BF172" s="87"/>
      <c r="BG172" s="87"/>
      <c r="BH172" s="87"/>
      <c r="BI172" s="87"/>
      <c r="BJ172" s="87"/>
      <c r="BK172" s="87"/>
      <c r="BL172" s="87"/>
      <c r="BM172" s="234" t="s">
        <v>615</v>
      </c>
      <c r="BN172" s="87"/>
      <c r="BO172" s="87"/>
      <c r="BP172" s="87"/>
      <c r="BQ172" s="87"/>
      <c r="BR172" s="87"/>
      <c r="BS172" s="87"/>
      <c r="BT172" s="87"/>
      <c r="BU172" s="87"/>
      <c r="BV172" s="87"/>
      <c r="BW172" s="87"/>
      <c r="BX172" s="87"/>
      <c r="BY172" s="87"/>
      <c r="BZ172" s="87"/>
      <c r="CA172" s="87"/>
      <c r="CB172" s="87"/>
      <c r="CC172" s="87"/>
      <c r="CD172" s="87"/>
      <c r="CE172" s="87"/>
      <c r="CF172" s="87"/>
      <c r="CG172" s="87"/>
      <c r="CH172" s="87"/>
    </row>
    <row r="173" spans="53:86">
      <c r="BA173" s="87"/>
      <c r="BB173" s="87"/>
      <c r="BC173" s="87"/>
      <c r="BD173" s="87"/>
      <c r="BE173" s="87"/>
      <c r="BF173" s="87"/>
      <c r="BG173" s="87"/>
      <c r="BH173" s="87"/>
      <c r="BI173" s="87"/>
      <c r="BJ173" s="87"/>
      <c r="BK173" s="87"/>
      <c r="BL173" s="87"/>
      <c r="BM173" s="235" t="s">
        <v>616</v>
      </c>
      <c r="BN173" s="87"/>
      <c r="BO173" s="87"/>
      <c r="BP173" s="87"/>
      <c r="BQ173" s="87"/>
      <c r="BR173" s="87"/>
      <c r="BS173" s="87"/>
      <c r="BT173" s="87"/>
      <c r="BU173" s="87"/>
      <c r="BV173" s="87"/>
      <c r="BW173" s="87"/>
      <c r="BX173" s="87"/>
      <c r="BY173" s="87"/>
      <c r="BZ173" s="87"/>
      <c r="CA173" s="87"/>
      <c r="CB173" s="87"/>
      <c r="CC173" s="87"/>
      <c r="CD173" s="87"/>
      <c r="CE173" s="87"/>
      <c r="CF173" s="87"/>
      <c r="CG173" s="87"/>
      <c r="CH173" s="87"/>
    </row>
    <row r="174" spans="53:86">
      <c r="BA174" s="87"/>
      <c r="BB174" s="87"/>
      <c r="BC174" s="87"/>
      <c r="BD174" s="87"/>
      <c r="BE174" s="87"/>
      <c r="BF174" s="87"/>
      <c r="BG174" s="87"/>
      <c r="BH174" s="87"/>
      <c r="BI174" s="87"/>
      <c r="BJ174" s="87"/>
      <c r="BK174" s="87"/>
      <c r="BL174" s="87"/>
      <c r="BM174" s="234" t="s">
        <v>617</v>
      </c>
      <c r="BN174" s="87"/>
      <c r="BO174" s="87"/>
      <c r="BP174" s="87"/>
      <c r="BQ174" s="87"/>
      <c r="BR174" s="87"/>
      <c r="BS174" s="87"/>
      <c r="BT174" s="87"/>
      <c r="BU174" s="87"/>
      <c r="BV174" s="87"/>
      <c r="BW174" s="87"/>
      <c r="BX174" s="87"/>
      <c r="BY174" s="87"/>
      <c r="BZ174" s="87"/>
      <c r="CA174" s="87"/>
      <c r="CB174" s="87"/>
      <c r="CC174" s="87"/>
      <c r="CD174" s="87"/>
      <c r="CE174" s="87"/>
      <c r="CF174" s="87"/>
      <c r="CG174" s="87"/>
      <c r="CH174" s="87"/>
    </row>
    <row r="175" spans="53:86">
      <c r="BA175" s="87"/>
      <c r="BB175" s="87"/>
      <c r="BC175" s="87"/>
      <c r="BD175" s="87"/>
      <c r="BE175" s="87"/>
      <c r="BF175" s="87"/>
      <c r="BG175" s="87"/>
      <c r="BH175" s="87"/>
      <c r="BI175" s="87"/>
      <c r="BJ175" s="87"/>
      <c r="BK175" s="87"/>
      <c r="BL175" s="87"/>
      <c r="BM175" s="234" t="s">
        <v>618</v>
      </c>
      <c r="BN175" s="87"/>
      <c r="BO175" s="87"/>
      <c r="BP175" s="87"/>
      <c r="BQ175" s="87"/>
      <c r="BR175" s="87"/>
      <c r="BS175" s="87"/>
      <c r="BT175" s="87"/>
      <c r="BU175" s="87"/>
      <c r="BV175" s="87"/>
      <c r="BW175" s="87"/>
      <c r="BX175" s="87"/>
      <c r="BY175" s="87"/>
      <c r="BZ175" s="87"/>
      <c r="CA175" s="87"/>
      <c r="CB175" s="87"/>
      <c r="CC175" s="87"/>
      <c r="CD175" s="87"/>
      <c r="CE175" s="87"/>
      <c r="CF175" s="87"/>
      <c r="CG175" s="87"/>
      <c r="CH175" s="87"/>
    </row>
    <row r="176" spans="53:86">
      <c r="BA176" s="87"/>
      <c r="BB176" s="87"/>
      <c r="BC176" s="87"/>
      <c r="BD176" s="87"/>
      <c r="BE176" s="87"/>
      <c r="BF176" s="87"/>
      <c r="BG176" s="87"/>
      <c r="BH176" s="87"/>
      <c r="BI176" s="87"/>
      <c r="BJ176" s="87"/>
      <c r="BK176" s="87"/>
      <c r="BL176" s="87"/>
      <c r="BM176" s="234" t="s">
        <v>619</v>
      </c>
      <c r="BN176" s="87"/>
      <c r="BO176" s="87"/>
      <c r="BP176" s="87"/>
      <c r="BQ176" s="87"/>
      <c r="BR176" s="87"/>
      <c r="BS176" s="87"/>
      <c r="BT176" s="87"/>
      <c r="BU176" s="87"/>
      <c r="BV176" s="87"/>
      <c r="BW176" s="87"/>
      <c r="BX176" s="87"/>
      <c r="BY176" s="87"/>
      <c r="BZ176" s="87"/>
      <c r="CA176" s="87"/>
      <c r="CB176" s="87"/>
      <c r="CC176" s="87"/>
      <c r="CD176" s="87"/>
      <c r="CE176" s="87"/>
      <c r="CF176" s="87"/>
      <c r="CG176" s="87"/>
      <c r="CH176" s="87"/>
    </row>
    <row r="177" spans="53:86">
      <c r="BA177" s="87"/>
      <c r="BB177" s="87"/>
      <c r="BC177" s="87"/>
      <c r="BD177" s="87"/>
      <c r="BE177" s="87"/>
      <c r="BF177" s="87"/>
      <c r="BG177" s="87"/>
      <c r="BH177" s="87"/>
      <c r="BI177" s="87"/>
      <c r="BJ177" s="87"/>
      <c r="BK177" s="87"/>
      <c r="BL177" s="87"/>
      <c r="BM177" s="234" t="s">
        <v>620</v>
      </c>
      <c r="BN177" s="87"/>
      <c r="BO177" s="87"/>
      <c r="BP177" s="87"/>
      <c r="BQ177" s="87"/>
      <c r="BR177" s="87"/>
      <c r="BS177" s="87"/>
      <c r="BT177" s="87"/>
      <c r="BU177" s="87"/>
      <c r="BV177" s="87"/>
      <c r="BW177" s="87"/>
      <c r="BX177" s="87"/>
      <c r="BY177" s="87"/>
      <c r="BZ177" s="87"/>
      <c r="CA177" s="87"/>
      <c r="CB177" s="87"/>
      <c r="CC177" s="87"/>
      <c r="CD177" s="87"/>
      <c r="CE177" s="87"/>
      <c r="CF177" s="87"/>
      <c r="CG177" s="87"/>
      <c r="CH177" s="87"/>
    </row>
    <row r="178" spans="53:86">
      <c r="BA178" s="87"/>
      <c r="BB178" s="87"/>
      <c r="BC178" s="87"/>
      <c r="BD178" s="87"/>
      <c r="BE178" s="87"/>
      <c r="BF178" s="87"/>
      <c r="BG178" s="87"/>
      <c r="BH178" s="87"/>
      <c r="BI178" s="87"/>
      <c r="BJ178" s="87"/>
      <c r="BK178" s="87"/>
      <c r="BL178" s="87"/>
      <c r="BM178" s="234" t="s">
        <v>621</v>
      </c>
      <c r="BN178" s="87"/>
      <c r="BO178" s="87"/>
      <c r="BP178" s="87"/>
      <c r="BQ178" s="87"/>
      <c r="BR178" s="87"/>
      <c r="BS178" s="87"/>
      <c r="BT178" s="87"/>
      <c r="BU178" s="87"/>
      <c r="BV178" s="87"/>
      <c r="BW178" s="87"/>
      <c r="BX178" s="87"/>
      <c r="BY178" s="87"/>
      <c r="BZ178" s="87"/>
      <c r="CA178" s="87"/>
      <c r="CB178" s="87"/>
      <c r="CC178" s="87"/>
      <c r="CD178" s="87"/>
      <c r="CE178" s="87"/>
      <c r="CF178" s="87"/>
      <c r="CG178" s="87"/>
      <c r="CH178" s="87"/>
    </row>
    <row r="179" spans="53:86">
      <c r="BA179" s="87"/>
      <c r="BB179" s="87"/>
      <c r="BC179" s="87"/>
      <c r="BD179" s="87"/>
      <c r="BE179" s="87"/>
      <c r="BF179" s="87"/>
      <c r="BG179" s="87"/>
      <c r="BH179" s="87"/>
      <c r="BI179" s="87"/>
      <c r="BJ179" s="87"/>
      <c r="BK179" s="87"/>
      <c r="BL179" s="87"/>
      <c r="BM179" s="234" t="s">
        <v>622</v>
      </c>
      <c r="BN179" s="87"/>
      <c r="BO179" s="87"/>
      <c r="BP179" s="87"/>
      <c r="BQ179" s="87"/>
      <c r="BR179" s="87"/>
      <c r="BS179" s="87"/>
      <c r="BT179" s="87"/>
      <c r="BU179" s="87"/>
      <c r="BV179" s="87"/>
      <c r="BW179" s="87"/>
      <c r="BX179" s="87"/>
      <c r="BY179" s="87"/>
      <c r="BZ179" s="87"/>
      <c r="CA179" s="87"/>
      <c r="CB179" s="87"/>
      <c r="CC179" s="87"/>
      <c r="CD179" s="87"/>
      <c r="CE179" s="87"/>
      <c r="CF179" s="87"/>
      <c r="CG179" s="87"/>
      <c r="CH179" s="87"/>
    </row>
    <row r="180" spans="53:86">
      <c r="BA180" s="87"/>
      <c r="BB180" s="87"/>
      <c r="BC180" s="87"/>
      <c r="BD180" s="87"/>
      <c r="BE180" s="87"/>
      <c r="BF180" s="87"/>
      <c r="BG180" s="87"/>
      <c r="BH180" s="87"/>
      <c r="BI180" s="87"/>
      <c r="BJ180" s="87"/>
      <c r="BK180" s="87"/>
      <c r="BL180" s="87"/>
      <c r="BM180" s="234" t="s">
        <v>623</v>
      </c>
      <c r="BN180" s="87"/>
      <c r="BO180" s="87"/>
      <c r="BP180" s="87"/>
      <c r="BQ180" s="87"/>
      <c r="BR180" s="87"/>
      <c r="BS180" s="87"/>
      <c r="BT180" s="87"/>
      <c r="BU180" s="87"/>
      <c r="BV180" s="87"/>
      <c r="BW180" s="87"/>
      <c r="BX180" s="87"/>
      <c r="BY180" s="87"/>
      <c r="BZ180" s="87"/>
      <c r="CA180" s="87"/>
      <c r="CB180" s="87"/>
      <c r="CC180" s="87"/>
      <c r="CD180" s="87"/>
      <c r="CE180" s="87"/>
      <c r="CF180" s="87"/>
      <c r="CG180" s="87"/>
      <c r="CH180" s="87"/>
    </row>
    <row r="181" spans="53:86">
      <c r="BA181" s="87"/>
      <c r="BB181" s="87"/>
      <c r="BC181" s="87"/>
      <c r="BD181" s="87"/>
      <c r="BE181" s="87"/>
      <c r="BF181" s="87"/>
      <c r="BG181" s="87"/>
      <c r="BH181" s="87"/>
      <c r="BI181" s="87"/>
      <c r="BJ181" s="87"/>
      <c r="BK181" s="87"/>
      <c r="BL181" s="87"/>
      <c r="BM181" s="234" t="s">
        <v>624</v>
      </c>
      <c r="BN181" s="87"/>
      <c r="BO181" s="87"/>
      <c r="BP181" s="87"/>
      <c r="BQ181" s="87"/>
      <c r="BR181" s="87"/>
      <c r="BS181" s="87"/>
      <c r="BT181" s="87"/>
      <c r="BU181" s="87"/>
      <c r="BV181" s="87"/>
      <c r="BW181" s="87"/>
      <c r="BX181" s="87"/>
      <c r="BY181" s="87"/>
      <c r="BZ181" s="87"/>
      <c r="CA181" s="87"/>
      <c r="CB181" s="87"/>
      <c r="CC181" s="87"/>
      <c r="CD181" s="87"/>
      <c r="CE181" s="87"/>
      <c r="CF181" s="87"/>
      <c r="CG181" s="87"/>
      <c r="CH181" s="87"/>
    </row>
    <row r="182" spans="53:86">
      <c r="BA182" s="87"/>
      <c r="BB182" s="87"/>
      <c r="BC182" s="87"/>
      <c r="BD182" s="87"/>
      <c r="BE182" s="87"/>
      <c r="BF182" s="87"/>
      <c r="BG182" s="87"/>
      <c r="BH182" s="87"/>
      <c r="BI182" s="87"/>
      <c r="BJ182" s="87"/>
      <c r="BK182" s="87"/>
      <c r="BL182" s="87"/>
      <c r="BM182" s="234" t="s">
        <v>625</v>
      </c>
      <c r="BN182" s="87"/>
      <c r="BO182" s="87"/>
      <c r="BP182" s="87"/>
      <c r="BQ182" s="87"/>
      <c r="BR182" s="87"/>
      <c r="BS182" s="87"/>
      <c r="BT182" s="87"/>
      <c r="BU182" s="87"/>
      <c r="BV182" s="87"/>
      <c r="BW182" s="87"/>
      <c r="BX182" s="87"/>
      <c r="BY182" s="87"/>
      <c r="BZ182" s="87"/>
      <c r="CA182" s="87"/>
      <c r="CB182" s="87"/>
      <c r="CC182" s="87"/>
      <c r="CD182" s="87"/>
      <c r="CE182" s="87"/>
      <c r="CF182" s="87"/>
      <c r="CG182" s="87"/>
      <c r="CH182" s="87"/>
    </row>
    <row r="183" spans="53:86">
      <c r="BA183" s="87"/>
      <c r="BB183" s="87"/>
      <c r="BC183" s="87"/>
      <c r="BD183" s="87"/>
      <c r="BE183" s="87"/>
      <c r="BF183" s="87"/>
      <c r="BG183" s="87"/>
      <c r="BH183" s="87"/>
      <c r="BI183" s="87"/>
      <c r="BJ183" s="87"/>
      <c r="BK183" s="87"/>
      <c r="BL183" s="87"/>
      <c r="BM183" s="234" t="s">
        <v>626</v>
      </c>
      <c r="BN183" s="87"/>
      <c r="BO183" s="87"/>
      <c r="BP183" s="87"/>
      <c r="BQ183" s="87"/>
      <c r="BR183" s="87"/>
      <c r="BS183" s="87"/>
      <c r="BT183" s="87"/>
      <c r="BU183" s="87"/>
      <c r="BV183" s="87"/>
      <c r="BW183" s="87"/>
      <c r="BX183" s="87"/>
      <c r="BY183" s="87"/>
      <c r="BZ183" s="87"/>
      <c r="CA183" s="87"/>
      <c r="CB183" s="87"/>
      <c r="CC183" s="87"/>
      <c r="CD183" s="87"/>
      <c r="CE183" s="87"/>
      <c r="CF183" s="87"/>
      <c r="CG183" s="87"/>
      <c r="CH183" s="87"/>
    </row>
    <row r="184" spans="53:86">
      <c r="BA184" s="87"/>
      <c r="BB184" s="87"/>
      <c r="BC184" s="87"/>
      <c r="BD184" s="87"/>
      <c r="BE184" s="87"/>
      <c r="BF184" s="87"/>
      <c r="BG184" s="87"/>
      <c r="BH184" s="87"/>
      <c r="BI184" s="87"/>
      <c r="BJ184" s="87"/>
      <c r="BK184" s="87"/>
      <c r="BL184" s="87"/>
      <c r="BM184" s="234" t="s">
        <v>627</v>
      </c>
      <c r="BN184" s="87"/>
      <c r="BO184" s="87"/>
      <c r="BP184" s="87"/>
      <c r="BQ184" s="87"/>
      <c r="BR184" s="87"/>
      <c r="BS184" s="87"/>
      <c r="BT184" s="87"/>
      <c r="BU184" s="87"/>
      <c r="BV184" s="87"/>
      <c r="BW184" s="87"/>
      <c r="BX184" s="87"/>
      <c r="BY184" s="87"/>
      <c r="BZ184" s="87"/>
      <c r="CA184" s="87"/>
      <c r="CB184" s="87"/>
      <c r="CC184" s="87"/>
      <c r="CD184" s="87"/>
      <c r="CE184" s="87"/>
      <c r="CF184" s="87"/>
      <c r="CG184" s="87"/>
      <c r="CH184" s="87"/>
    </row>
    <row r="185" spans="53:86">
      <c r="BA185" s="87"/>
      <c r="BB185" s="87"/>
      <c r="BC185" s="87"/>
      <c r="BD185" s="87"/>
      <c r="BE185" s="87"/>
      <c r="BF185" s="87"/>
      <c r="BG185" s="87"/>
      <c r="BH185" s="87"/>
      <c r="BI185" s="87"/>
      <c r="BJ185" s="87"/>
      <c r="BK185" s="87"/>
      <c r="BL185" s="87"/>
      <c r="BM185" s="234" t="s">
        <v>628</v>
      </c>
      <c r="BN185" s="87"/>
      <c r="BO185" s="87"/>
      <c r="BP185" s="87"/>
      <c r="BQ185" s="87"/>
      <c r="BR185" s="87"/>
      <c r="BS185" s="87"/>
      <c r="BT185" s="87"/>
      <c r="BU185" s="87"/>
      <c r="BV185" s="87"/>
      <c r="BW185" s="87"/>
      <c r="BX185" s="87"/>
      <c r="BY185" s="87"/>
      <c r="BZ185" s="87"/>
      <c r="CA185" s="87"/>
      <c r="CB185" s="87"/>
      <c r="CC185" s="87"/>
      <c r="CD185" s="87"/>
      <c r="CE185" s="87"/>
      <c r="CF185" s="87"/>
      <c r="CG185" s="87"/>
      <c r="CH185" s="87"/>
    </row>
    <row r="186" spans="53:86">
      <c r="BA186" s="87"/>
      <c r="BB186" s="87"/>
      <c r="BC186" s="87"/>
      <c r="BD186" s="87"/>
      <c r="BE186" s="87"/>
      <c r="BF186" s="87"/>
      <c r="BG186" s="87"/>
      <c r="BH186" s="87"/>
      <c r="BI186" s="87"/>
      <c r="BJ186" s="87"/>
      <c r="BK186" s="87"/>
      <c r="BL186" s="87"/>
      <c r="BM186" s="234" t="s">
        <v>629</v>
      </c>
      <c r="BN186" s="87"/>
      <c r="BO186" s="87"/>
      <c r="BP186" s="87"/>
      <c r="BQ186" s="87"/>
      <c r="BR186" s="87"/>
      <c r="BS186" s="87"/>
      <c r="BT186" s="87"/>
      <c r="BU186" s="87"/>
      <c r="BV186" s="87"/>
      <c r="BW186" s="87"/>
      <c r="BX186" s="87"/>
      <c r="BY186" s="87"/>
      <c r="BZ186" s="87"/>
      <c r="CA186" s="87"/>
      <c r="CB186" s="87"/>
      <c r="CC186" s="87"/>
      <c r="CD186" s="87"/>
      <c r="CE186" s="87"/>
      <c r="CF186" s="87"/>
      <c r="CG186" s="87"/>
      <c r="CH186" s="87"/>
    </row>
    <row r="187" spans="53:86">
      <c r="BA187" s="87"/>
      <c r="BB187" s="87"/>
      <c r="BC187" s="87"/>
      <c r="BD187" s="87"/>
      <c r="BE187" s="87"/>
      <c r="BF187" s="87"/>
      <c r="BG187" s="87"/>
      <c r="BH187" s="87"/>
      <c r="BI187" s="87"/>
      <c r="BJ187" s="87"/>
      <c r="BK187" s="87"/>
      <c r="BL187" s="87"/>
      <c r="BM187" s="234" t="s">
        <v>657</v>
      </c>
      <c r="BN187" s="87"/>
      <c r="BO187" s="87"/>
      <c r="BP187" s="87"/>
      <c r="BQ187" s="87"/>
      <c r="BR187" s="87"/>
      <c r="BS187" s="87"/>
      <c r="BT187" s="87"/>
      <c r="BU187" s="87"/>
      <c r="BV187" s="87"/>
      <c r="BW187" s="87"/>
      <c r="BX187" s="87"/>
      <c r="BY187" s="87"/>
      <c r="BZ187" s="87"/>
      <c r="CA187" s="87"/>
      <c r="CB187" s="87"/>
      <c r="CC187" s="87"/>
      <c r="CD187" s="87"/>
      <c r="CE187" s="87"/>
      <c r="CF187" s="87"/>
      <c r="CG187" s="87"/>
      <c r="CH187" s="87"/>
    </row>
    <row r="188" spans="53:86">
      <c r="BA188" s="87"/>
      <c r="BB188" s="87"/>
      <c r="BC188" s="87"/>
      <c r="BD188" s="87"/>
      <c r="BE188" s="87"/>
      <c r="BF188" s="87"/>
      <c r="BG188" s="87"/>
      <c r="BH188" s="87"/>
      <c r="BI188" s="87"/>
      <c r="BJ188" s="87"/>
      <c r="BK188" s="87"/>
      <c r="BL188" s="87"/>
      <c r="BM188" s="234" t="s">
        <v>630</v>
      </c>
      <c r="BN188" s="87"/>
      <c r="BO188" s="87"/>
      <c r="BP188" s="87"/>
      <c r="BQ188" s="87"/>
      <c r="BR188" s="87"/>
      <c r="BS188" s="87"/>
      <c r="BT188" s="87"/>
      <c r="BU188" s="87"/>
      <c r="BV188" s="87"/>
      <c r="BW188" s="87"/>
      <c r="BX188" s="87"/>
      <c r="BY188" s="87"/>
      <c r="BZ188" s="87"/>
      <c r="CA188" s="87"/>
      <c r="CB188" s="87"/>
      <c r="CC188" s="87"/>
      <c r="CD188" s="87"/>
      <c r="CE188" s="87"/>
      <c r="CF188" s="87"/>
      <c r="CG188" s="87"/>
      <c r="CH188" s="87"/>
    </row>
    <row r="189" spans="53:86">
      <c r="BA189" s="87"/>
      <c r="BB189" s="87"/>
      <c r="BC189" s="87"/>
      <c r="BD189" s="87"/>
      <c r="BE189" s="87"/>
      <c r="BF189" s="87"/>
      <c r="BG189" s="87"/>
      <c r="BH189" s="87"/>
      <c r="BI189" s="87"/>
      <c r="BJ189" s="87"/>
      <c r="BK189" s="87"/>
      <c r="BL189" s="87"/>
      <c r="BM189" s="234" t="s">
        <v>631</v>
      </c>
      <c r="BN189" s="87"/>
      <c r="BO189" s="87"/>
      <c r="BP189" s="87"/>
      <c r="BQ189" s="87"/>
      <c r="BR189" s="87"/>
      <c r="BS189" s="87"/>
      <c r="BT189" s="87"/>
      <c r="BU189" s="87"/>
      <c r="BV189" s="87"/>
      <c r="BW189" s="87"/>
      <c r="BX189" s="87"/>
      <c r="BY189" s="87"/>
      <c r="BZ189" s="87"/>
      <c r="CA189" s="87"/>
      <c r="CB189" s="87"/>
      <c r="CC189" s="87"/>
      <c r="CD189" s="87"/>
      <c r="CE189" s="87"/>
      <c r="CF189" s="87"/>
      <c r="CG189" s="87"/>
      <c r="CH189" s="87"/>
    </row>
    <row r="190" spans="53:86">
      <c r="BA190" s="87"/>
      <c r="BB190" s="87"/>
      <c r="BC190" s="87"/>
      <c r="BD190" s="87"/>
      <c r="BE190" s="87"/>
      <c r="BF190" s="87"/>
      <c r="BG190" s="87"/>
      <c r="BH190" s="87"/>
      <c r="BI190" s="87"/>
      <c r="BJ190" s="87"/>
      <c r="BK190" s="87"/>
      <c r="BL190" s="87"/>
      <c r="BM190" s="234" t="s">
        <v>632</v>
      </c>
      <c r="BN190" s="87"/>
      <c r="BO190" s="87"/>
      <c r="BP190" s="87"/>
      <c r="BQ190" s="87"/>
      <c r="BR190" s="87"/>
      <c r="BS190" s="87"/>
      <c r="BT190" s="87"/>
      <c r="BU190" s="87"/>
      <c r="BV190" s="87"/>
      <c r="BW190" s="87"/>
      <c r="BX190" s="87"/>
      <c r="BY190" s="87"/>
      <c r="BZ190" s="87"/>
      <c r="CA190" s="87"/>
      <c r="CB190" s="87"/>
      <c r="CC190" s="87"/>
      <c r="CD190" s="87"/>
      <c r="CE190" s="87"/>
      <c r="CF190" s="87"/>
      <c r="CG190" s="87"/>
      <c r="CH190" s="87"/>
    </row>
    <row r="191" spans="53:86">
      <c r="BA191" s="87"/>
      <c r="BB191" s="87"/>
      <c r="BC191" s="87"/>
      <c r="BD191" s="87"/>
      <c r="BE191" s="87"/>
      <c r="BF191" s="87"/>
      <c r="BG191" s="87"/>
      <c r="BH191" s="87"/>
      <c r="BI191" s="87"/>
      <c r="BJ191" s="87"/>
      <c r="BK191" s="87"/>
      <c r="BL191" s="87"/>
      <c r="BM191" s="234" t="s">
        <v>658</v>
      </c>
      <c r="BN191" s="87"/>
      <c r="BO191" s="87"/>
      <c r="BP191" s="87"/>
      <c r="BQ191" s="87"/>
      <c r="BR191" s="87"/>
      <c r="BS191" s="87"/>
      <c r="BT191" s="87"/>
      <c r="BU191" s="87"/>
      <c r="BV191" s="87"/>
      <c r="BW191" s="87"/>
      <c r="BX191" s="87"/>
      <c r="BY191" s="87"/>
      <c r="BZ191" s="87"/>
      <c r="CA191" s="87"/>
      <c r="CB191" s="87"/>
      <c r="CC191" s="87"/>
      <c r="CD191" s="87"/>
      <c r="CE191" s="87"/>
      <c r="CF191" s="87"/>
      <c r="CG191" s="87"/>
      <c r="CH191" s="87"/>
    </row>
    <row r="192" spans="53:86">
      <c r="BA192" s="87"/>
      <c r="BB192" s="87"/>
      <c r="BC192" s="87"/>
      <c r="BD192" s="87"/>
      <c r="BE192" s="87"/>
      <c r="BF192" s="87"/>
      <c r="BG192" s="87"/>
      <c r="BH192" s="87"/>
      <c r="BI192" s="87"/>
      <c r="BJ192" s="87"/>
      <c r="BK192" s="87"/>
      <c r="BL192" s="87"/>
      <c r="BM192" s="235" t="s">
        <v>633</v>
      </c>
      <c r="BN192" s="87"/>
      <c r="BO192" s="87"/>
      <c r="BP192" s="87"/>
      <c r="BQ192" s="87"/>
      <c r="BR192" s="87"/>
      <c r="BS192" s="87"/>
      <c r="BT192" s="87"/>
      <c r="BU192" s="87"/>
      <c r="BV192" s="87"/>
      <c r="BW192" s="87"/>
      <c r="BX192" s="87"/>
      <c r="BY192" s="87"/>
      <c r="BZ192" s="87"/>
      <c r="CA192" s="87"/>
      <c r="CB192" s="87"/>
      <c r="CC192" s="87"/>
      <c r="CD192" s="87"/>
      <c r="CE192" s="87"/>
      <c r="CF192" s="87"/>
      <c r="CG192" s="87"/>
      <c r="CH192" s="87"/>
    </row>
    <row r="193" spans="53:86">
      <c r="BA193" s="87"/>
      <c r="BB193" s="87"/>
      <c r="BC193" s="87"/>
      <c r="BD193" s="87"/>
      <c r="BE193" s="87"/>
      <c r="BF193" s="87"/>
      <c r="BG193" s="87"/>
      <c r="BH193" s="87"/>
      <c r="BI193" s="87"/>
      <c r="BJ193" s="87"/>
      <c r="BK193" s="87"/>
      <c r="BL193" s="87"/>
      <c r="BM193" s="234" t="s">
        <v>634</v>
      </c>
      <c r="BN193" s="87"/>
      <c r="BO193" s="87"/>
      <c r="BP193" s="87"/>
      <c r="BQ193" s="87"/>
      <c r="BR193" s="87"/>
      <c r="BS193" s="87"/>
      <c r="BT193" s="87"/>
      <c r="BU193" s="87"/>
      <c r="BV193" s="87"/>
      <c r="BW193" s="87"/>
      <c r="BX193" s="87"/>
      <c r="BY193" s="87"/>
      <c r="BZ193" s="87"/>
      <c r="CA193" s="87"/>
      <c r="CB193" s="87"/>
      <c r="CC193" s="87"/>
      <c r="CD193" s="87"/>
      <c r="CE193" s="87"/>
      <c r="CF193" s="87"/>
      <c r="CG193" s="87"/>
      <c r="CH193" s="87"/>
    </row>
    <row r="194" spans="53:86">
      <c r="BA194" s="87"/>
      <c r="BB194" s="87"/>
      <c r="BC194" s="87"/>
      <c r="BD194" s="87"/>
      <c r="BE194" s="87"/>
      <c r="BF194" s="87"/>
      <c r="BG194" s="87"/>
      <c r="BH194" s="87"/>
      <c r="BI194" s="87"/>
      <c r="BJ194" s="87"/>
      <c r="BK194" s="87"/>
      <c r="BL194" s="87"/>
      <c r="BM194" s="234" t="s">
        <v>635</v>
      </c>
      <c r="BN194" s="87"/>
      <c r="BO194" s="87"/>
      <c r="BP194" s="87"/>
      <c r="BQ194" s="87"/>
      <c r="BR194" s="87"/>
      <c r="BS194" s="87"/>
      <c r="BT194" s="87"/>
      <c r="BU194" s="87"/>
      <c r="BV194" s="87"/>
      <c r="BW194" s="87"/>
      <c r="BX194" s="87"/>
      <c r="BY194" s="87"/>
      <c r="BZ194" s="87"/>
      <c r="CA194" s="87"/>
      <c r="CB194" s="87"/>
      <c r="CC194" s="87"/>
      <c r="CD194" s="87"/>
      <c r="CE194" s="87"/>
      <c r="CF194" s="87"/>
      <c r="CG194" s="87"/>
      <c r="CH194" s="87"/>
    </row>
    <row r="195" spans="53:86">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row>
    <row r="196" spans="53:86">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row>
    <row r="197" spans="53:86">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row>
    <row r="198" spans="53:86">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row>
    <row r="199" spans="53:86">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row>
    <row r="200" spans="53:86">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row>
    <row r="201" spans="53:86">
      <c r="BA201" s="87"/>
      <c r="BB201" s="87"/>
      <c r="BC201" s="87"/>
      <c r="BD201" s="87"/>
      <c r="BE201" s="87"/>
      <c r="BF201" s="87"/>
      <c r="BG201" s="87"/>
      <c r="BH201" s="87"/>
      <c r="BI201" s="87"/>
      <c r="BJ201" s="87"/>
      <c r="BK201" s="87"/>
      <c r="BL201" s="87"/>
      <c r="BM201" s="87"/>
      <c r="BN201" s="87"/>
      <c r="BO201" s="87"/>
      <c r="BP201" s="87"/>
      <c r="BQ201" s="87"/>
      <c r="BR201" s="87"/>
      <c r="BS201" s="87"/>
      <c r="BT201" s="87"/>
      <c r="BU201" s="87"/>
      <c r="BV201" s="87"/>
      <c r="BW201" s="87"/>
      <c r="BX201" s="87"/>
      <c r="BY201" s="87"/>
      <c r="BZ201" s="87"/>
      <c r="CA201" s="87"/>
      <c r="CB201" s="87"/>
      <c r="CC201" s="87"/>
      <c r="CD201" s="87"/>
      <c r="CE201" s="87"/>
      <c r="CF201" s="87"/>
      <c r="CG201" s="87"/>
      <c r="CH201" s="8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H67"/>
  <sheetViews>
    <sheetView zoomScaleSheetLayoutView="100" workbookViewId="0">
      <selection activeCell="K16" sqref="K16"/>
    </sheetView>
  </sheetViews>
  <sheetFormatPr defaultColWidth="11.42578125" defaultRowHeight="12.75"/>
  <cols>
    <col min="1" max="1" width="7.7109375" style="571" customWidth="1"/>
    <col min="2" max="2" width="12.140625" style="340" bestFit="1" customWidth="1"/>
    <col min="3" max="3" width="36.140625" style="556" customWidth="1"/>
    <col min="4" max="5" width="18.7109375" style="573" customWidth="1"/>
    <col min="6" max="6" width="13.28515625" style="571" customWidth="1"/>
    <col min="7" max="7" width="41.140625" style="571" customWidth="1"/>
    <col min="8" max="9" width="11.42578125" style="1"/>
    <col min="10" max="52" width="11.42578125" style="1" customWidth="1"/>
    <col min="53" max="16384" width="11.42578125" style="1"/>
  </cols>
  <sheetData>
    <row r="1" spans="1:86" ht="26.25" thickBot="1">
      <c r="A1" s="237" t="s">
        <v>750</v>
      </c>
      <c r="B1" s="572"/>
      <c r="C1" s="559"/>
      <c r="D1" s="576"/>
      <c r="E1" s="576"/>
      <c r="F1" s="90" t="s">
        <v>0</v>
      </c>
      <c r="G1" s="538" t="s">
        <v>916</v>
      </c>
      <c r="BA1" s="231" t="s">
        <v>409</v>
      </c>
      <c r="BB1" s="413" t="s">
        <v>823</v>
      </c>
      <c r="BC1" s="87"/>
      <c r="BD1" s="230" t="s">
        <v>421</v>
      </c>
      <c r="BE1" s="232"/>
      <c r="BF1" s="232"/>
      <c r="BG1" s="87"/>
      <c r="BH1" s="87" t="s">
        <v>456</v>
      </c>
      <c r="BI1" s="87"/>
      <c r="BJ1" s="87"/>
      <c r="BK1" s="87"/>
      <c r="BL1" s="87"/>
      <c r="BM1" s="230" t="s">
        <v>636</v>
      </c>
      <c r="BN1" s="87"/>
      <c r="BO1" s="87" t="s">
        <v>659</v>
      </c>
      <c r="BP1" s="87"/>
      <c r="BQ1" s="87"/>
      <c r="BR1" s="87"/>
      <c r="BS1" s="87"/>
      <c r="BT1" s="87"/>
      <c r="BU1" s="230" t="s">
        <v>696</v>
      </c>
      <c r="BV1" s="87"/>
      <c r="BW1" s="87"/>
      <c r="BX1" s="87"/>
      <c r="BY1" s="87"/>
      <c r="BZ1" s="87" t="s">
        <v>713</v>
      </c>
      <c r="CA1" s="87"/>
      <c r="CB1" s="87"/>
      <c r="CC1" s="87" t="s">
        <v>741</v>
      </c>
      <c r="CD1" s="87"/>
      <c r="CE1" s="87"/>
      <c r="CF1" s="87"/>
      <c r="CG1" s="87"/>
      <c r="CH1" s="87"/>
    </row>
    <row r="2" spans="1:86" ht="16.5" thickBot="1">
      <c r="A2" s="572"/>
      <c r="B2" s="572"/>
      <c r="C2" s="559"/>
      <c r="D2" s="576"/>
      <c r="E2" s="576"/>
      <c r="F2" s="148" t="s">
        <v>245</v>
      </c>
      <c r="G2" s="537">
        <v>2015</v>
      </c>
      <c r="BA2" s="233" t="s">
        <v>330</v>
      </c>
      <c r="BB2" s="233" t="s">
        <v>331</v>
      </c>
      <c r="BC2" s="87"/>
      <c r="BD2" s="87" t="s">
        <v>426</v>
      </c>
      <c r="BE2" s="232"/>
      <c r="BF2" s="232"/>
      <c r="BG2" s="87"/>
      <c r="BH2" s="87" t="s">
        <v>455</v>
      </c>
      <c r="BI2" s="87"/>
      <c r="BJ2" s="87"/>
      <c r="BK2" s="87"/>
      <c r="BL2" s="87"/>
      <c r="BM2" s="234" t="s">
        <v>468</v>
      </c>
      <c r="BN2" s="87"/>
      <c r="BO2" s="87" t="s">
        <v>115</v>
      </c>
      <c r="BP2" s="87"/>
      <c r="BQ2" s="87"/>
      <c r="BR2" s="87"/>
      <c r="BS2" s="87"/>
      <c r="BT2" s="87"/>
      <c r="BU2" s="82" t="s">
        <v>699</v>
      </c>
      <c r="BV2" s="82"/>
      <c r="BW2" s="82"/>
      <c r="BX2" s="82"/>
      <c r="BY2" s="82"/>
      <c r="BZ2" s="82" t="s">
        <v>175</v>
      </c>
      <c r="CA2" s="82"/>
      <c r="CB2" s="82"/>
      <c r="CC2" s="87" t="s">
        <v>262</v>
      </c>
      <c r="CD2" s="87"/>
      <c r="CE2" s="87"/>
      <c r="CF2" s="87"/>
      <c r="CG2" s="87"/>
      <c r="CH2" s="87"/>
    </row>
    <row r="3" spans="1:86" ht="26.25" thickBot="1">
      <c r="A3" s="563" t="s">
        <v>1</v>
      </c>
      <c r="B3" s="563" t="s">
        <v>288</v>
      </c>
      <c r="C3" s="563" t="s">
        <v>289</v>
      </c>
      <c r="D3" s="563" t="s">
        <v>295</v>
      </c>
      <c r="E3" s="416" t="s">
        <v>312</v>
      </c>
      <c r="F3" s="578" t="s">
        <v>3</v>
      </c>
      <c r="G3" s="577" t="s">
        <v>298</v>
      </c>
      <c r="H3" s="38"/>
      <c r="BA3" s="233" t="s">
        <v>332</v>
      </c>
      <c r="BB3" s="233" t="s">
        <v>333</v>
      </c>
      <c r="BC3" s="87"/>
      <c r="BD3" s="87" t="s">
        <v>214</v>
      </c>
      <c r="BE3" s="232"/>
      <c r="BF3" s="232"/>
      <c r="BG3" s="87"/>
      <c r="BH3" s="87" t="s">
        <v>457</v>
      </c>
      <c r="BI3" s="87"/>
      <c r="BJ3" s="87"/>
      <c r="BK3" s="87"/>
      <c r="BL3" s="87"/>
      <c r="BM3" s="234" t="s">
        <v>469</v>
      </c>
      <c r="BN3" s="87"/>
      <c r="BO3" s="87" t="s">
        <v>117</v>
      </c>
      <c r="BP3" s="87"/>
      <c r="BQ3" s="87"/>
      <c r="BR3" s="87"/>
      <c r="BS3" s="87"/>
      <c r="BT3" s="87"/>
      <c r="BU3" s="82" t="s">
        <v>700</v>
      </c>
      <c r="BV3" s="82"/>
      <c r="BW3" s="82"/>
      <c r="BX3" s="82"/>
      <c r="BY3" s="82"/>
      <c r="BZ3" s="82" t="s">
        <v>725</v>
      </c>
      <c r="CA3" s="82"/>
      <c r="CB3" s="82"/>
      <c r="CC3" s="87" t="s">
        <v>263</v>
      </c>
      <c r="CD3" s="87"/>
      <c r="CE3" s="87"/>
      <c r="CF3" s="87"/>
      <c r="CG3" s="87"/>
      <c r="CH3" s="87"/>
    </row>
    <row r="4" spans="1:86" s="92" customFormat="1">
      <c r="A4" s="566"/>
      <c r="B4" s="567"/>
      <c r="C4" s="320"/>
      <c r="D4" s="569"/>
      <c r="E4" s="569"/>
      <c r="F4" s="415"/>
      <c r="G4" s="560"/>
      <c r="H4" s="147"/>
      <c r="BA4" s="233" t="s">
        <v>334</v>
      </c>
      <c r="BB4" s="233" t="s">
        <v>335</v>
      </c>
      <c r="BC4" s="87"/>
      <c r="BD4" s="87" t="s">
        <v>427</v>
      </c>
      <c r="BE4" s="232"/>
      <c r="BF4" s="232"/>
      <c r="BG4" s="87"/>
      <c r="BH4" s="87" t="s">
        <v>462</v>
      </c>
      <c r="BI4" s="87"/>
      <c r="BJ4" s="87"/>
      <c r="BK4" s="87"/>
      <c r="BL4" s="87"/>
      <c r="BM4" s="234" t="s">
        <v>470</v>
      </c>
      <c r="BN4" s="87"/>
      <c r="BO4" s="87" t="s">
        <v>121</v>
      </c>
      <c r="BP4" s="87"/>
      <c r="BQ4" s="87"/>
      <c r="BR4" s="87"/>
      <c r="BS4" s="87"/>
      <c r="BT4" s="87"/>
      <c r="BU4" s="82" t="s">
        <v>701</v>
      </c>
      <c r="BV4" s="82"/>
      <c r="BW4" s="82"/>
      <c r="BX4" s="82"/>
      <c r="BY4" s="82"/>
      <c r="BZ4" s="82" t="s">
        <v>56</v>
      </c>
      <c r="CA4" s="82"/>
      <c r="CB4" s="82"/>
      <c r="CC4" s="87" t="s">
        <v>264</v>
      </c>
      <c r="CD4" s="87"/>
      <c r="CE4" s="87"/>
      <c r="CF4" s="87"/>
      <c r="CG4" s="87"/>
      <c r="CH4" s="87"/>
    </row>
    <row r="5" spans="1:86" s="92" customFormat="1">
      <c r="A5" s="316" t="s">
        <v>363</v>
      </c>
      <c r="B5" s="317"/>
      <c r="C5" s="323" t="s">
        <v>1001</v>
      </c>
      <c r="D5" s="568"/>
      <c r="E5" s="568">
        <v>1</v>
      </c>
      <c r="F5" s="415" t="s">
        <v>65</v>
      </c>
      <c r="G5" s="557"/>
      <c r="H5" s="147"/>
      <c r="BA5" s="233" t="s">
        <v>338</v>
      </c>
      <c r="BB5" s="233" t="s">
        <v>339</v>
      </c>
      <c r="BC5" s="87"/>
      <c r="BD5" s="87" t="s">
        <v>218</v>
      </c>
      <c r="BE5" s="232"/>
      <c r="BF5" s="232"/>
      <c r="BG5" s="87"/>
      <c r="BH5" s="87" t="s">
        <v>454</v>
      </c>
      <c r="BI5" s="87"/>
      <c r="BJ5" s="87"/>
      <c r="BK5" s="87"/>
      <c r="BL5" s="87"/>
      <c r="BM5" s="235" t="s">
        <v>471</v>
      </c>
      <c r="BN5" s="87"/>
      <c r="BO5" s="87"/>
      <c r="BP5" s="87"/>
      <c r="BQ5" s="87"/>
      <c r="BR5" s="87"/>
      <c r="BS5" s="87"/>
      <c r="BT5" s="87"/>
      <c r="BU5" s="82" t="s">
        <v>675</v>
      </c>
      <c r="BV5" s="82"/>
      <c r="BW5" s="82"/>
      <c r="BX5" s="82"/>
      <c r="BY5" s="82"/>
      <c r="BZ5" s="82" t="s">
        <v>726</v>
      </c>
      <c r="CA5" s="82"/>
      <c r="CB5" s="82"/>
      <c r="CC5" s="87" t="s">
        <v>265</v>
      </c>
      <c r="CD5" s="87"/>
      <c r="CE5" s="87"/>
      <c r="CF5" s="87"/>
      <c r="CG5" s="87"/>
      <c r="CH5" s="87"/>
    </row>
    <row r="6" spans="1:86">
      <c r="A6" s="316" t="s">
        <v>363</v>
      </c>
      <c r="B6" s="317" t="s">
        <v>962</v>
      </c>
      <c r="C6" s="323" t="s">
        <v>976</v>
      </c>
      <c r="D6" s="568"/>
      <c r="E6" s="568">
        <v>3</v>
      </c>
      <c r="F6" s="415" t="s">
        <v>65</v>
      </c>
      <c r="G6" s="249"/>
      <c r="H6" s="38"/>
      <c r="BA6" s="233" t="s">
        <v>347</v>
      </c>
      <c r="BB6" s="233" t="s">
        <v>329</v>
      </c>
      <c r="BC6" s="87"/>
      <c r="BD6" s="87" t="s">
        <v>423</v>
      </c>
      <c r="BE6" s="232"/>
      <c r="BF6" s="232"/>
      <c r="BG6" s="87"/>
      <c r="BH6" s="87" t="s">
        <v>459</v>
      </c>
      <c r="BI6" s="87"/>
      <c r="BJ6" s="87"/>
      <c r="BK6" s="87"/>
      <c r="BL6" s="87"/>
      <c r="BM6" s="234" t="s">
        <v>472</v>
      </c>
      <c r="BN6" s="87"/>
      <c r="BO6" s="87" t="s">
        <v>660</v>
      </c>
      <c r="BP6" s="87"/>
      <c r="BQ6" s="87"/>
      <c r="BR6" s="87"/>
      <c r="BS6" s="87"/>
      <c r="BT6" s="87"/>
      <c r="BU6" s="82" t="s">
        <v>702</v>
      </c>
      <c r="BV6" s="82"/>
      <c r="BW6" s="82"/>
      <c r="BX6" s="82"/>
      <c r="BY6" s="82"/>
      <c r="BZ6" s="82" t="s">
        <v>176</v>
      </c>
      <c r="CA6" s="82"/>
      <c r="CB6" s="82"/>
      <c r="CC6" s="87" t="s">
        <v>739</v>
      </c>
      <c r="CD6" s="87"/>
      <c r="CE6" s="87"/>
      <c r="CF6" s="87"/>
      <c r="CG6" s="87"/>
      <c r="CH6" s="87"/>
    </row>
    <row r="7" spans="1:86" ht="38.25">
      <c r="A7" s="316" t="s">
        <v>363</v>
      </c>
      <c r="B7" s="317" t="s">
        <v>963</v>
      </c>
      <c r="C7" s="323" t="s">
        <v>977</v>
      </c>
      <c r="D7" s="568"/>
      <c r="E7" s="568"/>
      <c r="F7" s="415" t="s">
        <v>753</v>
      </c>
      <c r="G7" s="565" t="s">
        <v>1014</v>
      </c>
      <c r="H7" s="38"/>
      <c r="BA7" s="233" t="s">
        <v>342</v>
      </c>
      <c r="BB7" s="233" t="s">
        <v>325</v>
      </c>
      <c r="BC7" s="87"/>
      <c r="BD7" s="87" t="s">
        <v>424</v>
      </c>
      <c r="BE7" s="232"/>
      <c r="BF7" s="232"/>
      <c r="BG7" s="87"/>
      <c r="BH7" s="87" t="s">
        <v>460</v>
      </c>
      <c r="BI7" s="87"/>
      <c r="BJ7" s="87"/>
      <c r="BK7" s="87"/>
      <c r="BL7" s="87"/>
      <c r="BM7" s="234" t="s">
        <v>473</v>
      </c>
      <c r="BN7" s="87"/>
      <c r="BO7" s="87" t="s">
        <v>116</v>
      </c>
      <c r="BP7" s="87"/>
      <c r="BQ7" s="87"/>
      <c r="BR7" s="87"/>
      <c r="BS7" s="87"/>
      <c r="BT7" s="87"/>
      <c r="BU7" s="82" t="s">
        <v>677</v>
      </c>
      <c r="BV7" s="82"/>
      <c r="BW7" s="82"/>
      <c r="BX7" s="82"/>
      <c r="BY7" s="82"/>
      <c r="BZ7" s="82" t="s">
        <v>714</v>
      </c>
      <c r="CA7" s="82"/>
      <c r="CB7" s="82"/>
      <c r="CC7" s="87" t="s">
        <v>740</v>
      </c>
      <c r="CD7" s="87"/>
      <c r="CE7" s="87"/>
      <c r="CF7" s="87"/>
      <c r="CG7" s="87"/>
      <c r="CH7" s="87"/>
    </row>
    <row r="8" spans="1:86" ht="25.5">
      <c r="A8" s="316" t="s">
        <v>363</v>
      </c>
      <c r="B8" s="317" t="s">
        <v>961</v>
      </c>
      <c r="C8" s="323" t="s">
        <v>978</v>
      </c>
      <c r="D8" s="568"/>
      <c r="E8" s="568">
        <v>1</v>
      </c>
      <c r="F8" s="415" t="s">
        <v>65</v>
      </c>
      <c r="G8" s="565" t="s">
        <v>1002</v>
      </c>
      <c r="H8" s="38"/>
      <c r="BA8" s="233" t="s">
        <v>372</v>
      </c>
      <c r="BB8" s="233" t="s">
        <v>38</v>
      </c>
      <c r="BC8" s="87"/>
      <c r="BD8" s="87" t="s">
        <v>425</v>
      </c>
      <c r="BE8" s="232"/>
      <c r="BF8" s="232"/>
      <c r="BG8" s="87"/>
      <c r="BH8" s="87" t="s">
        <v>461</v>
      </c>
      <c r="BI8" s="87"/>
      <c r="BJ8" s="87"/>
      <c r="BK8" s="87"/>
      <c r="BL8" s="87"/>
      <c r="BM8" s="234" t="s">
        <v>647</v>
      </c>
      <c r="BN8" s="87"/>
      <c r="BO8" s="87" t="s">
        <v>663</v>
      </c>
      <c r="BP8" s="87"/>
      <c r="BQ8" s="87"/>
      <c r="BR8" s="87"/>
      <c r="BS8" s="87"/>
      <c r="BT8" s="87"/>
      <c r="BU8" s="82" t="s">
        <v>137</v>
      </c>
      <c r="BV8" s="82"/>
      <c r="BW8" s="82"/>
      <c r="BX8" s="82"/>
      <c r="BY8" s="82"/>
      <c r="BZ8" s="82" t="s">
        <v>715</v>
      </c>
      <c r="CA8" s="82"/>
      <c r="CB8" s="82"/>
      <c r="CC8" s="87" t="s">
        <v>195</v>
      </c>
      <c r="CD8" s="87"/>
      <c r="CE8" s="87"/>
      <c r="CF8" s="87"/>
      <c r="CG8" s="87"/>
      <c r="CH8" s="87"/>
    </row>
    <row r="9" spans="1:86">
      <c r="A9" s="316" t="s">
        <v>363</v>
      </c>
      <c r="B9" s="317" t="s">
        <v>964</v>
      </c>
      <c r="C9" s="323" t="s">
        <v>979</v>
      </c>
      <c r="D9" s="568"/>
      <c r="E9" s="568">
        <v>1</v>
      </c>
      <c r="F9" s="415" t="s">
        <v>65</v>
      </c>
      <c r="G9" s="249"/>
      <c r="H9" s="38"/>
      <c r="BA9" s="233" t="s">
        <v>343</v>
      </c>
      <c r="BB9" s="233" t="s">
        <v>344</v>
      </c>
      <c r="BC9" s="87"/>
      <c r="BD9" s="87"/>
      <c r="BE9" s="232"/>
      <c r="BF9" s="232"/>
      <c r="BG9" s="87"/>
      <c r="BH9" s="87"/>
      <c r="BI9" s="87"/>
      <c r="BJ9" s="87"/>
      <c r="BK9" s="87"/>
      <c r="BL9" s="87"/>
      <c r="BM9" s="234" t="s">
        <v>648</v>
      </c>
      <c r="BN9" s="87"/>
      <c r="BO9" s="87" t="s">
        <v>116</v>
      </c>
      <c r="BP9" s="87"/>
      <c r="BQ9" s="87"/>
      <c r="BR9" s="87"/>
      <c r="BS9" s="87"/>
      <c r="BT9" s="87"/>
      <c r="BU9" s="82" t="s">
        <v>678</v>
      </c>
      <c r="BV9" s="82"/>
      <c r="BW9" s="82"/>
      <c r="BX9" s="82"/>
      <c r="BY9" s="82"/>
      <c r="BZ9" s="82" t="s">
        <v>716</v>
      </c>
      <c r="CA9" s="82"/>
      <c r="CB9" s="82"/>
      <c r="CC9" s="87" t="s">
        <v>196</v>
      </c>
      <c r="CD9" s="87"/>
      <c r="CE9" s="87"/>
      <c r="CF9" s="87"/>
      <c r="CG9" s="87"/>
      <c r="CH9" s="87"/>
    </row>
    <row r="10" spans="1:86">
      <c r="A10" s="316" t="s">
        <v>363</v>
      </c>
      <c r="B10" s="317" t="s">
        <v>980</v>
      </c>
      <c r="C10" s="323" t="s">
        <v>981</v>
      </c>
      <c r="D10" s="568"/>
      <c r="E10" s="568">
        <v>1</v>
      </c>
      <c r="F10" s="415" t="s">
        <v>65</v>
      </c>
      <c r="G10" s="249"/>
      <c r="H10" s="38"/>
      <c r="BA10" s="233" t="s">
        <v>345</v>
      </c>
      <c r="BB10" s="233" t="s">
        <v>122</v>
      </c>
      <c r="BC10" s="87"/>
      <c r="BD10" s="87"/>
      <c r="BE10" s="232"/>
      <c r="BF10" s="232"/>
      <c r="BG10" s="87"/>
      <c r="BH10" s="87"/>
      <c r="BI10" s="87"/>
      <c r="BJ10" s="87"/>
      <c r="BK10" s="87"/>
      <c r="BL10" s="87"/>
      <c r="BM10" s="234" t="s">
        <v>474</v>
      </c>
      <c r="BN10" s="87"/>
      <c r="BO10" s="87" t="s">
        <v>118</v>
      </c>
      <c r="BP10" s="87"/>
      <c r="BQ10" s="87"/>
      <c r="BR10" s="87"/>
      <c r="BS10" s="87"/>
      <c r="BT10" s="87"/>
      <c r="BU10" s="82" t="s">
        <v>679</v>
      </c>
      <c r="BV10" s="82"/>
      <c r="BW10" s="82"/>
      <c r="BX10" s="82"/>
      <c r="BY10" s="82"/>
      <c r="BZ10" s="82" t="s">
        <v>186</v>
      </c>
      <c r="CA10" s="82"/>
      <c r="CB10" s="82"/>
      <c r="CC10" s="87"/>
      <c r="CD10" s="87"/>
      <c r="CE10" s="87"/>
      <c r="CF10" s="87"/>
      <c r="CG10" s="87"/>
      <c r="CH10" s="87"/>
    </row>
    <row r="11" spans="1:86" ht="25.5">
      <c r="A11" s="316" t="s">
        <v>363</v>
      </c>
      <c r="B11" s="317" t="s">
        <v>984</v>
      </c>
      <c r="C11" s="323" t="s">
        <v>985</v>
      </c>
      <c r="D11" s="568" t="s">
        <v>6</v>
      </c>
      <c r="E11" s="568">
        <v>2</v>
      </c>
      <c r="F11" s="415" t="s">
        <v>65</v>
      </c>
      <c r="G11" s="249"/>
      <c r="H11" s="38"/>
      <c r="BA11" s="233" t="s">
        <v>346</v>
      </c>
      <c r="BB11" s="233" t="s">
        <v>47</v>
      </c>
      <c r="BC11" s="87"/>
      <c r="BD11" s="230" t="s">
        <v>429</v>
      </c>
      <c r="BE11" s="232"/>
      <c r="BF11" s="232"/>
      <c r="BG11" s="87"/>
      <c r="BH11" s="230" t="s">
        <v>73</v>
      </c>
      <c r="BI11" s="87"/>
      <c r="BJ11" s="87"/>
      <c r="BK11" s="230" t="s">
        <v>815</v>
      </c>
      <c r="BL11" s="87"/>
      <c r="BM11" s="234" t="s">
        <v>475</v>
      </c>
      <c r="BN11" s="87"/>
      <c r="BO11" s="87" t="s">
        <v>119</v>
      </c>
      <c r="BP11" s="87"/>
      <c r="BQ11" s="87"/>
      <c r="BR11" s="87"/>
      <c r="BS11" s="87"/>
      <c r="BT11" s="87"/>
      <c r="BU11" s="82" t="s">
        <v>703</v>
      </c>
      <c r="BV11" s="82"/>
      <c r="BW11" s="82"/>
      <c r="BX11" s="82"/>
      <c r="BY11" s="82"/>
      <c r="BZ11" s="82" t="s">
        <v>717</v>
      </c>
      <c r="CA11" s="82"/>
      <c r="CB11" s="82"/>
      <c r="CC11" s="87"/>
      <c r="CD11" s="87"/>
      <c r="CE11" s="87"/>
      <c r="CF11" s="87"/>
      <c r="CG11" s="87"/>
      <c r="CH11" s="87"/>
    </row>
    <row r="12" spans="1:86" s="571" customFormat="1" ht="25.5">
      <c r="A12" s="316" t="s">
        <v>363</v>
      </c>
      <c r="B12" s="317" t="s">
        <v>982</v>
      </c>
      <c r="C12" s="323" t="s">
        <v>983</v>
      </c>
      <c r="D12" s="568" t="s">
        <v>6</v>
      </c>
      <c r="E12" s="568"/>
      <c r="F12" s="415" t="s">
        <v>753</v>
      </c>
      <c r="G12" s="565" t="s">
        <v>1015</v>
      </c>
      <c r="H12" s="574"/>
      <c r="BA12" s="233"/>
      <c r="BB12" s="233"/>
      <c r="BD12" s="230"/>
      <c r="BE12" s="232"/>
      <c r="BF12" s="232"/>
      <c r="BH12" s="230"/>
      <c r="BK12" s="230" t="s">
        <v>65</v>
      </c>
      <c r="BM12" s="234"/>
      <c r="BU12" s="575"/>
      <c r="BV12" s="575"/>
      <c r="BW12" s="575"/>
      <c r="BX12" s="575"/>
      <c r="BY12" s="575"/>
      <c r="BZ12" s="575"/>
      <c r="CA12" s="575"/>
      <c r="CB12" s="575"/>
    </row>
    <row r="13" spans="1:86" ht="25.5">
      <c r="A13" s="316" t="s">
        <v>363</v>
      </c>
      <c r="B13" s="317" t="s">
        <v>965</v>
      </c>
      <c r="C13" s="323" t="s">
        <v>986</v>
      </c>
      <c r="D13" s="568" t="s">
        <v>6</v>
      </c>
      <c r="E13" s="568">
        <v>2</v>
      </c>
      <c r="F13" s="415" t="s">
        <v>65</v>
      </c>
      <c r="G13" s="249"/>
      <c r="H13" s="38"/>
      <c r="BA13" s="233" t="s">
        <v>350</v>
      </c>
      <c r="BB13" s="233" t="s">
        <v>351</v>
      </c>
      <c r="BC13" s="87"/>
      <c r="BD13" s="87" t="s">
        <v>431</v>
      </c>
      <c r="BE13" s="232"/>
      <c r="BF13" s="232"/>
      <c r="BG13" s="87"/>
      <c r="BH13" s="87"/>
      <c r="BI13" s="87"/>
      <c r="BJ13" s="87"/>
      <c r="BK13" s="87" t="s">
        <v>753</v>
      </c>
      <c r="BL13" s="87"/>
      <c r="BM13" s="234" t="s">
        <v>649</v>
      </c>
      <c r="BN13" s="87"/>
      <c r="BO13" s="87" t="s">
        <v>666</v>
      </c>
      <c r="BP13" s="87"/>
      <c r="BQ13" s="87"/>
      <c r="BR13" s="87"/>
      <c r="BS13" s="87"/>
      <c r="BT13" s="87"/>
      <c r="BU13" s="82" t="s">
        <v>139</v>
      </c>
      <c r="BV13" s="82"/>
      <c r="BW13" s="82"/>
      <c r="BX13" s="82"/>
      <c r="BY13" s="82"/>
      <c r="BZ13" s="82" t="s">
        <v>730</v>
      </c>
      <c r="CA13" s="82"/>
      <c r="CB13" s="82"/>
      <c r="CC13" s="87"/>
      <c r="CD13" s="87"/>
      <c r="CE13" s="87"/>
      <c r="CF13" s="87"/>
      <c r="CG13" s="87"/>
      <c r="CH13" s="87"/>
    </row>
    <row r="14" spans="1:86" ht="25.5">
      <c r="A14" s="316" t="s">
        <v>363</v>
      </c>
      <c r="B14" s="317" t="s">
        <v>966</v>
      </c>
      <c r="C14" s="323" t="s">
        <v>992</v>
      </c>
      <c r="D14" s="568" t="s">
        <v>6</v>
      </c>
      <c r="E14" s="568">
        <v>3</v>
      </c>
      <c r="F14" s="415" t="s">
        <v>65</v>
      </c>
      <c r="G14" s="249"/>
      <c r="BA14" s="87"/>
      <c r="BB14" s="87"/>
      <c r="BC14" s="87"/>
      <c r="BD14" s="87" t="s">
        <v>439</v>
      </c>
      <c r="BE14" s="87"/>
      <c r="BF14" s="87"/>
      <c r="BG14" s="87"/>
      <c r="BH14" s="87" t="s">
        <v>463</v>
      </c>
      <c r="BI14" s="87"/>
      <c r="BJ14" s="87"/>
      <c r="BK14" s="87"/>
      <c r="BL14" s="87"/>
      <c r="BM14" s="234" t="s">
        <v>491</v>
      </c>
      <c r="BN14" s="87"/>
      <c r="BO14" s="87"/>
      <c r="BP14" s="87"/>
      <c r="BQ14" s="87"/>
      <c r="BR14" s="87"/>
      <c r="BS14" s="87"/>
      <c r="BT14" s="87"/>
      <c r="BU14" s="82" t="s">
        <v>689</v>
      </c>
      <c r="BV14" s="82"/>
      <c r="BW14" s="82"/>
      <c r="BX14" s="82"/>
      <c r="BY14" s="82"/>
      <c r="BZ14" s="82" t="s">
        <v>733</v>
      </c>
      <c r="CA14" s="82"/>
      <c r="CB14" s="82"/>
      <c r="CC14" s="87"/>
      <c r="CD14" s="78" t="s">
        <v>219</v>
      </c>
      <c r="CE14" s="78"/>
      <c r="CF14" s="78" t="s">
        <v>220</v>
      </c>
      <c r="CG14" s="112"/>
      <c r="CH14" s="112"/>
    </row>
    <row r="15" spans="1:86" ht="25.5">
      <c r="A15" s="316" t="s">
        <v>363</v>
      </c>
      <c r="B15" s="317" t="s">
        <v>993</v>
      </c>
      <c r="C15" s="323" t="s">
        <v>994</v>
      </c>
      <c r="D15" s="568" t="s">
        <v>6</v>
      </c>
      <c r="E15" s="568">
        <v>1</v>
      </c>
      <c r="F15" s="415" t="s">
        <v>65</v>
      </c>
      <c r="G15" s="249"/>
      <c r="BA15" s="87" t="s">
        <v>410</v>
      </c>
      <c r="BB15" s="87"/>
      <c r="BC15" s="87"/>
      <c r="BD15" s="87" t="s">
        <v>453</v>
      </c>
      <c r="BE15" s="87"/>
      <c r="BF15" s="87"/>
      <c r="BG15" s="87"/>
      <c r="BH15" s="87"/>
      <c r="BI15" s="87"/>
      <c r="BJ15" s="87"/>
      <c r="BK15" s="87"/>
      <c r="BL15" s="87"/>
      <c r="BM15" s="234" t="s">
        <v>511</v>
      </c>
      <c r="BN15" s="87"/>
      <c r="BO15" s="87"/>
      <c r="BP15" s="87"/>
      <c r="BQ15" s="87"/>
      <c r="BR15" s="87"/>
      <c r="BS15" s="87"/>
      <c r="BT15" s="87"/>
      <c r="BU15" s="87"/>
      <c r="BV15" s="82"/>
      <c r="BW15" s="82"/>
      <c r="BX15" s="82"/>
      <c r="BY15" s="82"/>
      <c r="BZ15" s="82"/>
      <c r="CA15" s="82"/>
      <c r="CB15" s="82"/>
      <c r="CC15" s="87"/>
      <c r="CD15" s="87"/>
      <c r="CE15" s="87"/>
      <c r="CF15" s="87"/>
      <c r="CG15" s="87"/>
      <c r="CH15" s="87"/>
    </row>
    <row r="16" spans="1:86" ht="25.5">
      <c r="A16" s="316" t="s">
        <v>363</v>
      </c>
      <c r="B16" s="317" t="s">
        <v>969</v>
      </c>
      <c r="C16" s="323" t="s">
        <v>970</v>
      </c>
      <c r="D16" s="568" t="s">
        <v>6</v>
      </c>
      <c r="E16" s="568">
        <v>2</v>
      </c>
      <c r="F16" s="415" t="s">
        <v>65</v>
      </c>
      <c r="G16" s="249"/>
      <c r="BA16" s="87" t="s">
        <v>413</v>
      </c>
      <c r="BB16" s="87"/>
      <c r="BC16" s="87"/>
      <c r="BD16" s="87"/>
      <c r="BE16" s="87"/>
      <c r="BF16" s="87"/>
      <c r="BG16" s="87"/>
      <c r="BH16" s="87"/>
      <c r="BI16" s="87"/>
      <c r="BJ16" s="87"/>
      <c r="BK16" s="87"/>
      <c r="BL16" s="87"/>
      <c r="BM16" s="234" t="s">
        <v>514</v>
      </c>
      <c r="BN16" s="87"/>
      <c r="BO16" s="87"/>
      <c r="BP16" s="87"/>
      <c r="BQ16" s="87"/>
      <c r="BR16" s="87"/>
      <c r="BS16" s="87"/>
      <c r="BT16" s="87"/>
      <c r="BU16" s="87"/>
      <c r="BV16" s="87"/>
      <c r="BW16" s="87"/>
      <c r="BX16" s="87"/>
      <c r="BY16" s="87"/>
      <c r="BZ16" s="87"/>
      <c r="CA16" s="87"/>
      <c r="CB16" s="87"/>
      <c r="CC16" s="87"/>
      <c r="CD16" s="87"/>
      <c r="CE16" s="87"/>
      <c r="CF16" s="87"/>
      <c r="CG16" s="87"/>
      <c r="CH16" s="87"/>
    </row>
    <row r="17" spans="1:86" ht="25.5">
      <c r="A17" s="316" t="s">
        <v>363</v>
      </c>
      <c r="B17" s="317" t="s">
        <v>971</v>
      </c>
      <c r="C17" s="323" t="s">
        <v>995</v>
      </c>
      <c r="D17" s="568" t="s">
        <v>6</v>
      </c>
      <c r="E17" s="568">
        <v>3</v>
      </c>
      <c r="F17" s="415" t="s">
        <v>65</v>
      </c>
      <c r="G17" s="249"/>
      <c r="BA17" s="87" t="s">
        <v>415</v>
      </c>
      <c r="BB17" s="87"/>
      <c r="BC17" s="87"/>
      <c r="BD17" s="87"/>
      <c r="BE17" s="87"/>
      <c r="BF17" s="87"/>
      <c r="BG17" s="87"/>
      <c r="BH17" s="87"/>
      <c r="BI17" s="87"/>
      <c r="BJ17" s="87"/>
      <c r="BK17" s="87"/>
      <c r="BL17" s="87"/>
      <c r="BM17" s="234" t="s">
        <v>516</v>
      </c>
      <c r="BN17" s="87"/>
      <c r="BO17" s="87"/>
      <c r="BP17" s="87"/>
      <c r="BQ17" s="87"/>
      <c r="BR17" s="87"/>
      <c r="BS17" s="87"/>
      <c r="BT17" s="87"/>
      <c r="BU17" s="87"/>
      <c r="BV17" s="87"/>
      <c r="BW17" s="87"/>
      <c r="BX17" s="87"/>
      <c r="BY17" s="87"/>
      <c r="BZ17" s="87"/>
      <c r="CA17" s="87"/>
      <c r="CB17" s="87"/>
      <c r="CC17" s="87"/>
      <c r="CD17" s="87"/>
      <c r="CE17" s="87"/>
      <c r="CF17" s="87"/>
      <c r="CG17" s="87"/>
      <c r="CH17" s="87"/>
    </row>
    <row r="18" spans="1:86" ht="25.5">
      <c r="A18" s="316" t="s">
        <v>363</v>
      </c>
      <c r="B18" s="317" t="s">
        <v>972</v>
      </c>
      <c r="C18" s="323" t="s">
        <v>996</v>
      </c>
      <c r="D18" s="568" t="s">
        <v>6</v>
      </c>
      <c r="E18" s="568">
        <v>2</v>
      </c>
      <c r="F18" s="415" t="s">
        <v>65</v>
      </c>
      <c r="G18" s="249"/>
      <c r="BA18" s="246" t="s">
        <v>201</v>
      </c>
      <c r="BB18" s="87"/>
      <c r="BC18" s="87"/>
      <c r="BD18" s="87"/>
      <c r="BE18" s="87"/>
      <c r="BF18" s="87"/>
      <c r="BG18" s="87"/>
      <c r="BH18" s="87"/>
      <c r="BI18" s="87"/>
      <c r="BJ18" s="87"/>
      <c r="BK18" s="87"/>
      <c r="BL18" s="87"/>
      <c r="BM18" s="234" t="s">
        <v>523</v>
      </c>
      <c r="BN18" s="87"/>
      <c r="BO18" s="87"/>
      <c r="BP18" s="87"/>
      <c r="BQ18" s="87"/>
      <c r="BR18" s="87"/>
      <c r="BS18" s="87"/>
      <c r="BT18" s="87"/>
      <c r="BU18" s="87"/>
      <c r="BV18" s="87"/>
      <c r="BW18" s="87"/>
      <c r="BX18" s="87"/>
      <c r="BY18" s="87"/>
      <c r="BZ18" s="87"/>
      <c r="CA18" s="87"/>
      <c r="CB18" s="87"/>
      <c r="CC18" s="87"/>
      <c r="CD18" s="87"/>
      <c r="CE18" s="87"/>
      <c r="CF18" s="87"/>
      <c r="CG18" s="87"/>
      <c r="CH18" s="87"/>
    </row>
    <row r="19" spans="1:86" ht="25.5">
      <c r="A19" s="316" t="s">
        <v>363</v>
      </c>
      <c r="B19" s="317" t="s">
        <v>997</v>
      </c>
      <c r="C19" s="323" t="s">
        <v>998</v>
      </c>
      <c r="D19" s="568" t="s">
        <v>6</v>
      </c>
      <c r="E19" s="568">
        <v>1</v>
      </c>
      <c r="F19" s="415" t="s">
        <v>65</v>
      </c>
      <c r="G19" s="249"/>
      <c r="BA19" t="s">
        <v>757</v>
      </c>
      <c r="BB19" s="87"/>
      <c r="BC19" s="87"/>
      <c r="BD19" s="87"/>
      <c r="BE19" s="87"/>
      <c r="BF19" s="87"/>
      <c r="BG19" s="87"/>
      <c r="BH19" s="87"/>
      <c r="BI19" s="87"/>
      <c r="BJ19" s="87"/>
      <c r="BK19" s="87"/>
      <c r="BL19" s="87"/>
      <c r="BM19" s="234" t="s">
        <v>529</v>
      </c>
      <c r="BN19" s="87"/>
      <c r="BO19" s="87"/>
      <c r="BP19" s="87"/>
      <c r="BQ19" s="87"/>
      <c r="BR19" s="87"/>
      <c r="BS19" s="87"/>
      <c r="BT19" s="87"/>
      <c r="BU19" s="87"/>
      <c r="BV19" s="87"/>
      <c r="BW19" s="87"/>
      <c r="BX19" s="87"/>
      <c r="BY19" s="87"/>
      <c r="BZ19" s="87"/>
      <c r="CA19" s="87"/>
      <c r="CB19" s="87"/>
      <c r="CC19" s="87"/>
      <c r="CD19" s="87"/>
      <c r="CE19" s="87"/>
      <c r="CF19" s="87"/>
      <c r="CG19" s="87"/>
      <c r="CH19" s="87"/>
    </row>
    <row r="20" spans="1:86" ht="25.5">
      <c r="A20" s="316" t="s">
        <v>363</v>
      </c>
      <c r="B20" s="317" t="s">
        <v>999</v>
      </c>
      <c r="C20" s="323" t="s">
        <v>1000</v>
      </c>
      <c r="D20" s="568" t="s">
        <v>6</v>
      </c>
      <c r="E20" s="568">
        <v>2</v>
      </c>
      <c r="F20" s="415" t="s">
        <v>65</v>
      </c>
      <c r="G20" s="249"/>
      <c r="BA20" t="s">
        <v>764</v>
      </c>
      <c r="BB20" s="87"/>
      <c r="BC20" s="87"/>
      <c r="BD20" s="87"/>
      <c r="BE20" s="87"/>
      <c r="BF20" s="87"/>
      <c r="BG20" s="87"/>
      <c r="BH20" s="87"/>
      <c r="BI20" s="87"/>
      <c r="BJ20" s="87"/>
      <c r="BK20" s="87"/>
      <c r="BL20" s="87"/>
      <c r="BM20" s="234" t="s">
        <v>536</v>
      </c>
      <c r="BN20" s="87"/>
      <c r="BO20" s="87"/>
      <c r="BP20" s="87"/>
      <c r="BQ20" s="87"/>
      <c r="BR20" s="87"/>
      <c r="BS20" s="87"/>
      <c r="BT20" s="87"/>
      <c r="BU20" s="87"/>
      <c r="BV20" s="87"/>
      <c r="BW20" s="87"/>
      <c r="BX20" s="87"/>
      <c r="BY20" s="87"/>
      <c r="BZ20" s="87"/>
      <c r="CA20" s="87"/>
      <c r="CB20" s="87"/>
      <c r="CC20" s="87"/>
      <c r="CD20" s="87"/>
      <c r="CE20" s="87"/>
      <c r="CF20" s="87"/>
      <c r="CG20" s="87"/>
      <c r="CH20" s="87"/>
    </row>
    <row r="21" spans="1:86" s="571" customFormat="1" ht="25.5">
      <c r="A21" s="316" t="s">
        <v>363</v>
      </c>
      <c r="B21" s="558" t="s">
        <v>1003</v>
      </c>
      <c r="C21" s="564" t="s">
        <v>1004</v>
      </c>
      <c r="D21" s="568" t="s">
        <v>6</v>
      </c>
      <c r="E21" s="570">
        <v>1</v>
      </c>
      <c r="F21" s="570" t="s">
        <v>65</v>
      </c>
      <c r="G21" s="561"/>
      <c r="H21" s="574"/>
      <c r="BA21" s="233"/>
      <c r="BB21" s="233"/>
      <c r="BD21" s="230"/>
      <c r="BE21" s="232"/>
      <c r="BF21" s="232"/>
      <c r="BH21" s="230"/>
      <c r="BK21" s="230"/>
      <c r="BM21" s="234"/>
      <c r="BU21" s="575"/>
      <c r="BV21" s="575"/>
      <c r="BW21" s="575"/>
      <c r="BX21" s="575"/>
      <c r="BY21" s="575"/>
      <c r="BZ21" s="575"/>
      <c r="CA21" s="575"/>
      <c r="CB21" s="575"/>
    </row>
    <row r="22" spans="1:86" s="571" customFormat="1">
      <c r="A22" s="316" t="s">
        <v>363</v>
      </c>
      <c r="B22" s="558"/>
      <c r="C22" s="564" t="s">
        <v>975</v>
      </c>
      <c r="D22" s="568" t="s">
        <v>6</v>
      </c>
      <c r="E22" s="570">
        <v>1</v>
      </c>
      <c r="F22" s="570" t="str">
        <f>[2]II_B_1!$F$6</f>
        <v>Y</v>
      </c>
      <c r="G22" s="561"/>
      <c r="H22" s="574"/>
      <c r="BA22" s="233"/>
      <c r="BB22" s="233"/>
      <c r="BD22" s="230"/>
      <c r="BE22" s="232"/>
      <c r="BF22" s="232"/>
      <c r="BH22" s="230"/>
      <c r="BK22" s="230"/>
      <c r="BM22" s="234"/>
      <c r="BU22" s="575"/>
      <c r="BV22" s="575"/>
      <c r="BW22" s="575"/>
      <c r="BX22" s="575"/>
      <c r="BY22" s="575"/>
      <c r="BZ22" s="575"/>
      <c r="CA22" s="575"/>
      <c r="CB22" s="575"/>
    </row>
    <row r="23" spans="1:86" s="571" customFormat="1" ht="25.5">
      <c r="A23" s="316" t="s">
        <v>363</v>
      </c>
      <c r="B23" s="558" t="s">
        <v>1006</v>
      </c>
      <c r="C23" s="564" t="s">
        <v>1005</v>
      </c>
      <c r="D23" s="568" t="s">
        <v>6</v>
      </c>
      <c r="E23" s="570">
        <v>1</v>
      </c>
      <c r="F23" s="570" t="s">
        <v>65</v>
      </c>
      <c r="G23" s="561"/>
      <c r="H23" s="574"/>
      <c r="BA23" s="233"/>
      <c r="BB23" s="233"/>
      <c r="BD23" s="230"/>
      <c r="BE23" s="232"/>
      <c r="BF23" s="232"/>
      <c r="BH23" s="230"/>
      <c r="BK23" s="230"/>
      <c r="BM23" s="234"/>
      <c r="BU23" s="575"/>
      <c r="BV23" s="575"/>
      <c r="BW23" s="575"/>
      <c r="BX23" s="575"/>
      <c r="BY23" s="575"/>
      <c r="BZ23" s="575"/>
      <c r="CA23" s="575"/>
      <c r="CB23" s="575"/>
    </row>
    <row r="24" spans="1:86" s="571" customFormat="1">
      <c r="A24" s="316" t="s">
        <v>363</v>
      </c>
      <c r="B24" s="558" t="s">
        <v>1008</v>
      </c>
      <c r="C24" s="564" t="s">
        <v>1007</v>
      </c>
      <c r="D24" s="568" t="s">
        <v>6</v>
      </c>
      <c r="E24" s="570">
        <v>1</v>
      </c>
      <c r="F24" s="570" t="s">
        <v>65</v>
      </c>
      <c r="G24" s="561"/>
      <c r="H24" s="574"/>
      <c r="BA24" s="233"/>
      <c r="BB24" s="233"/>
      <c r="BD24" s="230"/>
      <c r="BE24" s="232"/>
      <c r="BF24" s="232"/>
      <c r="BH24" s="230"/>
      <c r="BK24" s="230"/>
      <c r="BM24" s="234"/>
      <c r="BU24" s="575"/>
      <c r="BV24" s="575"/>
      <c r="BW24" s="575"/>
      <c r="BX24" s="575"/>
      <c r="BY24" s="575"/>
      <c r="BZ24" s="575"/>
      <c r="CA24" s="575"/>
      <c r="CB24" s="575"/>
    </row>
    <row r="25" spans="1:86" s="571" customFormat="1" ht="25.5">
      <c r="A25" s="562" t="s">
        <v>363</v>
      </c>
      <c r="B25" s="558" t="s">
        <v>1010</v>
      </c>
      <c r="C25" s="564" t="s">
        <v>1009</v>
      </c>
      <c r="D25" s="568" t="s">
        <v>6</v>
      </c>
      <c r="E25" s="570">
        <v>1</v>
      </c>
      <c r="F25" s="570" t="s">
        <v>65</v>
      </c>
      <c r="G25" s="561"/>
      <c r="H25" s="574"/>
      <c r="BA25" s="233"/>
      <c r="BB25" s="233"/>
      <c r="BD25" s="230"/>
      <c r="BE25" s="232"/>
      <c r="BF25" s="232"/>
      <c r="BH25" s="230"/>
      <c r="BK25" s="230"/>
      <c r="BM25" s="234"/>
      <c r="BU25" s="575"/>
      <c r="BV25" s="575"/>
      <c r="BW25" s="575"/>
      <c r="BX25" s="575"/>
      <c r="BY25" s="575"/>
      <c r="BZ25" s="575"/>
      <c r="CA25" s="575"/>
      <c r="CB25" s="575"/>
    </row>
    <row r="26" spans="1:86" s="571" customFormat="1" ht="51">
      <c r="A26" s="562" t="s">
        <v>363</v>
      </c>
      <c r="B26" s="558" t="s">
        <v>973</v>
      </c>
      <c r="C26" s="323" t="s">
        <v>990</v>
      </c>
      <c r="D26" s="568" t="s">
        <v>6</v>
      </c>
      <c r="E26" s="570">
        <v>1</v>
      </c>
      <c r="F26" s="570" t="s">
        <v>65</v>
      </c>
      <c r="G26" s="561"/>
      <c r="H26" s="574"/>
      <c r="BA26" s="233"/>
      <c r="BB26" s="233"/>
      <c r="BD26" s="230"/>
      <c r="BE26" s="232"/>
      <c r="BF26" s="232"/>
      <c r="BH26" s="230"/>
      <c r="BK26" s="230"/>
      <c r="BM26" s="234"/>
      <c r="BU26" s="575"/>
      <c r="BV26" s="575"/>
      <c r="BW26" s="575"/>
      <c r="BX26" s="575"/>
      <c r="BY26" s="575"/>
      <c r="BZ26" s="575"/>
      <c r="CA26" s="575"/>
      <c r="CB26" s="575"/>
    </row>
    <row r="27" spans="1:86" s="571" customFormat="1" ht="25.5">
      <c r="A27" s="562" t="s">
        <v>363</v>
      </c>
      <c r="B27" s="558" t="s">
        <v>974</v>
      </c>
      <c r="C27" s="564" t="s">
        <v>987</v>
      </c>
      <c r="D27" s="568" t="s">
        <v>6</v>
      </c>
      <c r="E27" s="570">
        <v>2</v>
      </c>
      <c r="F27" s="570" t="s">
        <v>65</v>
      </c>
      <c r="G27" s="561"/>
      <c r="H27" s="574"/>
      <c r="BA27" s="233"/>
      <c r="BB27" s="233"/>
      <c r="BD27" s="230"/>
      <c r="BE27" s="232"/>
      <c r="BF27" s="232"/>
      <c r="BH27" s="230"/>
      <c r="BK27" s="230"/>
      <c r="BM27" s="234"/>
      <c r="BU27" s="575"/>
      <c r="BV27" s="575"/>
      <c r="BW27" s="575"/>
      <c r="BX27" s="575"/>
      <c r="BY27" s="575"/>
      <c r="BZ27" s="575"/>
      <c r="CA27" s="575"/>
      <c r="CB27" s="575"/>
    </row>
    <row r="28" spans="1:86" ht="38.25">
      <c r="A28" s="316" t="s">
        <v>363</v>
      </c>
      <c r="B28" s="317" t="s">
        <v>988</v>
      </c>
      <c r="C28" s="564" t="s">
        <v>989</v>
      </c>
      <c r="D28" s="568" t="s">
        <v>6</v>
      </c>
      <c r="E28" s="568"/>
      <c r="F28" s="415" t="s">
        <v>753</v>
      </c>
      <c r="G28" s="325" t="s">
        <v>1012</v>
      </c>
      <c r="H28" s="38"/>
      <c r="BA28" s="233" t="s">
        <v>359</v>
      </c>
      <c r="BB28" s="233" t="s">
        <v>360</v>
      </c>
      <c r="BC28" s="87"/>
      <c r="BD28" s="87" t="s">
        <v>117</v>
      </c>
      <c r="BE28" s="232"/>
      <c r="BF28" s="232"/>
      <c r="BG28" s="87"/>
      <c r="BH28" s="87"/>
      <c r="BI28" s="87"/>
      <c r="BJ28" s="87"/>
      <c r="BK28" s="87"/>
      <c r="BL28" s="87"/>
      <c r="BM28" s="234" t="s">
        <v>483</v>
      </c>
      <c r="BN28" s="87"/>
      <c r="BO28" s="87" t="s">
        <v>672</v>
      </c>
      <c r="BP28" s="87"/>
      <c r="BQ28" s="87"/>
      <c r="BR28" s="87"/>
      <c r="BS28" s="87"/>
      <c r="BT28" s="87"/>
      <c r="BU28" s="82" t="s">
        <v>682</v>
      </c>
      <c r="BV28" s="82"/>
      <c r="BW28" s="82"/>
      <c r="BX28" s="82"/>
      <c r="BY28" s="82"/>
      <c r="BZ28" s="82" t="s">
        <v>448</v>
      </c>
      <c r="CA28" s="82"/>
      <c r="CB28" s="82"/>
      <c r="CC28" s="87"/>
      <c r="CD28" s="87"/>
      <c r="CE28" s="87"/>
      <c r="CF28" s="87"/>
      <c r="CG28" s="87"/>
      <c r="CH28" s="87"/>
    </row>
    <row r="29" spans="1:86" ht="25.5">
      <c r="A29" s="316" t="s">
        <v>363</v>
      </c>
      <c r="B29" s="317"/>
      <c r="C29" s="564" t="s">
        <v>991</v>
      </c>
      <c r="D29" s="568"/>
      <c r="E29" s="568"/>
      <c r="F29" s="415" t="s">
        <v>753</v>
      </c>
      <c r="G29" s="565" t="s">
        <v>1013</v>
      </c>
      <c r="BA29" s="233" t="s">
        <v>366</v>
      </c>
      <c r="BB29" s="233" t="s">
        <v>367</v>
      </c>
      <c r="BC29" s="87"/>
      <c r="BD29" s="230" t="s">
        <v>428</v>
      </c>
      <c r="BE29" s="232"/>
      <c r="BF29" s="232"/>
      <c r="BG29" s="87"/>
      <c r="BH29" s="230" t="s">
        <v>467</v>
      </c>
      <c r="BI29" s="87"/>
      <c r="BJ29" s="87"/>
      <c r="BK29" s="87"/>
      <c r="BL29" s="87"/>
      <c r="BM29" s="234" t="s">
        <v>487</v>
      </c>
      <c r="BN29" s="87"/>
      <c r="BO29" s="87" t="s">
        <v>662</v>
      </c>
      <c r="BP29" s="87"/>
      <c r="BQ29" s="87"/>
      <c r="BR29" s="87"/>
      <c r="BS29" s="87"/>
      <c r="BT29" s="87"/>
      <c r="BU29" s="82" t="s">
        <v>706</v>
      </c>
      <c r="BV29" s="82"/>
      <c r="BW29" s="82"/>
      <c r="BX29" s="82"/>
      <c r="BY29" s="82"/>
      <c r="BZ29" s="82" t="s">
        <v>731</v>
      </c>
      <c r="CA29" s="82"/>
      <c r="CB29" s="82"/>
      <c r="CC29" s="87"/>
      <c r="CD29" s="77" t="s">
        <v>211</v>
      </c>
      <c r="CE29" s="78"/>
      <c r="CF29" s="77" t="s">
        <v>212</v>
      </c>
      <c r="CG29" s="112"/>
      <c r="CH29" s="112"/>
    </row>
    <row r="30" spans="1:86" ht="38.25">
      <c r="A30" s="316" t="s">
        <v>363</v>
      </c>
      <c r="B30" s="317" t="s">
        <v>967</v>
      </c>
      <c r="C30" s="323" t="s">
        <v>968</v>
      </c>
      <c r="D30" s="568" t="s">
        <v>6</v>
      </c>
      <c r="E30" s="568"/>
      <c r="F30" s="415" t="s">
        <v>753</v>
      </c>
      <c r="G30" s="565" t="s">
        <v>1011</v>
      </c>
      <c r="BA30" s="87" t="s">
        <v>21</v>
      </c>
      <c r="BB30" s="87"/>
      <c r="BC30" s="87"/>
      <c r="BD30" s="87" t="s">
        <v>442</v>
      </c>
      <c r="BE30" s="87"/>
      <c r="BF30" s="87"/>
      <c r="BG30" s="87"/>
      <c r="BH30" s="230" t="s">
        <v>637</v>
      </c>
      <c r="BI30" s="87"/>
      <c r="BJ30" s="87"/>
      <c r="BK30" s="87"/>
      <c r="BL30" s="87"/>
      <c r="BM30" s="234" t="s">
        <v>496</v>
      </c>
      <c r="BN30" s="87"/>
      <c r="BO30" s="87"/>
      <c r="BP30" s="87"/>
      <c r="BQ30" s="87"/>
      <c r="BR30" s="87"/>
      <c r="BS30" s="87"/>
      <c r="BT30" s="87"/>
      <c r="BU30" s="82" t="s">
        <v>692</v>
      </c>
      <c r="BV30" s="82"/>
      <c r="BW30" s="82"/>
      <c r="BX30" s="82"/>
      <c r="BY30" s="82"/>
      <c r="BZ30" s="82" t="s">
        <v>717</v>
      </c>
      <c r="CA30" s="82"/>
      <c r="CB30" s="82"/>
      <c r="CC30" s="87"/>
      <c r="CD30" s="78" t="s">
        <v>226</v>
      </c>
      <c r="CE30" s="78"/>
      <c r="CF30" s="78"/>
      <c r="CG30" s="112"/>
      <c r="CH30" s="112"/>
    </row>
    <row r="31" spans="1:86">
      <c r="A31" s="316"/>
      <c r="B31" s="317"/>
      <c r="C31" s="323"/>
      <c r="D31" s="568"/>
      <c r="E31" s="568"/>
      <c r="F31" s="415"/>
      <c r="G31" s="249"/>
      <c r="BA31" t="s">
        <v>784</v>
      </c>
      <c r="BB31" s="87"/>
      <c r="BC31" s="87"/>
      <c r="BD31" s="87"/>
      <c r="BE31" s="87"/>
      <c r="BF31" s="87"/>
      <c r="BG31" s="87"/>
      <c r="BH31" s="87"/>
      <c r="BI31" s="87"/>
      <c r="BJ31" s="87"/>
      <c r="BK31" s="87"/>
      <c r="BL31" s="87"/>
      <c r="BM31" s="234" t="s">
        <v>554</v>
      </c>
      <c r="BN31" s="87"/>
      <c r="BO31" s="87"/>
      <c r="BP31" s="87"/>
      <c r="BQ31" s="87"/>
      <c r="BR31" s="87"/>
      <c r="BS31" s="87"/>
      <c r="BT31" s="87"/>
      <c r="BU31" s="87"/>
      <c r="BV31" s="87"/>
      <c r="BW31" s="87"/>
      <c r="BX31" s="87"/>
      <c r="BY31" s="87"/>
      <c r="BZ31" s="87"/>
      <c r="CA31" s="87"/>
      <c r="CB31" s="87"/>
      <c r="CC31" s="87"/>
      <c r="CD31" s="87"/>
      <c r="CE31" s="87"/>
      <c r="CF31" s="87"/>
      <c r="CG31" s="87"/>
      <c r="CH31" s="87"/>
    </row>
    <row r="32" spans="1:86">
      <c r="BA32" s="87"/>
      <c r="BB32" s="87"/>
      <c r="BC32" s="87"/>
      <c r="BD32" s="87"/>
      <c r="BE32" s="87"/>
      <c r="BF32" s="87"/>
      <c r="BG32" s="87"/>
      <c r="BH32" s="87"/>
      <c r="BI32" s="87"/>
      <c r="BJ32" s="87"/>
      <c r="BK32" s="87"/>
      <c r="BL32" s="87"/>
      <c r="BM32" s="234" t="s">
        <v>609</v>
      </c>
      <c r="BN32" s="87"/>
      <c r="BO32" s="87"/>
      <c r="BP32" s="87"/>
      <c r="BQ32" s="87"/>
      <c r="BR32" s="87"/>
      <c r="BS32" s="87"/>
      <c r="BT32" s="87"/>
      <c r="BU32" s="87"/>
      <c r="BV32" s="87"/>
      <c r="BW32" s="87"/>
      <c r="BX32" s="87"/>
      <c r="BY32" s="87"/>
      <c r="BZ32" s="87"/>
      <c r="CA32" s="87"/>
      <c r="CB32" s="87"/>
      <c r="CC32" s="87"/>
      <c r="CD32" s="87"/>
      <c r="CE32" s="87"/>
      <c r="CF32" s="87"/>
      <c r="CG32" s="87"/>
      <c r="CH32" s="87"/>
    </row>
    <row r="33" spans="53:86">
      <c r="BA33" s="87"/>
      <c r="BB33" s="87"/>
      <c r="BC33" s="87"/>
      <c r="BD33" s="87"/>
      <c r="BE33" s="87"/>
      <c r="BF33" s="87"/>
      <c r="BG33" s="87"/>
      <c r="BH33" s="87"/>
      <c r="BI33" s="87"/>
      <c r="BJ33" s="87"/>
      <c r="BK33" s="87"/>
      <c r="BL33" s="87"/>
      <c r="BM33" s="234" t="s">
        <v>610</v>
      </c>
      <c r="BN33" s="87"/>
      <c r="BO33" s="87"/>
      <c r="BP33" s="87"/>
      <c r="BQ33" s="87"/>
      <c r="BR33" s="87"/>
      <c r="BS33" s="87"/>
      <c r="BT33" s="87"/>
      <c r="BU33" s="87"/>
      <c r="BV33" s="87"/>
      <c r="BW33" s="87"/>
      <c r="BX33" s="87"/>
      <c r="BY33" s="87"/>
      <c r="BZ33" s="87"/>
      <c r="CA33" s="87"/>
      <c r="CB33" s="87"/>
      <c r="CC33" s="87"/>
      <c r="CD33" s="87"/>
      <c r="CE33" s="87"/>
      <c r="CF33" s="87"/>
      <c r="CG33" s="87"/>
      <c r="CH33" s="87"/>
    </row>
    <row r="34" spans="53:86">
      <c r="BA34" s="87"/>
      <c r="BB34" s="87"/>
      <c r="BC34" s="87"/>
      <c r="BD34" s="87"/>
      <c r="BE34" s="87"/>
      <c r="BF34" s="87"/>
      <c r="BG34" s="87"/>
      <c r="BH34" s="87"/>
      <c r="BI34" s="87"/>
      <c r="BJ34" s="87"/>
      <c r="BK34" s="87"/>
      <c r="BL34" s="87"/>
      <c r="BM34" s="234" t="s">
        <v>611</v>
      </c>
      <c r="BN34" s="87"/>
      <c r="BO34" s="87"/>
      <c r="BP34" s="87"/>
      <c r="BQ34" s="87"/>
      <c r="BR34" s="87"/>
      <c r="BS34" s="87"/>
      <c r="BT34" s="87"/>
      <c r="BU34" s="87"/>
      <c r="BV34" s="87"/>
      <c r="BW34" s="87"/>
      <c r="BX34" s="87"/>
      <c r="BY34" s="87"/>
      <c r="BZ34" s="87"/>
      <c r="CA34" s="87"/>
      <c r="CB34" s="87"/>
      <c r="CC34" s="87"/>
      <c r="CD34" s="87"/>
      <c r="CE34" s="87"/>
      <c r="CF34" s="87"/>
      <c r="CG34" s="87"/>
      <c r="CH34" s="87"/>
    </row>
    <row r="35" spans="53:86">
      <c r="BA35" s="87"/>
      <c r="BB35" s="87"/>
      <c r="BC35" s="87"/>
      <c r="BD35" s="87"/>
      <c r="BE35" s="87"/>
      <c r="BF35" s="87"/>
      <c r="BG35" s="87"/>
      <c r="BH35" s="87"/>
      <c r="BI35" s="87"/>
      <c r="BJ35" s="87"/>
      <c r="BK35" s="87"/>
      <c r="BL35" s="87"/>
      <c r="BM35" s="234" t="s">
        <v>612</v>
      </c>
      <c r="BN35" s="87"/>
      <c r="BO35" s="87"/>
      <c r="BP35" s="87"/>
      <c r="BQ35" s="87"/>
      <c r="BR35" s="87"/>
      <c r="BS35" s="87"/>
      <c r="BT35" s="87"/>
      <c r="BU35" s="87"/>
      <c r="BV35" s="87"/>
      <c r="BW35" s="87"/>
      <c r="BX35" s="87"/>
      <c r="BY35" s="87"/>
      <c r="BZ35" s="87"/>
      <c r="CA35" s="87"/>
      <c r="CB35" s="87"/>
      <c r="CC35" s="87"/>
      <c r="CD35" s="87"/>
      <c r="CE35" s="87"/>
      <c r="CF35" s="87"/>
      <c r="CG35" s="87"/>
      <c r="CH35" s="87"/>
    </row>
    <row r="36" spans="53:86">
      <c r="BA36" s="87"/>
      <c r="BB36" s="87"/>
      <c r="BC36" s="87"/>
      <c r="BD36" s="87"/>
      <c r="BE36" s="87"/>
      <c r="BF36" s="87"/>
      <c r="BG36" s="87"/>
      <c r="BH36" s="87"/>
      <c r="BI36" s="87"/>
      <c r="BJ36" s="87"/>
      <c r="BK36" s="87"/>
      <c r="BL36" s="87"/>
      <c r="BM36" s="234" t="s">
        <v>613</v>
      </c>
      <c r="BN36" s="87"/>
      <c r="BO36" s="87"/>
      <c r="BP36" s="87"/>
      <c r="BQ36" s="87"/>
      <c r="BR36" s="87"/>
      <c r="BS36" s="87"/>
      <c r="BT36" s="87"/>
      <c r="BU36" s="87"/>
      <c r="BV36" s="87"/>
      <c r="BW36" s="87"/>
      <c r="BX36" s="87"/>
      <c r="BY36" s="87"/>
      <c r="BZ36" s="87"/>
      <c r="CA36" s="87"/>
      <c r="CB36" s="87"/>
      <c r="CC36" s="87"/>
      <c r="CD36" s="87"/>
      <c r="CE36" s="87"/>
      <c r="CF36" s="87"/>
      <c r="CG36" s="87"/>
      <c r="CH36" s="87"/>
    </row>
    <row r="37" spans="53:86">
      <c r="BA37" s="87"/>
      <c r="BB37" s="87"/>
      <c r="BC37" s="87"/>
      <c r="BD37" s="87"/>
      <c r="BE37" s="87"/>
      <c r="BF37" s="87"/>
      <c r="BG37" s="87"/>
      <c r="BH37" s="87"/>
      <c r="BI37" s="87"/>
      <c r="BJ37" s="87"/>
      <c r="BK37" s="87"/>
      <c r="BL37" s="87"/>
      <c r="BM37" s="234" t="s">
        <v>614</v>
      </c>
      <c r="BN37" s="87"/>
      <c r="BO37" s="87"/>
      <c r="BP37" s="87"/>
      <c r="BQ37" s="87"/>
      <c r="BR37" s="87"/>
      <c r="BS37" s="87"/>
      <c r="BT37" s="87"/>
      <c r="BU37" s="87"/>
      <c r="BV37" s="87"/>
      <c r="BW37" s="87"/>
      <c r="BX37" s="87"/>
      <c r="BY37" s="87"/>
      <c r="BZ37" s="87"/>
      <c r="CA37" s="87"/>
      <c r="CB37" s="87"/>
      <c r="CC37" s="87"/>
      <c r="CD37" s="87"/>
      <c r="CE37" s="87"/>
      <c r="CF37" s="87"/>
      <c r="CG37" s="87"/>
      <c r="CH37" s="87"/>
    </row>
    <row r="38" spans="53:86">
      <c r="BA38" s="87"/>
      <c r="BB38" s="87"/>
      <c r="BC38" s="87"/>
      <c r="BD38" s="87"/>
      <c r="BE38" s="87"/>
      <c r="BF38" s="87"/>
      <c r="BG38" s="87"/>
      <c r="BH38" s="87"/>
      <c r="BI38" s="87"/>
      <c r="BJ38" s="87"/>
      <c r="BK38" s="87"/>
      <c r="BL38" s="87"/>
      <c r="BM38" s="234" t="s">
        <v>615</v>
      </c>
      <c r="BN38" s="87"/>
      <c r="BO38" s="87"/>
      <c r="BP38" s="87"/>
      <c r="BQ38" s="87"/>
      <c r="BR38" s="87"/>
      <c r="BS38" s="87"/>
      <c r="BT38" s="87"/>
      <c r="BU38" s="87"/>
      <c r="BV38" s="87"/>
      <c r="BW38" s="87"/>
      <c r="BX38" s="87"/>
      <c r="BY38" s="87"/>
      <c r="BZ38" s="87"/>
      <c r="CA38" s="87"/>
      <c r="CB38" s="87"/>
      <c r="CC38" s="87"/>
      <c r="CD38" s="87"/>
      <c r="CE38" s="87"/>
      <c r="CF38" s="87"/>
      <c r="CG38" s="87"/>
      <c r="CH38" s="87"/>
    </row>
    <row r="39" spans="53:86">
      <c r="BA39" s="87"/>
      <c r="BB39" s="87"/>
      <c r="BC39" s="87"/>
      <c r="BD39" s="87"/>
      <c r="BE39" s="87"/>
      <c r="BF39" s="87"/>
      <c r="BG39" s="87"/>
      <c r="BH39" s="87"/>
      <c r="BI39" s="87"/>
      <c r="BJ39" s="87"/>
      <c r="BK39" s="87"/>
      <c r="BL39" s="87"/>
      <c r="BM39" s="235" t="s">
        <v>616</v>
      </c>
      <c r="BN39" s="87"/>
      <c r="BO39" s="87"/>
      <c r="BP39" s="87"/>
      <c r="BQ39" s="87"/>
      <c r="BR39" s="87"/>
      <c r="BS39" s="87"/>
      <c r="BT39" s="87"/>
      <c r="BU39" s="87"/>
      <c r="BV39" s="87"/>
      <c r="BW39" s="87"/>
      <c r="BX39" s="87"/>
      <c r="BY39" s="87"/>
      <c r="BZ39" s="87"/>
      <c r="CA39" s="87"/>
      <c r="CB39" s="87"/>
      <c r="CC39" s="87"/>
      <c r="CD39" s="87"/>
      <c r="CE39" s="87"/>
      <c r="CF39" s="87"/>
      <c r="CG39" s="87"/>
      <c r="CH39" s="87"/>
    </row>
    <row r="40" spans="53:86">
      <c r="BA40" s="87"/>
      <c r="BB40" s="87"/>
      <c r="BC40" s="87"/>
      <c r="BD40" s="87"/>
      <c r="BE40" s="87"/>
      <c r="BF40" s="87"/>
      <c r="BG40" s="87"/>
      <c r="BH40" s="87"/>
      <c r="BI40" s="87"/>
      <c r="BJ40" s="87"/>
      <c r="BK40" s="87"/>
      <c r="BL40" s="87"/>
      <c r="BM40" s="234" t="s">
        <v>617</v>
      </c>
      <c r="BN40" s="87"/>
      <c r="BO40" s="87"/>
      <c r="BP40" s="87"/>
      <c r="BQ40" s="87"/>
      <c r="BR40" s="87"/>
      <c r="BS40" s="87"/>
      <c r="BT40" s="87"/>
      <c r="BU40" s="87"/>
      <c r="BV40" s="87"/>
      <c r="BW40" s="87"/>
      <c r="BX40" s="87"/>
      <c r="BY40" s="87"/>
      <c r="BZ40" s="87"/>
      <c r="CA40" s="87"/>
      <c r="CB40" s="87"/>
      <c r="CC40" s="87"/>
      <c r="CD40" s="87"/>
      <c r="CE40" s="87"/>
      <c r="CF40" s="87"/>
      <c r="CG40" s="87"/>
      <c r="CH40" s="87"/>
    </row>
    <row r="41" spans="53:86">
      <c r="BA41" s="87"/>
      <c r="BB41" s="87"/>
      <c r="BC41" s="87"/>
      <c r="BD41" s="87"/>
      <c r="BE41" s="87"/>
      <c r="BF41" s="87"/>
      <c r="BG41" s="87"/>
      <c r="BH41" s="87"/>
      <c r="BI41" s="87"/>
      <c r="BJ41" s="87"/>
      <c r="BK41" s="87"/>
      <c r="BL41" s="87"/>
      <c r="BM41" s="234" t="s">
        <v>618</v>
      </c>
      <c r="BN41" s="87"/>
      <c r="BO41" s="87"/>
      <c r="BP41" s="87"/>
      <c r="BQ41" s="87"/>
      <c r="BR41" s="87"/>
      <c r="BS41" s="87"/>
      <c r="BT41" s="87"/>
      <c r="BU41" s="87"/>
      <c r="BV41" s="87"/>
      <c r="BW41" s="87"/>
      <c r="BX41" s="87"/>
      <c r="BY41" s="87"/>
      <c r="BZ41" s="87"/>
      <c r="CA41" s="87"/>
      <c r="CB41" s="87"/>
      <c r="CC41" s="87"/>
      <c r="CD41" s="87"/>
      <c r="CE41" s="87"/>
      <c r="CF41" s="87"/>
      <c r="CG41" s="87"/>
      <c r="CH41" s="87"/>
    </row>
    <row r="42" spans="53:86">
      <c r="BA42" s="87"/>
      <c r="BB42" s="87"/>
      <c r="BC42" s="87"/>
      <c r="BD42" s="87"/>
      <c r="BE42" s="87"/>
      <c r="BF42" s="87"/>
      <c r="BG42" s="87"/>
      <c r="BH42" s="87"/>
      <c r="BI42" s="87"/>
      <c r="BJ42" s="87"/>
      <c r="BK42" s="87"/>
      <c r="BL42" s="87"/>
      <c r="BM42" s="234" t="s">
        <v>619</v>
      </c>
      <c r="BN42" s="87"/>
      <c r="BO42" s="87"/>
      <c r="BP42" s="87"/>
      <c r="BQ42" s="87"/>
      <c r="BR42" s="87"/>
      <c r="BS42" s="87"/>
      <c r="BT42" s="87"/>
      <c r="BU42" s="87"/>
      <c r="BV42" s="87"/>
      <c r="BW42" s="87"/>
      <c r="BX42" s="87"/>
      <c r="BY42" s="87"/>
      <c r="BZ42" s="87"/>
      <c r="CA42" s="87"/>
      <c r="CB42" s="87"/>
      <c r="CC42" s="87"/>
      <c r="CD42" s="87"/>
      <c r="CE42" s="87"/>
      <c r="CF42" s="87"/>
      <c r="CG42" s="87"/>
      <c r="CH42" s="87"/>
    </row>
    <row r="43" spans="53:86">
      <c r="BA43" s="87"/>
      <c r="BB43" s="87"/>
      <c r="BC43" s="87"/>
      <c r="BD43" s="87"/>
      <c r="BE43" s="87"/>
      <c r="BF43" s="87"/>
      <c r="BG43" s="87"/>
      <c r="BH43" s="87"/>
      <c r="BI43" s="87"/>
      <c r="BJ43" s="87"/>
      <c r="BK43" s="87"/>
      <c r="BL43" s="87"/>
      <c r="BM43" s="234" t="s">
        <v>620</v>
      </c>
      <c r="BN43" s="87"/>
      <c r="BO43" s="87"/>
      <c r="BP43" s="87"/>
      <c r="BQ43" s="87"/>
      <c r="BR43" s="87"/>
      <c r="BS43" s="87"/>
      <c r="BT43" s="87"/>
      <c r="BU43" s="87"/>
      <c r="BV43" s="87"/>
      <c r="BW43" s="87"/>
      <c r="BX43" s="87"/>
      <c r="BY43" s="87"/>
      <c r="BZ43" s="87"/>
      <c r="CA43" s="87"/>
      <c r="CB43" s="87"/>
      <c r="CC43" s="87"/>
      <c r="CD43" s="87"/>
      <c r="CE43" s="87"/>
      <c r="CF43" s="87"/>
      <c r="CG43" s="87"/>
      <c r="CH43" s="87"/>
    </row>
    <row r="44" spans="53:86">
      <c r="BA44" s="87"/>
      <c r="BB44" s="87"/>
      <c r="BC44" s="87"/>
      <c r="BD44" s="87"/>
      <c r="BE44" s="87"/>
      <c r="BF44" s="87"/>
      <c r="BG44" s="87"/>
      <c r="BH44" s="87"/>
      <c r="BI44" s="87"/>
      <c r="BJ44" s="87"/>
      <c r="BK44" s="87"/>
      <c r="BL44" s="87"/>
      <c r="BM44" s="234" t="s">
        <v>621</v>
      </c>
      <c r="BN44" s="87"/>
      <c r="BO44" s="87"/>
      <c r="BP44" s="87"/>
      <c r="BQ44" s="87"/>
      <c r="BR44" s="87"/>
      <c r="BS44" s="87"/>
      <c r="BT44" s="87"/>
      <c r="BU44" s="87"/>
      <c r="BV44" s="87"/>
      <c r="BW44" s="87"/>
      <c r="BX44" s="87"/>
      <c r="BY44" s="87"/>
      <c r="BZ44" s="87"/>
      <c r="CA44" s="87"/>
      <c r="CB44" s="87"/>
      <c r="CC44" s="87"/>
      <c r="CD44" s="87"/>
      <c r="CE44" s="87"/>
      <c r="CF44" s="87"/>
      <c r="CG44" s="87"/>
      <c r="CH44" s="87"/>
    </row>
    <row r="45" spans="53:86">
      <c r="BA45" s="87"/>
      <c r="BB45" s="87"/>
      <c r="BC45" s="87"/>
      <c r="BD45" s="87"/>
      <c r="BE45" s="87"/>
      <c r="BF45" s="87"/>
      <c r="BG45" s="87"/>
      <c r="BH45" s="87"/>
      <c r="BI45" s="87"/>
      <c r="BJ45" s="87"/>
      <c r="BK45" s="87"/>
      <c r="BL45" s="87"/>
      <c r="BM45" s="234" t="s">
        <v>622</v>
      </c>
      <c r="BN45" s="87"/>
      <c r="BO45" s="87"/>
      <c r="BP45" s="87"/>
      <c r="BQ45" s="87"/>
      <c r="BR45" s="87"/>
      <c r="BS45" s="87"/>
      <c r="BT45" s="87"/>
      <c r="BU45" s="87"/>
      <c r="BV45" s="87"/>
      <c r="BW45" s="87"/>
      <c r="BX45" s="87"/>
      <c r="BY45" s="87"/>
      <c r="BZ45" s="87"/>
      <c r="CA45" s="87"/>
      <c r="CB45" s="87"/>
      <c r="CC45" s="87"/>
      <c r="CD45" s="87"/>
      <c r="CE45" s="87"/>
      <c r="CF45" s="87"/>
      <c r="CG45" s="87"/>
      <c r="CH45" s="87"/>
    </row>
    <row r="46" spans="53:86">
      <c r="BA46" s="87"/>
      <c r="BB46" s="87"/>
      <c r="BC46" s="87"/>
      <c r="BD46" s="87"/>
      <c r="BE46" s="87"/>
      <c r="BF46" s="87"/>
      <c r="BG46" s="87"/>
      <c r="BH46" s="87"/>
      <c r="BI46" s="87"/>
      <c r="BJ46" s="87"/>
      <c r="BK46" s="87"/>
      <c r="BL46" s="87"/>
      <c r="BM46" s="234" t="s">
        <v>623</v>
      </c>
      <c r="BN46" s="87"/>
      <c r="BO46" s="87"/>
      <c r="BP46" s="87"/>
      <c r="BQ46" s="87"/>
      <c r="BR46" s="87"/>
      <c r="BS46" s="87"/>
      <c r="BT46" s="87"/>
      <c r="BU46" s="87"/>
      <c r="BV46" s="87"/>
      <c r="BW46" s="87"/>
      <c r="BX46" s="87"/>
      <c r="BY46" s="87"/>
      <c r="BZ46" s="87"/>
      <c r="CA46" s="87"/>
      <c r="CB46" s="87"/>
      <c r="CC46" s="87"/>
      <c r="CD46" s="87"/>
      <c r="CE46" s="87"/>
      <c r="CF46" s="87"/>
      <c r="CG46" s="87"/>
      <c r="CH46" s="87"/>
    </row>
    <row r="47" spans="53:86">
      <c r="BA47" s="87"/>
      <c r="BB47" s="87"/>
      <c r="BC47" s="87"/>
      <c r="BD47" s="87"/>
      <c r="BE47" s="87"/>
      <c r="BF47" s="87"/>
      <c r="BG47" s="87"/>
      <c r="BH47" s="87"/>
      <c r="BI47" s="87"/>
      <c r="BJ47" s="87"/>
      <c r="BK47" s="87"/>
      <c r="BL47" s="87"/>
      <c r="BM47" s="234" t="s">
        <v>624</v>
      </c>
      <c r="BN47" s="87"/>
      <c r="BO47" s="87"/>
      <c r="BP47" s="87"/>
      <c r="BQ47" s="87"/>
      <c r="BR47" s="87"/>
      <c r="BS47" s="87"/>
      <c r="BT47" s="87"/>
      <c r="BU47" s="87"/>
      <c r="BV47" s="87"/>
      <c r="BW47" s="87"/>
      <c r="BX47" s="87"/>
      <c r="BY47" s="87"/>
      <c r="BZ47" s="87"/>
      <c r="CA47" s="87"/>
      <c r="CB47" s="87"/>
      <c r="CC47" s="87"/>
      <c r="CD47" s="87"/>
      <c r="CE47" s="87"/>
      <c r="CF47" s="87"/>
      <c r="CG47" s="87"/>
      <c r="CH47" s="87"/>
    </row>
    <row r="48" spans="53:86">
      <c r="BA48" s="87"/>
      <c r="BB48" s="87"/>
      <c r="BC48" s="87"/>
      <c r="BD48" s="87"/>
      <c r="BE48" s="87"/>
      <c r="BF48" s="87"/>
      <c r="BG48" s="87"/>
      <c r="BH48" s="87"/>
      <c r="BI48" s="87"/>
      <c r="BJ48" s="87"/>
      <c r="BK48" s="87"/>
      <c r="BL48" s="87"/>
      <c r="BM48" s="234" t="s">
        <v>625</v>
      </c>
      <c r="BN48" s="87"/>
      <c r="BO48" s="87"/>
      <c r="BP48" s="87"/>
      <c r="BQ48" s="87"/>
      <c r="BR48" s="87"/>
      <c r="BS48" s="87"/>
      <c r="BT48" s="87"/>
      <c r="BU48" s="87"/>
      <c r="BV48" s="87"/>
      <c r="BW48" s="87"/>
      <c r="BX48" s="87"/>
      <c r="BY48" s="87"/>
      <c r="BZ48" s="87"/>
      <c r="CA48" s="87"/>
      <c r="CB48" s="87"/>
      <c r="CC48" s="87"/>
      <c r="CD48" s="87"/>
      <c r="CE48" s="87"/>
      <c r="CF48" s="87"/>
      <c r="CG48" s="87"/>
      <c r="CH48" s="87"/>
    </row>
    <row r="49" spans="53:86">
      <c r="BA49" s="87"/>
      <c r="BB49" s="87"/>
      <c r="BC49" s="87"/>
      <c r="BD49" s="87"/>
      <c r="BE49" s="87"/>
      <c r="BF49" s="87"/>
      <c r="BG49" s="87"/>
      <c r="BH49" s="87"/>
      <c r="BI49" s="87"/>
      <c r="BJ49" s="87"/>
      <c r="BK49" s="87"/>
      <c r="BL49" s="87"/>
      <c r="BM49" s="234" t="s">
        <v>626</v>
      </c>
      <c r="BN49" s="87"/>
      <c r="BO49" s="87"/>
      <c r="BP49" s="87"/>
      <c r="BQ49" s="87"/>
      <c r="BR49" s="87"/>
      <c r="BS49" s="87"/>
      <c r="BT49" s="87"/>
      <c r="BU49" s="87"/>
      <c r="BV49" s="87"/>
      <c r="BW49" s="87"/>
      <c r="BX49" s="87"/>
      <c r="BY49" s="87"/>
      <c r="BZ49" s="87"/>
      <c r="CA49" s="87"/>
      <c r="CB49" s="87"/>
      <c r="CC49" s="87"/>
      <c r="CD49" s="87"/>
      <c r="CE49" s="87"/>
      <c r="CF49" s="87"/>
      <c r="CG49" s="87"/>
      <c r="CH49" s="87"/>
    </row>
    <row r="50" spans="53:86">
      <c r="BA50" s="87"/>
      <c r="BB50" s="87"/>
      <c r="BC50" s="87"/>
      <c r="BD50" s="87"/>
      <c r="BE50" s="87"/>
      <c r="BF50" s="87"/>
      <c r="BG50" s="87"/>
      <c r="BH50" s="87"/>
      <c r="BI50" s="87"/>
      <c r="BJ50" s="87"/>
      <c r="BK50" s="87"/>
      <c r="BL50" s="87"/>
      <c r="BM50" s="234" t="s">
        <v>627</v>
      </c>
      <c r="BN50" s="87"/>
      <c r="BO50" s="87"/>
      <c r="BP50" s="87"/>
      <c r="BQ50" s="87"/>
      <c r="BR50" s="87"/>
      <c r="BS50" s="87"/>
      <c r="BT50" s="87"/>
      <c r="BU50" s="87"/>
      <c r="BV50" s="87"/>
      <c r="BW50" s="87"/>
      <c r="BX50" s="87"/>
      <c r="BY50" s="87"/>
      <c r="BZ50" s="87"/>
      <c r="CA50" s="87"/>
      <c r="CB50" s="87"/>
      <c r="CC50" s="87"/>
      <c r="CD50" s="87"/>
      <c r="CE50" s="87"/>
      <c r="CF50" s="87"/>
      <c r="CG50" s="87"/>
      <c r="CH50" s="87"/>
    </row>
    <row r="51" spans="53:86">
      <c r="BA51" s="87"/>
      <c r="BB51" s="87"/>
      <c r="BC51" s="87"/>
      <c r="BD51" s="87"/>
      <c r="BE51" s="87"/>
      <c r="BF51" s="87"/>
      <c r="BG51" s="87"/>
      <c r="BH51" s="87"/>
      <c r="BI51" s="87"/>
      <c r="BJ51" s="87"/>
      <c r="BK51" s="87"/>
      <c r="BL51" s="87"/>
      <c r="BM51" s="234" t="s">
        <v>628</v>
      </c>
      <c r="BN51" s="87"/>
      <c r="BO51" s="87"/>
      <c r="BP51" s="87"/>
      <c r="BQ51" s="87"/>
      <c r="BR51" s="87"/>
      <c r="BS51" s="87"/>
      <c r="BT51" s="87"/>
      <c r="BU51" s="87"/>
      <c r="BV51" s="87"/>
      <c r="BW51" s="87"/>
      <c r="BX51" s="87"/>
      <c r="BY51" s="87"/>
      <c r="BZ51" s="87"/>
      <c r="CA51" s="87"/>
      <c r="CB51" s="87"/>
      <c r="CC51" s="87"/>
      <c r="CD51" s="87"/>
      <c r="CE51" s="87"/>
      <c r="CF51" s="87"/>
      <c r="CG51" s="87"/>
      <c r="CH51" s="87"/>
    </row>
    <row r="52" spans="53:86">
      <c r="BA52" s="87"/>
      <c r="BB52" s="87"/>
      <c r="BC52" s="87"/>
      <c r="BD52" s="87"/>
      <c r="BE52" s="87"/>
      <c r="BF52" s="87"/>
      <c r="BG52" s="87"/>
      <c r="BH52" s="87"/>
      <c r="BI52" s="87"/>
      <c r="BJ52" s="87"/>
      <c r="BK52" s="87"/>
      <c r="BL52" s="87"/>
      <c r="BM52" s="234" t="s">
        <v>629</v>
      </c>
      <c r="BN52" s="87"/>
      <c r="BO52" s="87"/>
      <c r="BP52" s="87"/>
      <c r="BQ52" s="87"/>
      <c r="BR52" s="87"/>
      <c r="BS52" s="87"/>
      <c r="BT52" s="87"/>
      <c r="BU52" s="87"/>
      <c r="BV52" s="87"/>
      <c r="BW52" s="87"/>
      <c r="BX52" s="87"/>
      <c r="BY52" s="87"/>
      <c r="BZ52" s="87"/>
      <c r="CA52" s="87"/>
      <c r="CB52" s="87"/>
      <c r="CC52" s="87"/>
      <c r="CD52" s="87"/>
      <c r="CE52" s="87"/>
      <c r="CF52" s="87"/>
      <c r="CG52" s="87"/>
      <c r="CH52" s="87"/>
    </row>
    <row r="53" spans="53:86">
      <c r="BA53" s="87"/>
      <c r="BB53" s="87"/>
      <c r="BC53" s="87"/>
      <c r="BD53" s="87"/>
      <c r="BE53" s="87"/>
      <c r="BF53" s="87"/>
      <c r="BG53" s="87"/>
      <c r="BH53" s="87"/>
      <c r="BI53" s="87"/>
      <c r="BJ53" s="87"/>
      <c r="BK53" s="87"/>
      <c r="BL53" s="87"/>
      <c r="BM53" s="234" t="s">
        <v>657</v>
      </c>
      <c r="BN53" s="87"/>
      <c r="BO53" s="87"/>
      <c r="BP53" s="87"/>
      <c r="BQ53" s="87"/>
      <c r="BR53" s="87"/>
      <c r="BS53" s="87"/>
      <c r="BT53" s="87"/>
      <c r="BU53" s="87"/>
      <c r="BV53" s="87"/>
      <c r="BW53" s="87"/>
      <c r="BX53" s="87"/>
      <c r="BY53" s="87"/>
      <c r="BZ53" s="87"/>
      <c r="CA53" s="87"/>
      <c r="CB53" s="87"/>
      <c r="CC53" s="87"/>
      <c r="CD53" s="87"/>
      <c r="CE53" s="87"/>
      <c r="CF53" s="87"/>
      <c r="CG53" s="87"/>
      <c r="CH53" s="87"/>
    </row>
    <row r="54" spans="53:86">
      <c r="BA54" s="87"/>
      <c r="BB54" s="87"/>
      <c r="BC54" s="87"/>
      <c r="BD54" s="87"/>
      <c r="BE54" s="87"/>
      <c r="BF54" s="87"/>
      <c r="BG54" s="87"/>
      <c r="BH54" s="87"/>
      <c r="BI54" s="87"/>
      <c r="BJ54" s="87"/>
      <c r="BK54" s="87"/>
      <c r="BL54" s="87"/>
      <c r="BM54" s="234" t="s">
        <v>630</v>
      </c>
      <c r="BN54" s="87"/>
      <c r="BO54" s="87"/>
      <c r="BP54" s="87"/>
      <c r="BQ54" s="87"/>
      <c r="BR54" s="87"/>
      <c r="BS54" s="87"/>
      <c r="BT54" s="87"/>
      <c r="BU54" s="87"/>
      <c r="BV54" s="87"/>
      <c r="BW54" s="87"/>
      <c r="BX54" s="87"/>
      <c r="BY54" s="87"/>
      <c r="BZ54" s="87"/>
      <c r="CA54" s="87"/>
      <c r="CB54" s="87"/>
      <c r="CC54" s="87"/>
      <c r="CD54" s="87"/>
      <c r="CE54" s="87"/>
      <c r="CF54" s="87"/>
      <c r="CG54" s="87"/>
      <c r="CH54" s="87"/>
    </row>
    <row r="55" spans="53:86">
      <c r="BA55" s="87"/>
      <c r="BB55" s="87"/>
      <c r="BC55" s="87"/>
      <c r="BD55" s="87"/>
      <c r="BE55" s="87"/>
      <c r="BF55" s="87"/>
      <c r="BG55" s="87"/>
      <c r="BH55" s="87"/>
      <c r="BI55" s="87"/>
      <c r="BJ55" s="87"/>
      <c r="BK55" s="87"/>
      <c r="BL55" s="87"/>
      <c r="BM55" s="234" t="s">
        <v>631</v>
      </c>
      <c r="BN55" s="87"/>
      <c r="BO55" s="87"/>
      <c r="BP55" s="87"/>
      <c r="BQ55" s="87"/>
      <c r="BR55" s="87"/>
      <c r="BS55" s="87"/>
      <c r="BT55" s="87"/>
      <c r="BU55" s="87"/>
      <c r="BV55" s="87"/>
      <c r="BW55" s="87"/>
      <c r="BX55" s="87"/>
      <c r="BY55" s="87"/>
      <c r="BZ55" s="87"/>
      <c r="CA55" s="87"/>
      <c r="CB55" s="87"/>
      <c r="CC55" s="87"/>
      <c r="CD55" s="87"/>
      <c r="CE55" s="87"/>
      <c r="CF55" s="87"/>
      <c r="CG55" s="87"/>
      <c r="CH55" s="87"/>
    </row>
    <row r="56" spans="53:86">
      <c r="BA56" s="87"/>
      <c r="BB56" s="87"/>
      <c r="BC56" s="87"/>
      <c r="BD56" s="87"/>
      <c r="BE56" s="87"/>
      <c r="BF56" s="87"/>
      <c r="BG56" s="87"/>
      <c r="BH56" s="87"/>
      <c r="BI56" s="87"/>
      <c r="BJ56" s="87"/>
      <c r="BK56" s="87"/>
      <c r="BL56" s="87"/>
      <c r="BM56" s="234" t="s">
        <v>632</v>
      </c>
      <c r="BN56" s="87"/>
      <c r="BO56" s="87"/>
      <c r="BP56" s="87"/>
      <c r="BQ56" s="87"/>
      <c r="BR56" s="87"/>
      <c r="BS56" s="87"/>
      <c r="BT56" s="87"/>
      <c r="BU56" s="87"/>
      <c r="BV56" s="87"/>
      <c r="BW56" s="87"/>
      <c r="BX56" s="87"/>
      <c r="BY56" s="87"/>
      <c r="BZ56" s="87"/>
      <c r="CA56" s="87"/>
      <c r="CB56" s="87"/>
      <c r="CC56" s="87"/>
      <c r="CD56" s="87"/>
      <c r="CE56" s="87"/>
      <c r="CF56" s="87"/>
      <c r="CG56" s="87"/>
      <c r="CH56" s="87"/>
    </row>
    <row r="57" spans="53:86">
      <c r="BA57" s="87"/>
      <c r="BB57" s="87"/>
      <c r="BC57" s="87"/>
      <c r="BD57" s="87"/>
      <c r="BE57" s="87"/>
      <c r="BF57" s="87"/>
      <c r="BG57" s="87"/>
      <c r="BH57" s="87"/>
      <c r="BI57" s="87"/>
      <c r="BJ57" s="87"/>
      <c r="BK57" s="87"/>
      <c r="BL57" s="87"/>
      <c r="BM57" s="234" t="s">
        <v>658</v>
      </c>
      <c r="BN57" s="87"/>
      <c r="BO57" s="87"/>
      <c r="BP57" s="87"/>
      <c r="BQ57" s="87"/>
      <c r="BR57" s="87"/>
      <c r="BS57" s="87"/>
      <c r="BT57" s="87"/>
      <c r="BU57" s="87"/>
      <c r="BV57" s="87"/>
      <c r="BW57" s="87"/>
      <c r="BX57" s="87"/>
      <c r="BY57" s="87"/>
      <c r="BZ57" s="87"/>
      <c r="CA57" s="87"/>
      <c r="CB57" s="87"/>
      <c r="CC57" s="87"/>
      <c r="CD57" s="87"/>
      <c r="CE57" s="87"/>
      <c r="CF57" s="87"/>
      <c r="CG57" s="87"/>
      <c r="CH57" s="87"/>
    </row>
    <row r="58" spans="53:86">
      <c r="BA58" s="87"/>
      <c r="BB58" s="87"/>
      <c r="BC58" s="87"/>
      <c r="BD58" s="87"/>
      <c r="BE58" s="87"/>
      <c r="BF58" s="87"/>
      <c r="BG58" s="87"/>
      <c r="BH58" s="87"/>
      <c r="BI58" s="87"/>
      <c r="BJ58" s="87"/>
      <c r="BK58" s="87"/>
      <c r="BL58" s="87"/>
      <c r="BM58" s="235" t="s">
        <v>633</v>
      </c>
      <c r="BN58" s="87"/>
      <c r="BO58" s="87"/>
      <c r="BP58" s="87"/>
      <c r="BQ58" s="87"/>
      <c r="BR58" s="87"/>
      <c r="BS58" s="87"/>
      <c r="BT58" s="87"/>
      <c r="BU58" s="87"/>
      <c r="BV58" s="87"/>
      <c r="BW58" s="87"/>
      <c r="BX58" s="87"/>
      <c r="BY58" s="87"/>
      <c r="BZ58" s="87"/>
      <c r="CA58" s="87"/>
      <c r="CB58" s="87"/>
      <c r="CC58" s="87"/>
      <c r="CD58" s="87"/>
      <c r="CE58" s="87"/>
      <c r="CF58" s="87"/>
      <c r="CG58" s="87"/>
      <c r="CH58" s="87"/>
    </row>
    <row r="59" spans="53:86">
      <c r="BA59" s="87"/>
      <c r="BB59" s="87"/>
      <c r="BC59" s="87"/>
      <c r="BD59" s="87"/>
      <c r="BE59" s="87"/>
      <c r="BF59" s="87"/>
      <c r="BG59" s="87"/>
      <c r="BH59" s="87"/>
      <c r="BI59" s="87"/>
      <c r="BJ59" s="87"/>
      <c r="BK59" s="87"/>
      <c r="BL59" s="87"/>
      <c r="BM59" s="234" t="s">
        <v>634</v>
      </c>
      <c r="BN59" s="87"/>
      <c r="BO59" s="87"/>
      <c r="BP59" s="87"/>
      <c r="BQ59" s="87"/>
      <c r="BR59" s="87"/>
      <c r="BS59" s="87"/>
      <c r="BT59" s="87"/>
      <c r="BU59" s="87"/>
      <c r="BV59" s="87"/>
      <c r="BW59" s="87"/>
      <c r="BX59" s="87"/>
      <c r="BY59" s="87"/>
      <c r="BZ59" s="87"/>
      <c r="CA59" s="87"/>
      <c r="CB59" s="87"/>
      <c r="CC59" s="87"/>
      <c r="CD59" s="87"/>
      <c r="CE59" s="87"/>
      <c r="CF59" s="87"/>
      <c r="CG59" s="87"/>
      <c r="CH59" s="87"/>
    </row>
    <row r="60" spans="53:86">
      <c r="BA60" s="87"/>
      <c r="BB60" s="87"/>
      <c r="BC60" s="87"/>
      <c r="BD60" s="87"/>
      <c r="BE60" s="87"/>
      <c r="BF60" s="87"/>
      <c r="BG60" s="87"/>
      <c r="BH60" s="87"/>
      <c r="BI60" s="87"/>
      <c r="BJ60" s="87"/>
      <c r="BK60" s="87"/>
      <c r="BL60" s="87"/>
      <c r="BM60" s="234" t="s">
        <v>635</v>
      </c>
      <c r="BN60" s="87"/>
      <c r="BO60" s="87"/>
      <c r="BP60" s="87"/>
      <c r="BQ60" s="87"/>
      <c r="BR60" s="87"/>
      <c r="BS60" s="87"/>
      <c r="BT60" s="87"/>
      <c r="BU60" s="87"/>
      <c r="BV60" s="87"/>
      <c r="BW60" s="87"/>
      <c r="BX60" s="87"/>
      <c r="BY60" s="87"/>
      <c r="BZ60" s="87"/>
      <c r="CA60" s="87"/>
      <c r="CB60" s="87"/>
      <c r="CC60" s="87"/>
      <c r="CD60" s="87"/>
      <c r="CE60" s="87"/>
      <c r="CF60" s="87"/>
      <c r="CG60" s="87"/>
      <c r="CH60" s="87"/>
    </row>
    <row r="61" spans="53:86">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row>
    <row r="62" spans="53:86">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row>
    <row r="63" spans="53:86">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row>
    <row r="64" spans="53:86">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row>
    <row r="65" spans="53:86">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row>
    <row r="66" spans="53:86">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row>
    <row r="67" spans="53:86">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row>
  </sheetData>
  <phoneticPr fontId="33" type="noConversion"/>
  <dataValidations count="4">
    <dataValidation type="textLength" showInputMessage="1" showErrorMessage="1" sqref="G4:G13 G21:G28">
      <formula1>0</formula1>
      <formula2>150</formula2>
    </dataValidation>
    <dataValidation type="list" allowBlank="1" showInputMessage="1" showErrorMessage="1" sqref="A4:A30">
      <formula1>$BB$2:$BB$29</formula1>
    </dataValidation>
    <dataValidation type="list" allowBlank="1" showInputMessage="1" showErrorMessage="1" sqref="D4:D31">
      <formula1>#REF!</formula1>
    </dataValidation>
    <dataValidation type="list" allowBlank="1" showInputMessage="1" showErrorMessage="1" sqref="F4:F31">
      <formula1>$BK$12:$BK$13</formula1>
    </dataValidation>
  </dataValidations>
  <pageMargins left="0.70833333333333337" right="0.70833333333333337" top="0.78749999999999998" bottom="0.78749999999999998" header="0.51180555555555551" footer="0.51180555555555551"/>
  <pageSetup paperSize="9" scale="79" firstPageNumber="0" orientation="portrait" horizontalDpi="300" verticalDpi="300"/>
  <headerFooter alignWithMargins="0"/>
  <extLst>
    <ext xmlns:x14="http://schemas.microsoft.com/office/spreadsheetml/2009/9/main" uri="{CCE6A557-97BC-4b89-ADB6-D9C93CAAB3DF}">
      <x14:dataValidations xmlns:xm="http://schemas.microsoft.com/office/excel/2006/main" count="2">
        <x14:dataValidation type="list" showInputMessage="1" showErrorMessage="1">
          <x14:formula1>
            <xm:f>Custom_lists!$A$47:$A$60</xm:f>
          </x14:formula1>
          <xm:sqref>D4:D5 D14:D27 D29:D31</xm:sqref>
        </x14:dataValidation>
        <x14:dataValidation type="list" allowBlank="1" showInputMessage="1" showErrorMessage="1">
          <x14:formula1>
            <xm:f>Custom_lists!$B$2:$B$29</xm:f>
          </x14:formula1>
          <xm:sqref>A4:A30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H193"/>
  <sheetViews>
    <sheetView workbookViewId="0">
      <selection activeCell="K16" sqref="K16"/>
    </sheetView>
  </sheetViews>
  <sheetFormatPr defaultColWidth="8.85546875" defaultRowHeight="12.75"/>
  <cols>
    <col min="1" max="1" width="6.7109375" customWidth="1"/>
    <col min="2" max="2" width="22.28515625" style="547" customWidth="1"/>
    <col min="3" max="3" width="15.28515625" style="547" customWidth="1"/>
    <col min="4" max="4" width="12.140625" customWidth="1"/>
    <col min="5" max="5" width="24.85546875" style="547" customWidth="1"/>
    <col min="6" max="6" width="16.85546875" customWidth="1"/>
    <col min="7" max="7" width="28" customWidth="1"/>
    <col min="8" max="8" width="21.85546875" style="547" customWidth="1"/>
    <col min="9" max="9" width="18.140625" style="87" customWidth="1"/>
    <col min="10" max="52" width="8.85546875" customWidth="1"/>
  </cols>
  <sheetData>
    <row r="1" spans="1:86" s="87" customFormat="1" ht="19.350000000000001" customHeight="1" thickBot="1">
      <c r="A1" s="237" t="s">
        <v>303</v>
      </c>
      <c r="B1" s="576"/>
      <c r="C1" s="576"/>
      <c r="D1" s="91"/>
      <c r="E1" s="576"/>
      <c r="F1" s="91"/>
      <c r="H1" s="587" t="s">
        <v>0</v>
      </c>
      <c r="I1" s="582" t="s">
        <v>916</v>
      </c>
      <c r="BA1" s="231" t="s">
        <v>409</v>
      </c>
      <c r="BB1" s="413" t="s">
        <v>823</v>
      </c>
      <c r="BD1" s="230" t="s">
        <v>421</v>
      </c>
      <c r="BE1" s="232"/>
      <c r="BF1" s="232"/>
      <c r="BH1" s="87" t="s">
        <v>456</v>
      </c>
      <c r="BM1" s="230" t="s">
        <v>636</v>
      </c>
      <c r="BO1" s="87" t="s">
        <v>659</v>
      </c>
      <c r="BU1" s="230" t="s">
        <v>696</v>
      </c>
      <c r="BZ1" s="87" t="s">
        <v>713</v>
      </c>
      <c r="CC1" s="87" t="s">
        <v>741</v>
      </c>
    </row>
    <row r="2" spans="1:86" s="87" customFormat="1" ht="23.1" customHeight="1" thickBot="1">
      <c r="A2" s="2"/>
      <c r="B2" s="576"/>
      <c r="C2" s="576"/>
      <c r="D2" s="91"/>
      <c r="E2" s="576"/>
      <c r="F2" s="91"/>
      <c r="H2" s="587" t="s">
        <v>245</v>
      </c>
      <c r="I2" s="583">
        <v>2015</v>
      </c>
      <c r="BA2" s="233" t="s">
        <v>330</v>
      </c>
      <c r="BB2" s="233" t="s">
        <v>331</v>
      </c>
      <c r="BD2" s="87" t="s">
        <v>426</v>
      </c>
      <c r="BE2" s="232"/>
      <c r="BF2" s="232"/>
      <c r="BH2" s="87" t="s">
        <v>455</v>
      </c>
      <c r="BM2" s="234" t="s">
        <v>468</v>
      </c>
      <c r="BO2" s="87" t="s">
        <v>115</v>
      </c>
      <c r="BU2" s="82" t="s">
        <v>699</v>
      </c>
      <c r="BV2" s="82"/>
      <c r="BW2" s="82"/>
      <c r="BX2" s="82"/>
      <c r="BY2" s="82"/>
      <c r="BZ2" s="82" t="s">
        <v>175</v>
      </c>
      <c r="CA2" s="82"/>
      <c r="CB2" s="82"/>
      <c r="CC2" s="87" t="s">
        <v>262</v>
      </c>
    </row>
    <row r="3" spans="1:86" ht="26.25" thickBot="1">
      <c r="A3" s="299" t="s">
        <v>1</v>
      </c>
      <c r="B3" s="563" t="s">
        <v>8</v>
      </c>
      <c r="C3" s="563" t="s">
        <v>300</v>
      </c>
      <c r="D3" s="149" t="s">
        <v>305</v>
      </c>
      <c r="E3" s="563" t="s">
        <v>302</v>
      </c>
      <c r="F3" s="149" t="s">
        <v>306</v>
      </c>
      <c r="G3" s="149" t="s">
        <v>304</v>
      </c>
      <c r="H3" s="563" t="s">
        <v>301</v>
      </c>
      <c r="I3" s="236" t="s">
        <v>298</v>
      </c>
      <c r="J3" s="89"/>
      <c r="BA3" s="233" t="s">
        <v>332</v>
      </c>
      <c r="BB3" s="233" t="s">
        <v>333</v>
      </c>
      <c r="BC3" s="87"/>
      <c r="BD3" s="87" t="s">
        <v>214</v>
      </c>
      <c r="BE3" s="232"/>
      <c r="BF3" s="232"/>
      <c r="BG3" s="87"/>
      <c r="BH3" s="87" t="s">
        <v>457</v>
      </c>
      <c r="BI3" s="87"/>
      <c r="BJ3" s="87"/>
      <c r="BK3" s="87"/>
      <c r="BL3" s="87"/>
      <c r="BM3" s="234" t="s">
        <v>469</v>
      </c>
      <c r="BN3" s="87"/>
      <c r="BO3" s="87" t="s">
        <v>117</v>
      </c>
      <c r="BP3" s="87"/>
      <c r="BQ3" s="87"/>
      <c r="BR3" s="87"/>
      <c r="BS3" s="87"/>
      <c r="BT3" s="87"/>
      <c r="BU3" s="82" t="s">
        <v>700</v>
      </c>
      <c r="BV3" s="82"/>
      <c r="BW3" s="82"/>
      <c r="BX3" s="82"/>
      <c r="BY3" s="82"/>
      <c r="BZ3" s="82" t="s">
        <v>725</v>
      </c>
      <c r="CA3" s="82"/>
      <c r="CB3" s="82"/>
      <c r="CC3" s="87" t="s">
        <v>263</v>
      </c>
      <c r="CD3" s="87"/>
      <c r="CE3" s="87"/>
      <c r="CF3" s="87"/>
      <c r="CG3" s="87"/>
      <c r="CH3" s="87"/>
    </row>
    <row r="4" spans="1:86" s="96" customFormat="1" ht="204">
      <c r="A4" s="585" t="s">
        <v>363</v>
      </c>
      <c r="B4" s="321" t="s">
        <v>1021</v>
      </c>
      <c r="C4" s="321" t="s">
        <v>751</v>
      </c>
      <c r="D4" s="321" t="s">
        <v>1337</v>
      </c>
      <c r="E4" s="321" t="s">
        <v>1018</v>
      </c>
      <c r="F4" s="321" t="s">
        <v>1020</v>
      </c>
      <c r="G4" s="320" t="s">
        <v>1019</v>
      </c>
      <c r="H4" s="324" t="s">
        <v>1037</v>
      </c>
      <c r="I4" s="322" t="s">
        <v>1040</v>
      </c>
      <c r="BA4" s="233" t="s">
        <v>334</v>
      </c>
      <c r="BB4" s="233" t="s">
        <v>335</v>
      </c>
      <c r="BC4" s="87"/>
      <c r="BD4" s="87" t="s">
        <v>427</v>
      </c>
      <c r="BE4" s="232"/>
      <c r="BF4" s="232"/>
      <c r="BG4" s="87"/>
      <c r="BH4" s="87" t="s">
        <v>462</v>
      </c>
      <c r="BI4" s="87"/>
      <c r="BJ4" s="87"/>
      <c r="BK4" s="87"/>
      <c r="BL4" s="87"/>
      <c r="BM4" s="234" t="s">
        <v>470</v>
      </c>
      <c r="BN4" s="87"/>
      <c r="BO4" s="87" t="s">
        <v>121</v>
      </c>
      <c r="BP4" s="87"/>
      <c r="BQ4" s="87"/>
      <c r="BR4" s="87"/>
      <c r="BS4" s="87"/>
      <c r="BT4" s="87"/>
      <c r="BU4" s="82" t="s">
        <v>701</v>
      </c>
      <c r="BV4" s="82"/>
      <c r="BW4" s="82"/>
      <c r="BX4" s="82"/>
      <c r="BY4" s="82"/>
      <c r="BZ4" s="82" t="s">
        <v>56</v>
      </c>
      <c r="CA4" s="82"/>
      <c r="CB4" s="82"/>
      <c r="CC4" s="87" t="s">
        <v>264</v>
      </c>
      <c r="CD4" s="87"/>
      <c r="CE4" s="87"/>
      <c r="CF4" s="87"/>
      <c r="CG4" s="87"/>
      <c r="CH4" s="87"/>
    </row>
    <row r="5" spans="1:86" s="96" customFormat="1" ht="204">
      <c r="A5" s="316" t="s">
        <v>363</v>
      </c>
      <c r="B5" s="324" t="s">
        <v>1021</v>
      </c>
      <c r="C5" s="324" t="s">
        <v>751</v>
      </c>
      <c r="D5" s="324" t="s">
        <v>1337</v>
      </c>
      <c r="E5" s="324" t="s">
        <v>1022</v>
      </c>
      <c r="F5" s="324" t="s">
        <v>1023</v>
      </c>
      <c r="G5" s="323" t="s">
        <v>1024</v>
      </c>
      <c r="H5" s="324" t="s">
        <v>1039</v>
      </c>
      <c r="I5" s="325" t="s">
        <v>1038</v>
      </c>
      <c r="L5" s="571"/>
      <c r="BA5" s="233" t="s">
        <v>340</v>
      </c>
      <c r="BB5" s="233" t="s">
        <v>341</v>
      </c>
      <c r="BC5" s="87"/>
      <c r="BD5" s="87" t="s">
        <v>422</v>
      </c>
      <c r="BE5" s="232"/>
      <c r="BF5" s="232"/>
      <c r="BG5" s="87"/>
      <c r="BH5" s="87" t="s">
        <v>458</v>
      </c>
      <c r="BI5" s="87"/>
      <c r="BJ5" s="87"/>
      <c r="BK5" s="87"/>
      <c r="BL5" s="87"/>
      <c r="BM5" s="234" t="s">
        <v>646</v>
      </c>
      <c r="BN5" s="87"/>
      <c r="BO5" s="87"/>
      <c r="BP5" s="87"/>
      <c r="BQ5" s="87"/>
      <c r="BR5" s="87"/>
      <c r="BS5" s="87"/>
      <c r="BT5" s="87"/>
      <c r="BU5" s="82" t="s">
        <v>676</v>
      </c>
      <c r="BV5" s="82"/>
      <c r="BW5" s="82"/>
      <c r="BX5" s="82"/>
      <c r="BY5" s="82"/>
      <c r="BZ5" s="82" t="s">
        <v>724</v>
      </c>
      <c r="CA5" s="82"/>
      <c r="CB5" s="82"/>
      <c r="CC5" s="87" t="s">
        <v>738</v>
      </c>
      <c r="CD5" s="87"/>
      <c r="CE5" s="87"/>
      <c r="CF5" s="87"/>
      <c r="CG5" s="87"/>
      <c r="CH5" s="87"/>
    </row>
    <row r="6" spans="1:86" s="96" customFormat="1" ht="242.25">
      <c r="A6" s="316" t="s">
        <v>363</v>
      </c>
      <c r="B6" s="324" t="s">
        <v>1021</v>
      </c>
      <c r="C6" s="324" t="s">
        <v>751</v>
      </c>
      <c r="D6" s="324" t="s">
        <v>1337</v>
      </c>
      <c r="E6" s="324" t="s">
        <v>1025</v>
      </c>
      <c r="F6" s="324" t="s">
        <v>1026</v>
      </c>
      <c r="G6" s="323" t="s">
        <v>1027</v>
      </c>
      <c r="H6" s="324" t="s">
        <v>1029</v>
      </c>
      <c r="I6" s="325" t="s">
        <v>1028</v>
      </c>
      <c r="L6" s="571"/>
      <c r="BA6" s="233" t="s">
        <v>347</v>
      </c>
      <c r="BB6" s="233" t="s">
        <v>329</v>
      </c>
      <c r="BC6" s="87"/>
      <c r="BD6" s="87" t="s">
        <v>423</v>
      </c>
      <c r="BE6" s="232"/>
      <c r="BF6" s="232"/>
      <c r="BG6" s="87"/>
      <c r="BH6" s="87" t="s">
        <v>459</v>
      </c>
      <c r="BI6" s="87"/>
      <c r="BJ6" s="87"/>
      <c r="BK6" s="87"/>
      <c r="BL6" s="87"/>
      <c r="BM6" s="234" t="s">
        <v>472</v>
      </c>
      <c r="BN6" s="87"/>
      <c r="BO6" s="87" t="s">
        <v>660</v>
      </c>
      <c r="BP6" s="87"/>
      <c r="BQ6" s="87"/>
      <c r="BR6" s="87"/>
      <c r="BS6" s="87"/>
      <c r="BT6" s="87"/>
      <c r="BU6" s="82" t="s">
        <v>702</v>
      </c>
      <c r="BV6" s="82"/>
      <c r="BW6" s="82"/>
      <c r="BX6" s="82"/>
      <c r="BY6" s="82"/>
      <c r="BZ6" s="82" t="s">
        <v>176</v>
      </c>
      <c r="CA6" s="82"/>
      <c r="CB6" s="82"/>
      <c r="CC6" s="87" t="s">
        <v>739</v>
      </c>
      <c r="CD6" s="87"/>
      <c r="CE6" s="87"/>
      <c r="CF6" s="87"/>
      <c r="CG6" s="87"/>
      <c r="CH6" s="87"/>
    </row>
    <row r="7" spans="1:86" s="96" customFormat="1" ht="89.25">
      <c r="A7" s="316" t="s">
        <v>363</v>
      </c>
      <c r="B7" s="324" t="s">
        <v>17</v>
      </c>
      <c r="C7" s="324" t="s">
        <v>751</v>
      </c>
      <c r="D7" s="324" t="s">
        <v>1337</v>
      </c>
      <c r="E7" s="324" t="s">
        <v>1030</v>
      </c>
      <c r="F7" s="324" t="s">
        <v>1031</v>
      </c>
      <c r="G7" s="323" t="s">
        <v>1032</v>
      </c>
      <c r="H7" s="324" t="s">
        <v>1033</v>
      </c>
      <c r="I7" s="325"/>
      <c r="L7" s="571"/>
      <c r="BA7" s="233" t="s">
        <v>342</v>
      </c>
      <c r="BB7" s="233" t="s">
        <v>325</v>
      </c>
      <c r="BC7" s="87"/>
      <c r="BD7" s="87" t="s">
        <v>424</v>
      </c>
      <c r="BE7" s="232"/>
      <c r="BF7" s="232"/>
      <c r="BG7" s="87"/>
      <c r="BH7" s="87" t="s">
        <v>460</v>
      </c>
      <c r="BI7" s="87"/>
      <c r="BJ7" s="87"/>
      <c r="BK7" s="87"/>
      <c r="BL7" s="87"/>
      <c r="BM7" s="234" t="s">
        <v>473</v>
      </c>
      <c r="BN7" s="87"/>
      <c r="BO7" s="87" t="s">
        <v>116</v>
      </c>
      <c r="BP7" s="87"/>
      <c r="BQ7" s="87"/>
      <c r="BR7" s="87"/>
      <c r="BS7" s="87"/>
      <c r="BT7" s="87"/>
      <c r="BU7" s="82" t="s">
        <v>677</v>
      </c>
      <c r="BV7" s="82"/>
      <c r="BW7" s="82"/>
      <c r="BX7" s="82"/>
      <c r="BY7" s="82"/>
      <c r="BZ7" s="82" t="s">
        <v>714</v>
      </c>
      <c r="CA7" s="82"/>
      <c r="CB7" s="82"/>
      <c r="CC7" s="87" t="s">
        <v>740</v>
      </c>
      <c r="CD7" s="87"/>
      <c r="CE7" s="87"/>
      <c r="CF7" s="87"/>
      <c r="CG7" s="87"/>
      <c r="CH7" s="87"/>
    </row>
    <row r="8" spans="1:86" s="96" customFormat="1" ht="114.75">
      <c r="A8" s="316" t="s">
        <v>363</v>
      </c>
      <c r="B8" s="324" t="s">
        <v>19</v>
      </c>
      <c r="C8" s="324" t="s">
        <v>751</v>
      </c>
      <c r="D8" s="324" t="s">
        <v>1337</v>
      </c>
      <c r="E8" s="324" t="s">
        <v>1034</v>
      </c>
      <c r="F8" s="324" t="s">
        <v>1035</v>
      </c>
      <c r="G8" s="323" t="s">
        <v>1036</v>
      </c>
      <c r="H8" s="324" t="s">
        <v>1033</v>
      </c>
      <c r="I8" s="325"/>
      <c r="L8" s="571"/>
      <c r="BA8" s="233" t="s">
        <v>372</v>
      </c>
      <c r="BB8" s="233" t="s">
        <v>38</v>
      </c>
      <c r="BC8" s="87"/>
      <c r="BD8" s="87" t="s">
        <v>425</v>
      </c>
      <c r="BE8" s="232"/>
      <c r="BF8" s="232"/>
      <c r="BG8" s="87"/>
      <c r="BH8" s="87" t="s">
        <v>461</v>
      </c>
      <c r="BI8" s="87"/>
      <c r="BJ8" s="87"/>
      <c r="BK8" s="87"/>
      <c r="BL8" s="87"/>
      <c r="BM8" s="234" t="s">
        <v>647</v>
      </c>
      <c r="BN8" s="87"/>
      <c r="BO8" s="87" t="s">
        <v>663</v>
      </c>
      <c r="BP8" s="87"/>
      <c r="BQ8" s="87"/>
      <c r="BR8" s="87"/>
      <c r="BS8" s="87"/>
      <c r="BT8" s="87"/>
      <c r="BU8" s="82" t="s">
        <v>137</v>
      </c>
      <c r="BV8" s="82"/>
      <c r="BW8" s="82"/>
      <c r="BX8" s="82"/>
      <c r="BY8" s="82"/>
      <c r="BZ8" s="82" t="s">
        <v>715</v>
      </c>
      <c r="CA8" s="82"/>
      <c r="CB8" s="82"/>
      <c r="CC8" s="87" t="s">
        <v>195</v>
      </c>
      <c r="CD8" s="87"/>
      <c r="CE8" s="87"/>
      <c r="CF8" s="87"/>
      <c r="CG8" s="87"/>
      <c r="CH8" s="87"/>
    </row>
    <row r="9" spans="1:86" s="96" customFormat="1" ht="13.5" thickBot="1">
      <c r="A9" s="319"/>
      <c r="B9" s="327"/>
      <c r="C9" s="327"/>
      <c r="D9" s="327"/>
      <c r="E9" s="327"/>
      <c r="F9" s="327"/>
      <c r="G9" s="326"/>
      <c r="H9" s="327"/>
      <c r="I9" s="328"/>
      <c r="BA9" s="233" t="s">
        <v>350</v>
      </c>
      <c r="BB9" s="233" t="s">
        <v>351</v>
      </c>
      <c r="BC9" s="87"/>
      <c r="BD9" s="87" t="s">
        <v>431</v>
      </c>
      <c r="BE9" s="232"/>
      <c r="BF9" s="232"/>
      <c r="BG9" s="87"/>
      <c r="BH9" s="87"/>
      <c r="BI9" s="87"/>
      <c r="BJ9" s="87"/>
      <c r="BK9" s="87"/>
      <c r="BL9" s="87"/>
      <c r="BM9" s="234" t="s">
        <v>649</v>
      </c>
      <c r="BN9" s="87"/>
      <c r="BO9" s="87" t="s">
        <v>666</v>
      </c>
      <c r="BP9" s="87"/>
      <c r="BQ9" s="87"/>
      <c r="BR9" s="87"/>
      <c r="BS9" s="87"/>
      <c r="BT9" s="87"/>
      <c r="BU9" s="82" t="s">
        <v>139</v>
      </c>
      <c r="BV9" s="82"/>
      <c r="BW9" s="82"/>
      <c r="BX9" s="82"/>
      <c r="BY9" s="82"/>
      <c r="BZ9" s="82" t="s">
        <v>730</v>
      </c>
      <c r="CA9" s="82"/>
      <c r="CB9" s="82"/>
      <c r="CC9" s="87"/>
      <c r="CD9" s="87"/>
      <c r="CE9" s="87"/>
      <c r="CF9" s="87"/>
      <c r="CG9" s="87"/>
      <c r="CH9" s="87"/>
    </row>
    <row r="10" spans="1:86">
      <c r="A10" s="89"/>
      <c r="B10" s="586"/>
      <c r="C10" s="586"/>
      <c r="D10" s="586"/>
      <c r="E10" s="586"/>
      <c r="F10" s="89"/>
      <c r="G10" s="89"/>
      <c r="H10" s="586"/>
      <c r="I10" s="38"/>
      <c r="J10" s="89"/>
      <c r="BA10" s="233" t="s">
        <v>352</v>
      </c>
      <c r="BB10" s="233" t="s">
        <v>353</v>
      </c>
      <c r="BC10" s="87"/>
      <c r="BD10" s="87" t="s">
        <v>186</v>
      </c>
      <c r="BE10" s="232"/>
      <c r="BF10" s="232"/>
      <c r="BG10" s="87"/>
      <c r="BH10" s="87"/>
      <c r="BI10" s="87"/>
      <c r="BJ10" s="87"/>
      <c r="BK10" s="87"/>
      <c r="BL10" s="87"/>
      <c r="BM10" s="234" t="s">
        <v>96</v>
      </c>
      <c r="BN10" s="87"/>
      <c r="BO10" s="87" t="s">
        <v>667</v>
      </c>
      <c r="BP10" s="87"/>
      <c r="BQ10" s="87"/>
      <c r="BR10" s="87"/>
      <c r="BS10" s="87"/>
      <c r="BT10" s="87"/>
      <c r="BU10" s="82" t="s">
        <v>705</v>
      </c>
      <c r="BV10" s="82"/>
      <c r="BW10" s="82"/>
      <c r="BX10" s="82"/>
      <c r="BY10" s="82"/>
      <c r="BZ10" s="82" t="s">
        <v>720</v>
      </c>
      <c r="CA10" s="82"/>
      <c r="CB10" s="82"/>
      <c r="CC10" s="87"/>
      <c r="CD10" s="87"/>
      <c r="CE10" s="87"/>
      <c r="CF10" s="87"/>
      <c r="CG10" s="87"/>
      <c r="CH10" s="87"/>
    </row>
    <row r="11" spans="1:86">
      <c r="D11" s="671"/>
      <c r="BA11" s="233" t="s">
        <v>354</v>
      </c>
      <c r="BB11" s="233" t="s">
        <v>95</v>
      </c>
      <c r="BC11" s="87"/>
      <c r="BD11" s="87" t="s">
        <v>432</v>
      </c>
      <c r="BE11" s="232"/>
      <c r="BF11" s="232"/>
      <c r="BG11" s="87"/>
      <c r="BH11" s="87"/>
      <c r="BI11" s="87"/>
      <c r="BJ11" s="87"/>
      <c r="BK11" s="87"/>
      <c r="BL11" s="87"/>
      <c r="BM11" s="234" t="s">
        <v>479</v>
      </c>
      <c r="BN11" s="87"/>
      <c r="BO11" s="87" t="s">
        <v>668</v>
      </c>
      <c r="BP11" s="87"/>
      <c r="BQ11" s="87"/>
      <c r="BR11" s="87"/>
      <c r="BS11" s="87"/>
      <c r="BT11" s="87"/>
      <c r="BU11" s="82" t="s">
        <v>734</v>
      </c>
      <c r="BV11" s="82"/>
      <c r="BW11" s="82"/>
      <c r="BX11" s="82"/>
      <c r="BY11" s="82"/>
      <c r="BZ11" s="82" t="s">
        <v>721</v>
      </c>
      <c r="CA11" s="82"/>
      <c r="CB11" s="82"/>
      <c r="CC11" s="87"/>
      <c r="CD11" s="87"/>
      <c r="CE11" s="87"/>
      <c r="CF11" s="87"/>
      <c r="CG11" s="87"/>
      <c r="CH11" s="87"/>
    </row>
    <row r="12" spans="1:86">
      <c r="BA12" s="233" t="s">
        <v>356</v>
      </c>
      <c r="BB12" s="233" t="s">
        <v>328</v>
      </c>
      <c r="BC12" s="87"/>
      <c r="BD12" s="87" t="s">
        <v>433</v>
      </c>
      <c r="BE12" s="232"/>
      <c r="BF12" s="232"/>
      <c r="BG12" s="87"/>
      <c r="BH12" s="87"/>
      <c r="BI12" s="87"/>
      <c r="BJ12" s="87"/>
      <c r="BK12" s="87"/>
      <c r="BL12" s="87"/>
      <c r="BM12" s="234" t="s">
        <v>480</v>
      </c>
      <c r="BN12" s="87"/>
      <c r="BO12" s="87" t="s">
        <v>669</v>
      </c>
      <c r="BP12" s="87"/>
      <c r="BQ12" s="87"/>
      <c r="BR12" s="87"/>
      <c r="BS12" s="87"/>
      <c r="BT12" s="87"/>
      <c r="BU12" s="82" t="s">
        <v>735</v>
      </c>
      <c r="BV12" s="82"/>
      <c r="BW12" s="82"/>
      <c r="BX12" s="82"/>
      <c r="BY12" s="82"/>
      <c r="BZ12" s="82" t="s">
        <v>729</v>
      </c>
      <c r="CA12" s="82"/>
      <c r="CB12" s="82"/>
      <c r="CC12" s="87"/>
      <c r="CD12" s="87"/>
      <c r="CE12" s="87"/>
      <c r="CF12" s="87"/>
      <c r="CG12" s="87"/>
      <c r="CH12" s="87"/>
    </row>
    <row r="13" spans="1:86" ht="25.5">
      <c r="BA13" s="233" t="s">
        <v>357</v>
      </c>
      <c r="BB13" s="233" t="s">
        <v>358</v>
      </c>
      <c r="BC13" s="87"/>
      <c r="BD13" s="87" t="s">
        <v>434</v>
      </c>
      <c r="BE13" s="232"/>
      <c r="BF13" s="232"/>
      <c r="BG13" s="87"/>
      <c r="BH13" s="87"/>
      <c r="BI13" s="87"/>
      <c r="BJ13" s="87"/>
      <c r="BK13" s="87"/>
      <c r="BL13" s="87"/>
      <c r="BM13" s="234" t="s">
        <v>481</v>
      </c>
      <c r="BN13" s="87"/>
      <c r="BO13" s="87" t="s">
        <v>670</v>
      </c>
      <c r="BP13" s="87"/>
      <c r="BQ13" s="87"/>
      <c r="BR13" s="87"/>
      <c r="BS13" s="87"/>
      <c r="BT13" s="87"/>
      <c r="BU13" s="82" t="s">
        <v>736</v>
      </c>
      <c r="BV13" s="82"/>
      <c r="BW13" s="82"/>
      <c r="BX13" s="82"/>
      <c r="BY13" s="82"/>
      <c r="BZ13" s="82" t="s">
        <v>728</v>
      </c>
      <c r="CA13" s="82"/>
      <c r="CB13" s="82"/>
      <c r="CC13" s="87"/>
      <c r="CD13" s="87"/>
      <c r="CE13" s="87"/>
      <c r="CF13" s="87"/>
      <c r="CG13" s="87"/>
      <c r="CH13" s="87"/>
    </row>
    <row r="14" spans="1:86">
      <c r="BA14" s="233" t="s">
        <v>355</v>
      </c>
      <c r="BB14" s="233" t="s">
        <v>324</v>
      </c>
      <c r="BC14" s="87"/>
      <c r="BD14" s="87" t="s">
        <v>435</v>
      </c>
      <c r="BE14" s="232"/>
      <c r="BF14" s="232"/>
      <c r="BG14" s="87"/>
      <c r="BH14" s="242" t="s">
        <v>749</v>
      </c>
      <c r="BI14" t="s">
        <v>804</v>
      </c>
      <c r="BJ14" s="87"/>
      <c r="BK14" s="87"/>
      <c r="BL14" s="87"/>
      <c r="BM14" s="234" t="s">
        <v>482</v>
      </c>
      <c r="BN14" s="87"/>
      <c r="BO14" s="87" t="s">
        <v>671</v>
      </c>
      <c r="BP14" s="87"/>
      <c r="BQ14" s="87"/>
      <c r="BR14" s="87"/>
      <c r="BS14" s="87"/>
      <c r="BT14" s="87"/>
      <c r="BU14" s="82" t="s">
        <v>737</v>
      </c>
      <c r="BV14" s="82"/>
      <c r="BW14" s="82"/>
      <c r="BX14" s="82"/>
      <c r="BY14" s="82"/>
      <c r="BZ14" s="82" t="s">
        <v>722</v>
      </c>
      <c r="CA14" s="82"/>
      <c r="CB14" s="82"/>
      <c r="CC14" s="87"/>
      <c r="CD14" s="87"/>
      <c r="CE14" s="87"/>
      <c r="CF14" s="87"/>
      <c r="CG14" s="87"/>
      <c r="CH14" s="87"/>
    </row>
    <row r="15" spans="1:86">
      <c r="BA15" s="233" t="s">
        <v>359</v>
      </c>
      <c r="BB15" s="233" t="s">
        <v>360</v>
      </c>
      <c r="BC15" s="87"/>
      <c r="BD15" s="87" t="s">
        <v>117</v>
      </c>
      <c r="BE15" s="232"/>
      <c r="BF15" s="232"/>
      <c r="BG15" s="87"/>
      <c r="BH15" s="87"/>
      <c r="BI15" s="87"/>
      <c r="BJ15" s="87"/>
      <c r="BK15" s="87"/>
      <c r="BL15" s="87"/>
      <c r="BM15" s="234" t="s">
        <v>483</v>
      </c>
      <c r="BN15" s="87"/>
      <c r="BO15" s="87" t="s">
        <v>672</v>
      </c>
      <c r="BP15" s="87"/>
      <c r="BQ15" s="87"/>
      <c r="BR15" s="87"/>
      <c r="BS15" s="87"/>
      <c r="BT15" s="87"/>
      <c r="BU15" s="82" t="s">
        <v>682</v>
      </c>
      <c r="BV15" s="82"/>
      <c r="BW15" s="82"/>
      <c r="BX15" s="82"/>
      <c r="BY15" s="82"/>
      <c r="BZ15" s="82" t="s">
        <v>448</v>
      </c>
      <c r="CA15" s="82"/>
      <c r="CB15" s="82"/>
      <c r="CC15" s="87"/>
      <c r="CD15" s="87"/>
      <c r="CE15" s="87"/>
      <c r="CF15" s="87"/>
      <c r="CG15" s="87"/>
      <c r="CH15" s="87"/>
    </row>
    <row r="16" spans="1:86" ht="25.5">
      <c r="BA16" s="233" t="s">
        <v>361</v>
      </c>
      <c r="BB16" s="233" t="s">
        <v>327</v>
      </c>
      <c r="BC16" s="87"/>
      <c r="BD16" s="87" t="s">
        <v>436</v>
      </c>
      <c r="BE16" s="232"/>
      <c r="BF16" s="232"/>
      <c r="BG16" s="87"/>
      <c r="BH16" s="87"/>
      <c r="BI16" s="87"/>
      <c r="BJ16" s="87"/>
      <c r="BK16" s="87"/>
      <c r="BL16" s="87"/>
      <c r="BM16" s="234" t="s">
        <v>484</v>
      </c>
      <c r="BN16" s="87"/>
      <c r="BO16" s="87" t="s">
        <v>673</v>
      </c>
      <c r="BP16" s="87"/>
      <c r="BQ16" s="87"/>
      <c r="BR16" s="87"/>
      <c r="BS16" s="87"/>
      <c r="BT16" s="87"/>
      <c r="BU16" s="82" t="s">
        <v>683</v>
      </c>
      <c r="BV16" s="82"/>
      <c r="BW16" s="82"/>
      <c r="BX16" s="82"/>
      <c r="BY16" s="82"/>
      <c r="BZ16" s="82" t="s">
        <v>723</v>
      </c>
      <c r="CA16" s="82"/>
      <c r="CB16" s="82"/>
      <c r="CC16" s="87"/>
      <c r="CD16" s="87"/>
      <c r="CE16" s="87"/>
      <c r="CF16" s="87"/>
      <c r="CG16" s="87"/>
      <c r="CH16" s="87"/>
    </row>
    <row r="17" spans="53:86">
      <c r="BA17" s="233" t="s">
        <v>362</v>
      </c>
      <c r="BB17" s="233" t="s">
        <v>363</v>
      </c>
      <c r="BC17" s="87"/>
      <c r="BD17" s="87"/>
      <c r="BE17" s="232"/>
      <c r="BF17" s="232"/>
      <c r="BG17" s="87"/>
      <c r="BH17" s="87"/>
      <c r="BI17" s="87"/>
      <c r="BJ17" s="87"/>
      <c r="BK17" s="87"/>
      <c r="BL17" s="87"/>
      <c r="BM17" s="234" t="s">
        <v>485</v>
      </c>
      <c r="BN17" s="87"/>
      <c r="BO17" s="87" t="s">
        <v>661</v>
      </c>
      <c r="BP17" s="87"/>
      <c r="BQ17" s="87"/>
      <c r="BR17" s="87"/>
      <c r="BS17" s="87"/>
      <c r="BT17" s="87"/>
      <c r="BU17" s="82" t="s">
        <v>684</v>
      </c>
      <c r="BV17" s="82"/>
      <c r="BW17" s="82"/>
      <c r="BX17" s="82"/>
      <c r="BY17" s="82"/>
      <c r="BZ17" s="87"/>
      <c r="CA17" s="82"/>
      <c r="CB17" s="82"/>
      <c r="CC17" s="87"/>
      <c r="CD17" s="87"/>
      <c r="CE17" s="87"/>
      <c r="CF17" s="87"/>
      <c r="CG17" s="87"/>
      <c r="CH17" s="87"/>
    </row>
    <row r="18" spans="53:86">
      <c r="BA18" s="233" t="s">
        <v>364</v>
      </c>
      <c r="BB18" s="233" t="s">
        <v>365</v>
      </c>
      <c r="BC18" s="87"/>
      <c r="BD18" s="87"/>
      <c r="BE18" s="232"/>
      <c r="BF18" s="232"/>
      <c r="BG18" s="87"/>
      <c r="BH18" s="87"/>
      <c r="BI18" s="87"/>
      <c r="BJ18" s="87"/>
      <c r="BK18" s="87"/>
      <c r="BL18" s="87"/>
      <c r="BM18" s="234" t="s">
        <v>486</v>
      </c>
      <c r="BN18" s="87"/>
      <c r="BO18" s="87" t="s">
        <v>674</v>
      </c>
      <c r="BP18" s="87"/>
      <c r="BQ18" s="87"/>
      <c r="BR18" s="87"/>
      <c r="BS18" s="87"/>
      <c r="BT18" s="87"/>
      <c r="BU18" s="82" t="s">
        <v>685</v>
      </c>
      <c r="BV18" s="82"/>
      <c r="BW18" s="82"/>
      <c r="BX18" s="82"/>
      <c r="BY18" s="82"/>
      <c r="BZ18" s="82"/>
      <c r="CA18" s="82"/>
      <c r="CB18" s="82"/>
      <c r="CC18" s="87"/>
      <c r="CD18" s="87"/>
      <c r="CE18" s="87"/>
      <c r="CF18" s="87"/>
      <c r="CG18" s="87"/>
      <c r="CH18" s="87"/>
    </row>
    <row r="19" spans="53:86">
      <c r="BA19" s="233" t="s">
        <v>366</v>
      </c>
      <c r="BB19" s="233" t="s">
        <v>367</v>
      </c>
      <c r="BC19" s="87"/>
      <c r="BD19" s="230" t="s">
        <v>428</v>
      </c>
      <c r="BE19" s="232"/>
      <c r="BF19" s="232"/>
      <c r="BG19" s="87"/>
      <c r="BH19" s="230" t="s">
        <v>467</v>
      </c>
      <c r="BI19" s="87"/>
      <c r="BJ19" s="87"/>
      <c r="BK19" s="87"/>
      <c r="BL19" s="87"/>
      <c r="BM19" s="234" t="s">
        <v>487</v>
      </c>
      <c r="BN19" s="87"/>
      <c r="BO19" s="87" t="s">
        <v>662</v>
      </c>
      <c r="BP19" s="87"/>
      <c r="BQ19" s="87"/>
      <c r="BR19" s="87"/>
      <c r="BS19" s="87"/>
      <c r="BT19" s="87"/>
      <c r="BU19" s="82" t="s">
        <v>706</v>
      </c>
      <c r="BV19" s="82"/>
      <c r="BW19" s="82"/>
      <c r="BX19" s="82"/>
      <c r="BY19" s="82"/>
      <c r="BZ19" s="82" t="s">
        <v>731</v>
      </c>
      <c r="CA19" s="82"/>
      <c r="CB19" s="82"/>
      <c r="CC19" s="87"/>
      <c r="CD19" s="77" t="s">
        <v>211</v>
      </c>
      <c r="CE19" s="78"/>
      <c r="CF19" s="77" t="s">
        <v>212</v>
      </c>
      <c r="CG19" s="112"/>
      <c r="CH19" s="112"/>
    </row>
    <row r="20" spans="53:86">
      <c r="BA20" s="233" t="s">
        <v>368</v>
      </c>
      <c r="BB20" s="233" t="s">
        <v>369</v>
      </c>
      <c r="BC20" s="87"/>
      <c r="BD20" s="87" t="s">
        <v>437</v>
      </c>
      <c r="BE20" s="232"/>
      <c r="BF20" s="232"/>
      <c r="BG20" s="87"/>
      <c r="BH20" s="87" t="s">
        <v>466</v>
      </c>
      <c r="BI20" s="87"/>
      <c r="BJ20" s="87"/>
      <c r="BK20" s="87"/>
      <c r="BL20" s="87"/>
      <c r="BM20" s="234" t="s">
        <v>488</v>
      </c>
      <c r="BN20" s="87"/>
      <c r="BO20" s="87"/>
      <c r="BP20" s="87"/>
      <c r="BQ20" s="87"/>
      <c r="BR20" s="87"/>
      <c r="BS20" s="87"/>
      <c r="BT20" s="87"/>
      <c r="BU20" s="82" t="s">
        <v>686</v>
      </c>
      <c r="BV20" s="82"/>
      <c r="BW20" s="82"/>
      <c r="BX20" s="82"/>
      <c r="BY20" s="82"/>
      <c r="BZ20" s="82" t="s">
        <v>175</v>
      </c>
      <c r="CA20" s="82"/>
      <c r="CB20" s="82"/>
      <c r="CC20" s="87"/>
      <c r="CD20" s="78" t="s">
        <v>213</v>
      </c>
      <c r="CE20" s="78"/>
      <c r="CF20" s="78" t="s">
        <v>214</v>
      </c>
      <c r="CG20" s="112"/>
      <c r="CH20" s="112"/>
    </row>
    <row r="21" spans="53:86">
      <c r="BA21" s="233" t="s">
        <v>370</v>
      </c>
      <c r="BB21" s="233" t="s">
        <v>371</v>
      </c>
      <c r="BC21" s="87"/>
      <c r="BD21" s="87" t="s">
        <v>438</v>
      </c>
      <c r="BE21" s="232"/>
      <c r="BF21" s="232"/>
      <c r="BG21" s="87"/>
      <c r="BH21" s="87" t="s">
        <v>273</v>
      </c>
      <c r="BI21" s="87"/>
      <c r="BJ21" s="87"/>
      <c r="BK21" s="87"/>
      <c r="BL21" s="87"/>
      <c r="BM21" s="234" t="s">
        <v>489</v>
      </c>
      <c r="BN21" s="87"/>
      <c r="BO21" s="87"/>
      <c r="BP21" s="87"/>
      <c r="BQ21" s="87"/>
      <c r="BR21" s="87"/>
      <c r="BS21" s="87"/>
      <c r="BT21" s="87"/>
      <c r="BU21" s="82" t="s">
        <v>687</v>
      </c>
      <c r="BV21" s="82"/>
      <c r="BW21" s="82"/>
      <c r="BX21" s="82"/>
      <c r="BY21" s="82"/>
      <c r="BZ21" s="82" t="s">
        <v>725</v>
      </c>
      <c r="CA21" s="82"/>
      <c r="CB21" s="82"/>
      <c r="CC21" s="87"/>
      <c r="CD21" s="78" t="s">
        <v>215</v>
      </c>
      <c r="CE21" s="78"/>
      <c r="CF21" s="78" t="s">
        <v>216</v>
      </c>
      <c r="CG21" s="112"/>
      <c r="CH21" s="112"/>
    </row>
    <row r="22" spans="53:86">
      <c r="BA22" s="233" t="s">
        <v>373</v>
      </c>
      <c r="BB22" s="233" t="s">
        <v>4</v>
      </c>
      <c r="BC22" s="87"/>
      <c r="BD22" s="87" t="s">
        <v>56</v>
      </c>
      <c r="BE22" s="232"/>
      <c r="BF22" s="232"/>
      <c r="BG22" s="87"/>
      <c r="BH22" s="87" t="s">
        <v>465</v>
      </c>
      <c r="BI22" s="87"/>
      <c r="BJ22" s="87"/>
      <c r="BK22" s="87"/>
      <c r="BL22" s="87"/>
      <c r="BM22" s="234" t="s">
        <v>490</v>
      </c>
      <c r="BN22" s="87"/>
      <c r="BO22" s="87"/>
      <c r="BP22" s="87"/>
      <c r="BQ22" s="87"/>
      <c r="BR22" s="87"/>
      <c r="BS22" s="87"/>
      <c r="BT22" s="87"/>
      <c r="BU22" s="82" t="s">
        <v>688</v>
      </c>
      <c r="BV22" s="82"/>
      <c r="BW22" s="82"/>
      <c r="BX22" s="82"/>
      <c r="BY22" s="82"/>
      <c r="BZ22" s="82" t="s">
        <v>56</v>
      </c>
      <c r="CA22" s="82"/>
      <c r="CB22" s="82"/>
      <c r="CC22" s="87"/>
      <c r="CD22" s="78" t="s">
        <v>217</v>
      </c>
      <c r="CE22" s="78"/>
      <c r="CF22" s="78" t="s">
        <v>218</v>
      </c>
      <c r="CG22" s="112"/>
      <c r="CH22" s="112"/>
    </row>
    <row r="23" spans="53:86">
      <c r="BA23" s="87"/>
      <c r="BB23" s="87"/>
      <c r="BC23" s="87"/>
      <c r="BD23" s="87" t="s">
        <v>439</v>
      </c>
      <c r="BE23" s="87"/>
      <c r="BF23" s="87"/>
      <c r="BG23" s="87"/>
      <c r="BH23" s="87" t="s">
        <v>463</v>
      </c>
      <c r="BI23" s="87"/>
      <c r="BJ23" s="87"/>
      <c r="BK23" s="87"/>
      <c r="BL23" s="87"/>
      <c r="BM23" s="234" t="s">
        <v>491</v>
      </c>
      <c r="BN23" s="87"/>
      <c r="BO23" s="87"/>
      <c r="BP23" s="87"/>
      <c r="BQ23" s="87"/>
      <c r="BR23" s="87"/>
      <c r="BS23" s="87"/>
      <c r="BT23" s="87"/>
      <c r="BU23" s="82" t="s">
        <v>689</v>
      </c>
      <c r="BV23" s="82"/>
      <c r="BW23" s="82"/>
      <c r="BX23" s="82"/>
      <c r="BY23" s="82"/>
      <c r="BZ23" s="82" t="s">
        <v>733</v>
      </c>
      <c r="CA23" s="82"/>
      <c r="CB23" s="82"/>
      <c r="CC23" s="87"/>
      <c r="CD23" s="78" t="s">
        <v>219</v>
      </c>
      <c r="CE23" s="78"/>
      <c r="CF23" s="78" t="s">
        <v>220</v>
      </c>
      <c r="CG23" s="112"/>
      <c r="CH23" s="112"/>
    </row>
    <row r="24" spans="53:86">
      <c r="BA24" s="87"/>
      <c r="BB24" s="87"/>
      <c r="BC24" s="87"/>
      <c r="BD24" s="87" t="s">
        <v>440</v>
      </c>
      <c r="BE24" s="87"/>
      <c r="BF24" s="87"/>
      <c r="BG24" s="87"/>
      <c r="BH24" s="87" t="s">
        <v>464</v>
      </c>
      <c r="BI24" s="87"/>
      <c r="BJ24" s="87"/>
      <c r="BK24" s="87"/>
      <c r="BL24" s="87"/>
      <c r="BM24" s="234" t="s">
        <v>492</v>
      </c>
      <c r="BN24" s="87"/>
      <c r="BO24" s="87"/>
      <c r="BP24" s="87"/>
      <c r="BQ24" s="87"/>
      <c r="BR24" s="87"/>
      <c r="BS24" s="87"/>
      <c r="BT24" s="87"/>
      <c r="BU24" s="82" t="s">
        <v>690</v>
      </c>
      <c r="BV24" s="82"/>
      <c r="BW24" s="82"/>
      <c r="BX24" s="82"/>
      <c r="BY24" s="82"/>
      <c r="BZ24" s="82" t="s">
        <v>724</v>
      </c>
      <c r="CA24" s="82"/>
      <c r="CB24" s="82"/>
      <c r="CC24" s="87"/>
      <c r="CD24" s="78" t="s">
        <v>221</v>
      </c>
      <c r="CE24" s="78"/>
      <c r="CF24" s="78" t="s">
        <v>207</v>
      </c>
      <c r="CG24" s="112"/>
      <c r="CH24" s="112"/>
    </row>
    <row r="25" spans="53:86">
      <c r="BA25" s="230" t="s">
        <v>419</v>
      </c>
      <c r="BB25" s="87"/>
      <c r="BC25" s="87"/>
      <c r="BD25" s="87" t="s">
        <v>176</v>
      </c>
      <c r="BE25" s="87"/>
      <c r="BF25" s="87"/>
      <c r="BG25" s="87"/>
      <c r="BH25" s="87" t="s">
        <v>274</v>
      </c>
      <c r="BI25" s="87"/>
      <c r="BJ25" s="87"/>
      <c r="BK25" s="87"/>
      <c r="BL25" s="87"/>
      <c r="BM25" s="234" t="s">
        <v>493</v>
      </c>
      <c r="BN25" s="87"/>
      <c r="BO25" s="87"/>
      <c r="BP25" s="87"/>
      <c r="BQ25" s="87"/>
      <c r="BR25" s="87"/>
      <c r="BS25" s="87"/>
      <c r="BT25" s="87"/>
      <c r="BU25" s="82" t="s">
        <v>707</v>
      </c>
      <c r="BV25" s="82"/>
      <c r="BW25" s="82"/>
      <c r="BX25" s="82"/>
      <c r="BY25" s="82"/>
      <c r="BZ25" s="82" t="s">
        <v>176</v>
      </c>
      <c r="CA25" s="82"/>
      <c r="CB25" s="82"/>
      <c r="CC25" s="87"/>
      <c r="CD25" s="78" t="s">
        <v>222</v>
      </c>
      <c r="CE25" s="78"/>
      <c r="CF25" s="78" t="s">
        <v>205</v>
      </c>
      <c r="CG25" s="112"/>
      <c r="CH25" s="112"/>
    </row>
    <row r="26" spans="53:86">
      <c r="BA26" s="87" t="s">
        <v>17</v>
      </c>
      <c r="BB26" s="87"/>
      <c r="BC26" s="87"/>
      <c r="BD26" s="87" t="s">
        <v>431</v>
      </c>
      <c r="BE26" s="87"/>
      <c r="BF26" s="87"/>
      <c r="BG26" s="87"/>
      <c r="BH26" s="87"/>
      <c r="BI26" s="87"/>
      <c r="BJ26" s="87"/>
      <c r="BK26" s="87"/>
      <c r="BL26" s="87"/>
      <c r="BM26" s="234" t="s">
        <v>494</v>
      </c>
      <c r="BN26" s="87"/>
      <c r="BO26" s="87"/>
      <c r="BP26" s="87"/>
      <c r="BQ26" s="87"/>
      <c r="BR26" s="87"/>
      <c r="BS26" s="87"/>
      <c r="BT26" s="87"/>
      <c r="BU26" s="82" t="s">
        <v>691</v>
      </c>
      <c r="BV26" s="82"/>
      <c r="BW26" s="82"/>
      <c r="BX26" s="82"/>
      <c r="BY26" s="82"/>
      <c r="BZ26" s="82" t="s">
        <v>732</v>
      </c>
      <c r="CA26" s="82"/>
      <c r="CB26" s="82"/>
      <c r="CC26" s="87"/>
      <c r="CD26" s="78" t="s">
        <v>223</v>
      </c>
      <c r="CE26" s="78"/>
      <c r="CF26" s="78" t="s">
        <v>224</v>
      </c>
      <c r="CG26" s="112"/>
      <c r="CH26" s="112"/>
    </row>
    <row r="27" spans="53:86">
      <c r="BA27" s="87" t="s">
        <v>19</v>
      </c>
      <c r="BB27" s="87"/>
      <c r="BC27" s="87"/>
      <c r="BD27" s="87" t="s">
        <v>441</v>
      </c>
      <c r="BE27" s="87"/>
      <c r="BF27" s="87"/>
      <c r="BG27" s="87"/>
      <c r="BH27" s="87"/>
      <c r="BI27" s="87"/>
      <c r="BJ27" s="87"/>
      <c r="BK27" s="87"/>
      <c r="BL27" s="87"/>
      <c r="BM27" s="234" t="s">
        <v>495</v>
      </c>
      <c r="BN27" s="87"/>
      <c r="BO27" s="87"/>
      <c r="BP27" s="87"/>
      <c r="BQ27" s="87"/>
      <c r="BR27" s="87"/>
      <c r="BS27" s="87"/>
      <c r="BT27" s="87"/>
      <c r="BU27" s="82" t="s">
        <v>708</v>
      </c>
      <c r="BV27" s="82"/>
      <c r="BW27" s="82"/>
      <c r="BX27" s="82"/>
      <c r="BY27" s="82"/>
      <c r="BZ27" s="82" t="s">
        <v>186</v>
      </c>
      <c r="CA27" s="82"/>
      <c r="CB27" s="82"/>
      <c r="CC27" s="87"/>
      <c r="CD27" s="78" t="s">
        <v>225</v>
      </c>
      <c r="CE27" s="78"/>
      <c r="CF27" s="78" t="s">
        <v>206</v>
      </c>
      <c r="CG27" s="112"/>
      <c r="CH27" s="112"/>
    </row>
    <row r="28" spans="53:86">
      <c r="BA28" s="87" t="s">
        <v>21</v>
      </c>
      <c r="BB28" s="87"/>
      <c r="BC28" s="87"/>
      <c r="BD28" s="87" t="s">
        <v>442</v>
      </c>
      <c r="BE28" s="87"/>
      <c r="BF28" s="87"/>
      <c r="BG28" s="87"/>
      <c r="BH28" s="230" t="s">
        <v>637</v>
      </c>
      <c r="BI28" s="87"/>
      <c r="BJ28" s="87"/>
      <c r="BK28" s="87"/>
      <c r="BL28" s="87"/>
      <c r="BM28" s="234" t="s">
        <v>496</v>
      </c>
      <c r="BN28" s="87"/>
      <c r="BO28" s="87"/>
      <c r="BP28" s="87"/>
      <c r="BQ28" s="87"/>
      <c r="BR28" s="87"/>
      <c r="BS28" s="87"/>
      <c r="BT28" s="87"/>
      <c r="BU28" s="82" t="s">
        <v>692</v>
      </c>
      <c r="BV28" s="82"/>
      <c r="BW28" s="82"/>
      <c r="BX28" s="82"/>
      <c r="BY28" s="82"/>
      <c r="BZ28" s="82" t="s">
        <v>717</v>
      </c>
      <c r="CA28" s="82"/>
      <c r="CB28" s="82"/>
      <c r="CC28" s="87"/>
      <c r="CD28" s="78" t="s">
        <v>226</v>
      </c>
      <c r="CE28" s="78"/>
      <c r="CF28" s="78"/>
      <c r="CG28" s="112"/>
      <c r="CH28" s="112"/>
    </row>
    <row r="29" spans="53:86">
      <c r="BA29" s="87" t="s">
        <v>23</v>
      </c>
      <c r="BB29" s="87"/>
      <c r="BC29" s="87"/>
      <c r="BD29" s="82" t="s">
        <v>444</v>
      </c>
      <c r="BE29" s="87"/>
      <c r="BF29" s="87"/>
      <c r="BG29" s="87"/>
      <c r="BH29" s="87" t="s">
        <v>744</v>
      </c>
      <c r="BI29" s="87"/>
      <c r="BJ29" s="87"/>
      <c r="BK29" s="87"/>
      <c r="BL29" s="87"/>
      <c r="BM29" s="234" t="s">
        <v>497</v>
      </c>
      <c r="BN29" s="87"/>
      <c r="BO29" s="87"/>
      <c r="BP29" s="87"/>
      <c r="BQ29" s="87"/>
      <c r="BR29" s="87"/>
      <c r="BS29" s="87"/>
      <c r="BT29" s="87"/>
      <c r="BU29" s="82" t="s">
        <v>709</v>
      </c>
      <c r="BV29" s="82"/>
      <c r="BW29" s="82"/>
      <c r="BX29" s="82"/>
      <c r="BY29" s="82"/>
      <c r="BZ29" s="82" t="s">
        <v>727</v>
      </c>
      <c r="CA29" s="82"/>
      <c r="CB29" s="82"/>
      <c r="CC29" s="87"/>
      <c r="CD29" s="78" t="s">
        <v>227</v>
      </c>
      <c r="CE29" s="78"/>
      <c r="CF29" s="78"/>
      <c r="CG29" s="112"/>
      <c r="CH29" s="112"/>
    </row>
    <row r="30" spans="53:86">
      <c r="BA30" s="87" t="s">
        <v>408</v>
      </c>
      <c r="BB30" s="87"/>
      <c r="BC30" s="87"/>
      <c r="BD30" s="82" t="s">
        <v>443</v>
      </c>
      <c r="BE30" s="87"/>
      <c r="BF30" s="87"/>
      <c r="BG30" s="87"/>
      <c r="BH30" s="87" t="s">
        <v>638</v>
      </c>
      <c r="BI30" s="87"/>
      <c r="BJ30" s="87"/>
      <c r="BK30" s="87"/>
      <c r="BL30" s="87"/>
      <c r="BM30" s="234" t="s">
        <v>498</v>
      </c>
      <c r="BN30" s="87"/>
      <c r="BO30" s="87"/>
      <c r="BP30" s="87"/>
      <c r="BQ30" s="87"/>
      <c r="BR30" s="87"/>
      <c r="BS30" s="87"/>
      <c r="BT30" s="87"/>
      <c r="BU30" s="82" t="s">
        <v>693</v>
      </c>
      <c r="BV30" s="82"/>
      <c r="BW30" s="82"/>
      <c r="BX30" s="82"/>
      <c r="BY30" s="82"/>
      <c r="BZ30" s="82" t="s">
        <v>718</v>
      </c>
      <c r="CA30" s="82"/>
      <c r="CB30" s="82"/>
      <c r="CC30" s="87"/>
      <c r="CD30" s="78" t="s">
        <v>228</v>
      </c>
      <c r="CE30" s="78"/>
      <c r="CF30" s="78"/>
      <c r="CG30" s="112"/>
      <c r="CH30" s="112"/>
    </row>
    <row r="31" spans="53:86">
      <c r="BA31" s="571" t="s">
        <v>1021</v>
      </c>
      <c r="BB31" s="87"/>
      <c r="BC31" s="87"/>
      <c r="BD31" s="82" t="s">
        <v>445</v>
      </c>
      <c r="BE31" s="87"/>
      <c r="BF31" s="87"/>
      <c r="BG31" s="87"/>
      <c r="BH31" s="87" t="s">
        <v>639</v>
      </c>
      <c r="BI31" s="87"/>
      <c r="BJ31" s="87"/>
      <c r="BK31" s="87"/>
      <c r="BL31" s="87"/>
      <c r="BM31" s="234" t="s">
        <v>499</v>
      </c>
      <c r="BN31" s="87"/>
      <c r="BO31" s="87"/>
      <c r="BP31" s="87"/>
      <c r="BQ31" s="87"/>
      <c r="BR31" s="87"/>
      <c r="BS31" s="87"/>
      <c r="BT31" s="87"/>
      <c r="BU31" s="82" t="s">
        <v>710</v>
      </c>
      <c r="BV31" s="82"/>
      <c r="BW31" s="82"/>
      <c r="BX31" s="82"/>
      <c r="BY31" s="82"/>
      <c r="BZ31" s="82" t="s">
        <v>719</v>
      </c>
      <c r="CA31" s="82"/>
      <c r="CB31" s="82"/>
      <c r="CC31" s="87"/>
      <c r="CD31" s="78" t="s">
        <v>229</v>
      </c>
      <c r="CE31" s="78"/>
      <c r="CF31" s="78"/>
      <c r="CG31" s="112"/>
      <c r="CH31" s="112"/>
    </row>
    <row r="32" spans="53:86">
      <c r="BA32" s="87"/>
      <c r="BB32" s="87"/>
      <c r="BC32" s="87"/>
      <c r="BD32" s="82" t="s">
        <v>446</v>
      </c>
      <c r="BE32" s="87"/>
      <c r="BF32" s="87"/>
      <c r="BG32" s="87"/>
      <c r="BH32" s="87" t="s">
        <v>640</v>
      </c>
      <c r="BI32" s="87"/>
      <c r="BJ32" s="87"/>
      <c r="BK32" s="87"/>
      <c r="BL32" s="87"/>
      <c r="BM32" s="234" t="s">
        <v>500</v>
      </c>
      <c r="BN32" s="87"/>
      <c r="BO32" s="87"/>
      <c r="BP32" s="87"/>
      <c r="BQ32" s="87"/>
      <c r="BR32" s="87"/>
      <c r="BS32" s="87"/>
      <c r="BT32" s="87"/>
      <c r="BU32" s="82" t="s">
        <v>711</v>
      </c>
      <c r="BV32" s="82"/>
      <c r="BW32" s="82"/>
      <c r="BX32" s="82"/>
      <c r="BY32" s="82"/>
      <c r="BZ32" s="82" t="s">
        <v>730</v>
      </c>
      <c r="CA32" s="82"/>
      <c r="CB32" s="82"/>
      <c r="CC32" s="87"/>
      <c r="CD32" s="78" t="s">
        <v>230</v>
      </c>
      <c r="CE32" s="78"/>
      <c r="CF32" s="78"/>
      <c r="CG32" s="112"/>
      <c r="CH32" s="112"/>
    </row>
    <row r="33" spans="53:86">
      <c r="BA33" s="87" t="s">
        <v>420</v>
      </c>
      <c r="BB33" s="87"/>
      <c r="BC33" s="87"/>
      <c r="BD33" s="82" t="s">
        <v>447</v>
      </c>
      <c r="BE33" s="87"/>
      <c r="BF33" s="87"/>
      <c r="BG33" s="87"/>
      <c r="BH33" s="87" t="s">
        <v>641</v>
      </c>
      <c r="BI33" s="87"/>
      <c r="BJ33" s="87"/>
      <c r="BK33" s="87"/>
      <c r="BL33" s="87"/>
      <c r="BM33" s="234" t="s">
        <v>501</v>
      </c>
      <c r="BN33" s="87"/>
      <c r="BO33" s="87"/>
      <c r="BP33" s="87"/>
      <c r="BQ33" s="87"/>
      <c r="BR33" s="87"/>
      <c r="BS33" s="87"/>
      <c r="BT33" s="87"/>
      <c r="BU33" s="82" t="s">
        <v>712</v>
      </c>
      <c r="BV33" s="82"/>
      <c r="BW33" s="82"/>
      <c r="BX33" s="82"/>
      <c r="BY33" s="82"/>
      <c r="BZ33" s="82" t="s">
        <v>720</v>
      </c>
      <c r="CA33" s="82"/>
      <c r="CB33" s="82"/>
      <c r="CC33" s="87"/>
      <c r="CD33" s="87"/>
      <c r="CE33" s="87"/>
      <c r="CF33" s="87"/>
      <c r="CG33" s="87"/>
      <c r="CH33" s="87"/>
    </row>
    <row r="34" spans="53:86">
      <c r="BA34" s="87" t="s">
        <v>39</v>
      </c>
      <c r="BB34" s="87"/>
      <c r="BC34" s="87"/>
      <c r="BD34" s="82" t="s">
        <v>448</v>
      </c>
      <c r="BE34" s="87"/>
      <c r="BF34" s="87"/>
      <c r="BG34" s="87"/>
      <c r="BH34" s="87" t="s">
        <v>642</v>
      </c>
      <c r="BI34" s="87"/>
      <c r="BJ34" s="87"/>
      <c r="BK34" s="87"/>
      <c r="BL34" s="87"/>
      <c r="BM34" s="234" t="s">
        <v>502</v>
      </c>
      <c r="BN34" s="87"/>
      <c r="BO34" s="87"/>
      <c r="BP34" s="87"/>
      <c r="BQ34" s="87"/>
      <c r="BR34" s="87"/>
      <c r="BS34" s="87"/>
      <c r="BT34" s="87"/>
      <c r="BU34" s="82" t="s">
        <v>694</v>
      </c>
      <c r="BV34" s="82"/>
      <c r="BW34" s="82"/>
      <c r="BX34" s="82"/>
      <c r="BY34" s="82"/>
      <c r="BZ34" s="82" t="s">
        <v>722</v>
      </c>
      <c r="CA34" s="82"/>
      <c r="CB34" s="82"/>
      <c r="CC34" s="87"/>
      <c r="CD34" s="87"/>
      <c r="CE34" s="87"/>
      <c r="CF34" s="87"/>
      <c r="CG34" s="87"/>
      <c r="CH34" s="87"/>
    </row>
    <row r="35" spans="53:86">
      <c r="BA35" s="87" t="s">
        <v>23</v>
      </c>
      <c r="BB35" s="87"/>
      <c r="BC35" s="87"/>
      <c r="BD35" s="82" t="s">
        <v>449</v>
      </c>
      <c r="BE35" s="87"/>
      <c r="BF35" s="87"/>
      <c r="BG35" s="87"/>
      <c r="BH35" s="87" t="s">
        <v>643</v>
      </c>
      <c r="BI35" s="87"/>
      <c r="BJ35" s="87"/>
      <c r="BK35" s="87"/>
      <c r="BL35" s="87"/>
      <c r="BM35" s="234" t="s">
        <v>503</v>
      </c>
      <c r="BN35" s="87"/>
      <c r="BO35" s="87"/>
      <c r="BP35" s="87"/>
      <c r="BQ35" s="87"/>
      <c r="BR35" s="87"/>
      <c r="BS35" s="87"/>
      <c r="BT35" s="87"/>
      <c r="BU35" s="82" t="s">
        <v>695</v>
      </c>
      <c r="BV35" s="82"/>
      <c r="BW35" s="82"/>
      <c r="BX35" s="82"/>
      <c r="BY35" s="82"/>
      <c r="BZ35" s="82" t="s">
        <v>448</v>
      </c>
      <c r="CA35" s="82"/>
      <c r="CB35" s="82"/>
      <c r="CC35" s="87"/>
      <c r="CD35" s="87"/>
      <c r="CE35" s="87"/>
      <c r="CF35" s="87"/>
      <c r="CG35" s="87"/>
      <c r="CH35" s="87"/>
    </row>
    <row r="36" spans="53:86">
      <c r="BA36" s="87" t="s">
        <v>408</v>
      </c>
      <c r="BB36" s="87"/>
      <c r="BC36" s="87"/>
      <c r="BD36" s="82" t="s">
        <v>450</v>
      </c>
      <c r="BE36" s="87"/>
      <c r="BF36" s="87"/>
      <c r="BG36" s="87"/>
      <c r="BH36" s="87" t="s">
        <v>644</v>
      </c>
      <c r="BI36" s="87"/>
      <c r="BJ36" s="87"/>
      <c r="BK36" s="87"/>
      <c r="BL36" s="87"/>
      <c r="BM36" s="234" t="s">
        <v>504</v>
      </c>
      <c r="BN36" s="87"/>
      <c r="BO36" s="87"/>
      <c r="BP36" s="87"/>
      <c r="BQ36" s="87"/>
      <c r="BR36" s="87"/>
      <c r="BS36" s="87"/>
      <c r="BT36" s="87"/>
      <c r="BU36" s="82" t="s">
        <v>697</v>
      </c>
      <c r="BV36" s="82"/>
      <c r="BW36" s="82"/>
      <c r="BX36" s="82"/>
      <c r="BY36" s="82"/>
      <c r="BZ36" s="82" t="s">
        <v>723</v>
      </c>
      <c r="CA36" s="82"/>
      <c r="CB36" s="82"/>
      <c r="CC36" s="87"/>
      <c r="CD36" s="87"/>
      <c r="CE36" s="87"/>
      <c r="CF36" s="87"/>
      <c r="CG36" s="87"/>
      <c r="CH36" s="87"/>
    </row>
    <row r="37" spans="53:86">
      <c r="BA37" s="87"/>
      <c r="BB37" s="87"/>
      <c r="BC37" s="87"/>
      <c r="BD37" s="87" t="s">
        <v>436</v>
      </c>
      <c r="BE37" s="87"/>
      <c r="BF37" s="87"/>
      <c r="BG37" s="87"/>
      <c r="BH37" s="87" t="s">
        <v>645</v>
      </c>
      <c r="BI37" s="87"/>
      <c r="BJ37" s="87"/>
      <c r="BK37" s="87"/>
      <c r="BL37" s="87"/>
      <c r="BM37" s="234" t="s">
        <v>505</v>
      </c>
      <c r="BN37" s="87"/>
      <c r="BO37" s="87"/>
      <c r="BP37" s="87"/>
      <c r="BQ37" s="87"/>
      <c r="BR37" s="87"/>
      <c r="BS37" s="87"/>
      <c r="BT37" s="87"/>
      <c r="BU37" s="82" t="s">
        <v>698</v>
      </c>
      <c r="BV37" s="82"/>
      <c r="BW37" s="82"/>
      <c r="BX37" s="82"/>
      <c r="BY37" s="82"/>
      <c r="BZ37" s="87"/>
      <c r="CA37" s="82"/>
      <c r="CB37" s="82"/>
      <c r="CC37" s="87"/>
      <c r="CD37" s="87"/>
      <c r="CE37" s="87"/>
      <c r="CF37" s="87"/>
      <c r="CG37" s="87"/>
      <c r="CH37" s="87"/>
    </row>
    <row r="38" spans="53:86">
      <c r="BA38" s="87"/>
      <c r="BB38" s="87"/>
      <c r="BC38" s="87"/>
      <c r="BD38" s="87"/>
      <c r="BE38" s="87"/>
      <c r="BF38" s="87"/>
      <c r="BG38" s="87"/>
      <c r="BH38" s="87" t="s">
        <v>111</v>
      </c>
      <c r="BI38" s="87"/>
      <c r="BJ38" s="87"/>
      <c r="BK38" s="87"/>
      <c r="BL38" s="87"/>
      <c r="BM38" s="234" t="s">
        <v>506</v>
      </c>
      <c r="BN38" s="87"/>
      <c r="BO38" s="87"/>
      <c r="BP38" s="87"/>
      <c r="BQ38" s="87"/>
      <c r="BR38" s="87"/>
      <c r="BS38" s="87"/>
      <c r="BT38" s="87"/>
      <c r="BU38" s="87"/>
      <c r="BV38" s="82"/>
      <c r="BW38" s="82"/>
      <c r="BX38" s="82"/>
      <c r="BY38" s="82"/>
      <c r="BZ38" s="87"/>
      <c r="CA38" s="82"/>
      <c r="CB38" s="82"/>
      <c r="CC38" s="87"/>
      <c r="CD38" s="87"/>
      <c r="CE38" s="87"/>
      <c r="CF38" s="87"/>
      <c r="CG38" s="87"/>
      <c r="CH38" s="87"/>
    </row>
    <row r="39" spans="53:86">
      <c r="BA39" s="230" t="s">
        <v>295</v>
      </c>
      <c r="BB39" s="87"/>
      <c r="BC39" s="87"/>
      <c r="BD39" s="87"/>
      <c r="BE39" s="87"/>
      <c r="BF39" s="87"/>
      <c r="BG39" s="87"/>
      <c r="BH39" s="87" t="s">
        <v>112</v>
      </c>
      <c r="BI39" s="87"/>
      <c r="BJ39" s="87"/>
      <c r="BK39" s="87"/>
      <c r="BL39" s="87"/>
      <c r="BM39" s="234" t="s">
        <v>507</v>
      </c>
      <c r="BN39" s="87"/>
      <c r="BO39" s="87"/>
      <c r="BP39" s="87"/>
      <c r="BQ39" s="87"/>
      <c r="BR39" s="87"/>
      <c r="BS39" s="87"/>
      <c r="BT39" s="87"/>
      <c r="BU39" s="87"/>
      <c r="BV39" s="82"/>
      <c r="BW39" s="82"/>
      <c r="BX39" s="82"/>
      <c r="BY39" s="82"/>
      <c r="BZ39" s="82"/>
      <c r="CA39" s="82"/>
      <c r="CB39" s="82"/>
      <c r="CC39" s="87"/>
      <c r="CD39" s="87"/>
      <c r="CE39" s="87"/>
      <c r="CF39" s="87"/>
      <c r="CG39" s="87"/>
      <c r="CH39" s="87"/>
    </row>
    <row r="40" spans="53:86">
      <c r="BA40" s="87" t="s">
        <v>6</v>
      </c>
      <c r="BB40" s="87"/>
      <c r="BC40" s="87"/>
      <c r="BD40" s="230" t="s">
        <v>280</v>
      </c>
      <c r="BE40" s="87"/>
      <c r="BF40" s="87"/>
      <c r="BG40" s="87"/>
      <c r="BH40" s="87" t="s">
        <v>113</v>
      </c>
      <c r="BI40" s="87"/>
      <c r="BJ40" s="87"/>
      <c r="BK40" s="87"/>
      <c r="BL40" s="87"/>
      <c r="BM40" s="234" t="s">
        <v>508</v>
      </c>
      <c r="BN40" s="87"/>
      <c r="BO40" s="87"/>
      <c r="BP40" s="87"/>
      <c r="BQ40" s="87"/>
      <c r="BR40" s="87"/>
      <c r="BS40" s="87"/>
      <c r="BT40" s="87"/>
      <c r="BU40" s="82"/>
      <c r="BV40" s="82"/>
      <c r="BW40" s="82"/>
      <c r="BX40" s="82"/>
      <c r="BY40" s="82"/>
      <c r="BZ40" s="82"/>
      <c r="CA40" s="82"/>
      <c r="CB40" s="82"/>
      <c r="CC40" s="87"/>
      <c r="CD40" s="87"/>
      <c r="CE40" s="87"/>
      <c r="CF40" s="87"/>
      <c r="CG40" s="87"/>
      <c r="CH40" s="87"/>
    </row>
    <row r="41" spans="53:86">
      <c r="BA41" s="87" t="s">
        <v>97</v>
      </c>
      <c r="BB41" s="87"/>
      <c r="BC41" s="87"/>
      <c r="BD41" s="87" t="s">
        <v>451</v>
      </c>
      <c r="BE41" s="87"/>
      <c r="BF41" s="87"/>
      <c r="BG41" s="87"/>
      <c r="BH41" s="87"/>
      <c r="BI41" s="87"/>
      <c r="BJ41" s="87"/>
      <c r="BK41" s="87"/>
      <c r="BL41" s="87"/>
      <c r="BM41" s="234" t="s">
        <v>509</v>
      </c>
      <c r="BN41" s="87"/>
      <c r="BO41" s="87"/>
      <c r="BP41" s="87"/>
      <c r="BQ41" s="87"/>
      <c r="BR41" s="87"/>
      <c r="BS41" s="87"/>
      <c r="BT41" s="87"/>
      <c r="BU41" s="87"/>
      <c r="BV41" s="82"/>
      <c r="BW41" s="82"/>
      <c r="BX41" s="82"/>
      <c r="BY41" s="82"/>
      <c r="BZ41" s="82"/>
      <c r="CA41" s="82"/>
      <c r="CB41" s="82"/>
      <c r="CC41" s="87"/>
      <c r="CD41" s="87"/>
      <c r="CE41" s="87"/>
      <c r="CF41" s="87"/>
      <c r="CG41" s="87"/>
      <c r="CH41" s="87"/>
    </row>
    <row r="42" spans="53:86">
      <c r="BA42" s="87" t="s">
        <v>202</v>
      </c>
      <c r="BB42" s="87"/>
      <c r="BC42" s="87"/>
      <c r="BD42" s="87" t="s">
        <v>452</v>
      </c>
      <c r="BE42" s="87"/>
      <c r="BF42" s="87"/>
      <c r="BG42" s="87"/>
      <c r="BH42" s="87"/>
      <c r="BI42" s="87"/>
      <c r="BJ42" s="87"/>
      <c r="BK42" s="87"/>
      <c r="BL42" s="87"/>
      <c r="BM42" s="234" t="s">
        <v>510</v>
      </c>
      <c r="BN42" s="87"/>
      <c r="BO42" s="87"/>
      <c r="BP42" s="87"/>
      <c r="BQ42" s="87"/>
      <c r="BR42" s="87"/>
      <c r="BS42" s="87"/>
      <c r="BT42" s="87"/>
      <c r="BU42" s="87"/>
      <c r="BV42" s="82"/>
      <c r="BW42" s="82"/>
      <c r="BX42" s="82"/>
      <c r="BY42" s="82"/>
      <c r="BZ42" s="82"/>
      <c r="CA42" s="82"/>
      <c r="CB42" s="82"/>
      <c r="CC42" s="87"/>
      <c r="CD42" s="87"/>
      <c r="CE42" s="87"/>
      <c r="CF42" s="87"/>
      <c r="CG42" s="87"/>
      <c r="CH42" s="87"/>
    </row>
    <row r="43" spans="53:86">
      <c r="BA43" s="87" t="s">
        <v>410</v>
      </c>
      <c r="BB43" s="87"/>
      <c r="BC43" s="87"/>
      <c r="BD43" s="87" t="s">
        <v>453</v>
      </c>
      <c r="BE43" s="87"/>
      <c r="BF43" s="87"/>
      <c r="BG43" s="87"/>
      <c r="BH43" s="87"/>
      <c r="BI43" s="87"/>
      <c r="BJ43" s="87"/>
      <c r="BK43" s="87"/>
      <c r="BL43" s="87"/>
      <c r="BM43" s="234" t="s">
        <v>511</v>
      </c>
      <c r="BN43" s="87"/>
      <c r="BO43" s="87"/>
      <c r="BP43" s="87"/>
      <c r="BQ43" s="87"/>
      <c r="BR43" s="87"/>
      <c r="BS43" s="87"/>
      <c r="BT43" s="87"/>
      <c r="BU43" s="87"/>
      <c r="BV43" s="82"/>
      <c r="BW43" s="82"/>
      <c r="BX43" s="82"/>
      <c r="BY43" s="82"/>
      <c r="BZ43" s="82"/>
      <c r="CA43" s="82"/>
      <c r="CB43" s="82"/>
      <c r="CC43" s="87"/>
      <c r="CD43" s="87"/>
      <c r="CE43" s="87"/>
      <c r="CF43" s="87"/>
      <c r="CG43" s="87"/>
      <c r="CH43" s="87"/>
    </row>
    <row r="44" spans="53:86">
      <c r="BA44" s="87" t="s">
        <v>411</v>
      </c>
      <c r="BB44" s="87"/>
      <c r="BC44" s="87"/>
      <c r="BD44" s="87"/>
      <c r="BE44" s="87"/>
      <c r="BF44" s="87"/>
      <c r="BG44" s="87"/>
      <c r="BH44" s="87"/>
      <c r="BI44" s="87"/>
      <c r="BJ44" s="87"/>
      <c r="BK44" s="87"/>
      <c r="BL44" s="87"/>
      <c r="BM44" s="234" t="s">
        <v>93</v>
      </c>
      <c r="BN44" s="87"/>
      <c r="BO44" s="87"/>
      <c r="BP44" s="87"/>
      <c r="BQ44" s="87"/>
      <c r="BR44" s="87"/>
      <c r="BS44" s="87"/>
      <c r="BT44" s="87"/>
      <c r="BU44" s="87"/>
      <c r="BV44" s="82"/>
      <c r="BW44" s="82"/>
      <c r="BX44" s="82"/>
      <c r="BY44" s="82"/>
      <c r="BZ44" s="82"/>
      <c r="CA44" s="82"/>
      <c r="CB44" s="82"/>
      <c r="CC44" s="87"/>
      <c r="CD44" s="87"/>
      <c r="CE44" s="87"/>
      <c r="CF44" s="87"/>
      <c r="CG44" s="87"/>
      <c r="CH44" s="87"/>
    </row>
    <row r="45" spans="53:86">
      <c r="BA45" s="87" t="s">
        <v>267</v>
      </c>
      <c r="BB45" s="87"/>
      <c r="BC45" s="87"/>
      <c r="BD45" s="87"/>
      <c r="BE45" s="87"/>
      <c r="BF45" s="87"/>
      <c r="BG45" s="87"/>
      <c r="BH45" s="87"/>
      <c r="BI45" s="87"/>
      <c r="BJ45" s="87"/>
      <c r="BK45" s="87"/>
      <c r="BL45" s="87"/>
      <c r="BM45" s="234" t="s">
        <v>512</v>
      </c>
      <c r="BN45" s="87"/>
      <c r="BO45" s="87"/>
      <c r="BP45" s="87"/>
      <c r="BQ45" s="87"/>
      <c r="BR45" s="87"/>
      <c r="BS45" s="87"/>
      <c r="BT45" s="87"/>
      <c r="BU45" s="87"/>
      <c r="BV45" s="87"/>
      <c r="BW45" s="87"/>
      <c r="BX45" s="87"/>
      <c r="BY45" s="87"/>
      <c r="BZ45" s="87"/>
      <c r="CA45" s="87"/>
      <c r="CB45" s="87"/>
      <c r="CC45" s="87"/>
      <c r="CD45" s="87"/>
      <c r="CE45" s="87"/>
      <c r="CF45" s="87"/>
      <c r="CG45" s="87"/>
      <c r="CH45" s="87"/>
    </row>
    <row r="46" spans="53:86">
      <c r="BA46" s="87" t="s">
        <v>412</v>
      </c>
      <c r="BB46" s="87"/>
      <c r="BC46" s="87"/>
      <c r="BD46" s="87"/>
      <c r="BE46" s="87"/>
      <c r="BF46" s="87"/>
      <c r="BG46" s="87"/>
      <c r="BH46" s="87"/>
      <c r="BI46" s="87"/>
      <c r="BJ46" s="87"/>
      <c r="BK46" s="87"/>
      <c r="BL46" s="87"/>
      <c r="BM46" s="234" t="s">
        <v>513</v>
      </c>
      <c r="BN46" s="87"/>
      <c r="BO46" s="87"/>
      <c r="BP46" s="87"/>
      <c r="BQ46" s="87"/>
      <c r="BR46" s="87"/>
      <c r="BS46" s="87"/>
      <c r="BT46" s="87"/>
      <c r="BU46" s="87"/>
      <c r="BV46" s="87"/>
      <c r="BW46" s="87"/>
      <c r="BX46" s="87"/>
      <c r="BY46" s="87"/>
      <c r="BZ46" s="87"/>
      <c r="CA46" s="87"/>
      <c r="CB46" s="87"/>
      <c r="CC46" s="87"/>
      <c r="CD46" s="87"/>
      <c r="CE46" s="87"/>
      <c r="CF46" s="87"/>
      <c r="CG46" s="87"/>
      <c r="CH46" s="87"/>
    </row>
    <row r="47" spans="53:86">
      <c r="BA47" s="87" t="s">
        <v>413</v>
      </c>
      <c r="BB47" s="87"/>
      <c r="BC47" s="87"/>
      <c r="BD47" s="87"/>
      <c r="BE47" s="87"/>
      <c r="BF47" s="87"/>
      <c r="BG47" s="87"/>
      <c r="BH47" s="87"/>
      <c r="BI47" s="87"/>
      <c r="BJ47" s="87"/>
      <c r="BK47" s="87"/>
      <c r="BL47" s="87"/>
      <c r="BM47" s="234" t="s">
        <v>514</v>
      </c>
      <c r="BN47" s="87"/>
      <c r="BO47" s="87"/>
      <c r="BP47" s="87"/>
      <c r="BQ47" s="87"/>
      <c r="BR47" s="87"/>
      <c r="BS47" s="87"/>
      <c r="BT47" s="87"/>
      <c r="BU47" s="87"/>
      <c r="BV47" s="87"/>
      <c r="BW47" s="87"/>
      <c r="BX47" s="87"/>
      <c r="BY47" s="87"/>
      <c r="BZ47" s="87"/>
      <c r="CA47" s="87"/>
      <c r="CB47" s="87"/>
      <c r="CC47" s="87"/>
      <c r="CD47" s="87"/>
      <c r="CE47" s="87"/>
      <c r="CF47" s="87"/>
      <c r="CG47" s="87"/>
      <c r="CH47" s="87"/>
    </row>
    <row r="48" spans="53:86">
      <c r="BA48" s="87" t="s">
        <v>414</v>
      </c>
      <c r="BB48" s="87"/>
      <c r="BC48" s="87"/>
      <c r="BD48" s="87"/>
      <c r="BE48" s="87"/>
      <c r="BF48" s="87"/>
      <c r="BG48" s="87"/>
      <c r="BH48" s="87"/>
      <c r="BI48" s="87"/>
      <c r="BJ48" s="87"/>
      <c r="BK48" s="87"/>
      <c r="BL48" s="87"/>
      <c r="BM48" s="234" t="s">
        <v>515</v>
      </c>
      <c r="BN48" s="87"/>
      <c r="BO48" s="87"/>
      <c r="BP48" s="87"/>
      <c r="BQ48" s="87"/>
      <c r="BR48" s="87"/>
      <c r="BS48" s="87"/>
      <c r="BT48" s="87"/>
      <c r="BU48" s="87"/>
      <c r="BV48" s="87"/>
      <c r="BW48" s="87"/>
      <c r="BX48" s="87"/>
      <c r="BY48" s="87"/>
      <c r="BZ48" s="87"/>
      <c r="CA48" s="87"/>
      <c r="CB48" s="87"/>
      <c r="CC48" s="87"/>
      <c r="CD48" s="87"/>
      <c r="CE48" s="87"/>
      <c r="CF48" s="87"/>
      <c r="CG48" s="87"/>
      <c r="CH48" s="87"/>
    </row>
    <row r="49" spans="53:86">
      <c r="BA49" s="87" t="s">
        <v>415</v>
      </c>
      <c r="BB49" s="87"/>
      <c r="BC49" s="87"/>
      <c r="BD49" s="87"/>
      <c r="BE49" s="87"/>
      <c r="BF49" s="87"/>
      <c r="BG49" s="87"/>
      <c r="BH49" s="87"/>
      <c r="BI49" s="87"/>
      <c r="BJ49" s="87"/>
      <c r="BK49" s="87"/>
      <c r="BL49" s="87"/>
      <c r="BM49" s="234" t="s">
        <v>516</v>
      </c>
      <c r="BN49" s="87"/>
      <c r="BO49" s="87"/>
      <c r="BP49" s="87"/>
      <c r="BQ49" s="87"/>
      <c r="BR49" s="87"/>
      <c r="BS49" s="87"/>
      <c r="BT49" s="87"/>
      <c r="BU49" s="87"/>
      <c r="BV49" s="87"/>
      <c r="BW49" s="87"/>
      <c r="BX49" s="87"/>
      <c r="BY49" s="87"/>
      <c r="BZ49" s="87"/>
      <c r="CA49" s="87"/>
      <c r="CB49" s="87"/>
      <c r="CC49" s="87"/>
      <c r="CD49" s="87"/>
      <c r="CE49" s="87"/>
      <c r="CF49" s="87"/>
      <c r="CG49" s="87"/>
      <c r="CH49" s="87"/>
    </row>
    <row r="50" spans="53:86">
      <c r="BA50" s="87" t="s">
        <v>416</v>
      </c>
      <c r="BB50" s="87"/>
      <c r="BC50" s="87"/>
      <c r="BD50" s="87"/>
      <c r="BE50" s="87"/>
      <c r="BF50" s="87"/>
      <c r="BG50" s="87"/>
      <c r="BH50" s="87"/>
      <c r="BI50" s="87"/>
      <c r="BJ50" s="87"/>
      <c r="BK50" s="87"/>
      <c r="BL50" s="87"/>
      <c r="BM50" s="234" t="s">
        <v>517</v>
      </c>
      <c r="BN50" s="87"/>
      <c r="BO50" s="87"/>
      <c r="BP50" s="87"/>
      <c r="BQ50" s="87"/>
      <c r="BR50" s="87"/>
      <c r="BS50" s="87"/>
      <c r="BT50" s="87"/>
      <c r="BU50" s="87"/>
      <c r="BV50" s="87"/>
      <c r="BW50" s="87"/>
      <c r="BX50" s="87"/>
      <c r="BY50" s="87"/>
      <c r="BZ50" s="87"/>
      <c r="CA50" s="87"/>
      <c r="CB50" s="87"/>
      <c r="CC50" s="87"/>
      <c r="CD50" s="87"/>
      <c r="CE50" s="87"/>
      <c r="CF50" s="87"/>
      <c r="CG50" s="87"/>
      <c r="CH50" s="87"/>
    </row>
    <row r="51" spans="53:86">
      <c r="BA51" s="87" t="s">
        <v>417</v>
      </c>
      <c r="BB51" s="87"/>
      <c r="BC51" s="87"/>
      <c r="BD51" s="87"/>
      <c r="BE51" s="87"/>
      <c r="BF51" s="87"/>
      <c r="BG51" s="87"/>
      <c r="BH51" s="87"/>
      <c r="BI51" s="87"/>
      <c r="BJ51" s="87"/>
      <c r="BK51" s="87"/>
      <c r="BL51" s="87"/>
      <c r="BM51" s="234" t="s">
        <v>518</v>
      </c>
      <c r="BN51" s="87"/>
      <c r="BO51" s="87"/>
      <c r="BP51" s="87"/>
      <c r="BQ51" s="87"/>
      <c r="BR51" s="87"/>
      <c r="BS51" s="87"/>
      <c r="BT51" s="87"/>
      <c r="BU51" s="87"/>
      <c r="BV51" s="87"/>
      <c r="BW51" s="87"/>
      <c r="BX51" s="87"/>
      <c r="BY51" s="87"/>
      <c r="BZ51" s="87"/>
      <c r="CA51" s="87"/>
      <c r="CB51" s="87"/>
      <c r="CC51" s="87"/>
      <c r="CD51" s="87"/>
      <c r="CE51" s="87"/>
      <c r="CF51" s="87"/>
      <c r="CG51" s="87"/>
      <c r="CH51" s="87"/>
    </row>
    <row r="52" spans="53:86">
      <c r="BA52" s="87" t="s">
        <v>418</v>
      </c>
      <c r="BB52" s="87"/>
      <c r="BC52" s="87"/>
      <c r="BD52" s="87"/>
      <c r="BE52" s="87"/>
      <c r="BF52" s="87"/>
      <c r="BG52" s="87"/>
      <c r="BH52" s="87"/>
      <c r="BI52" s="87"/>
      <c r="BJ52" s="87"/>
      <c r="BK52" s="87"/>
      <c r="BL52" s="87"/>
      <c r="BM52" s="234" t="s">
        <v>519</v>
      </c>
      <c r="BN52" s="87"/>
      <c r="BO52" s="87"/>
      <c r="BP52" s="87"/>
      <c r="BQ52" s="87"/>
      <c r="BR52" s="87"/>
      <c r="BS52" s="87"/>
      <c r="BT52" s="87"/>
      <c r="BU52" s="87"/>
      <c r="BV52" s="87"/>
      <c r="BW52" s="87"/>
      <c r="BX52" s="87"/>
      <c r="BY52" s="87"/>
      <c r="BZ52" s="87"/>
      <c r="CA52" s="87"/>
      <c r="CB52" s="87"/>
      <c r="CC52" s="87"/>
      <c r="CD52" s="87"/>
      <c r="CE52" s="87"/>
      <c r="CF52" s="87"/>
      <c r="CG52" s="87"/>
      <c r="CH52" s="87"/>
    </row>
    <row r="53" spans="53:86">
      <c r="BA53" s="87"/>
      <c r="BB53" s="87"/>
      <c r="BC53" s="87"/>
      <c r="BD53" s="87"/>
      <c r="BE53" s="87"/>
      <c r="BF53" s="87"/>
      <c r="BG53" s="87"/>
      <c r="BH53" s="87"/>
      <c r="BI53" s="87"/>
      <c r="BJ53" s="87"/>
      <c r="BK53" s="87"/>
      <c r="BL53" s="87"/>
      <c r="BM53" s="234" t="s">
        <v>520</v>
      </c>
      <c r="BN53" s="87"/>
      <c r="BO53" s="87"/>
      <c r="BP53" s="87"/>
      <c r="BQ53" s="87"/>
      <c r="BR53" s="87"/>
      <c r="BS53" s="87"/>
      <c r="BT53" s="87"/>
      <c r="BU53" s="87"/>
      <c r="BV53" s="87"/>
      <c r="BW53" s="87"/>
      <c r="BX53" s="87"/>
      <c r="BY53" s="87"/>
      <c r="BZ53" s="87"/>
      <c r="CA53" s="87"/>
      <c r="CB53" s="87"/>
      <c r="CC53" s="87"/>
      <c r="CD53" s="87"/>
      <c r="CE53" s="87"/>
      <c r="CF53" s="87"/>
      <c r="CG53" s="87"/>
      <c r="CH53" s="87"/>
    </row>
    <row r="54" spans="53:86">
      <c r="BA54" s="87"/>
      <c r="BB54" s="87"/>
      <c r="BC54" s="87"/>
      <c r="BD54" s="87"/>
      <c r="BE54" s="87"/>
      <c r="BF54" s="87"/>
      <c r="BG54" s="87"/>
      <c r="BH54" s="87"/>
      <c r="BI54" s="87"/>
      <c r="BJ54" s="87"/>
      <c r="BK54" s="87"/>
      <c r="BL54" s="87"/>
      <c r="BM54" s="234" t="s">
        <v>521</v>
      </c>
      <c r="BN54" s="87"/>
      <c r="BO54" s="87"/>
      <c r="BP54" s="87"/>
      <c r="BQ54" s="87"/>
      <c r="BR54" s="87"/>
      <c r="BS54" s="87"/>
      <c r="BT54" s="87"/>
      <c r="BU54" s="87"/>
      <c r="BV54" s="87"/>
      <c r="BW54" s="87"/>
      <c r="BX54" s="87"/>
      <c r="BY54" s="87"/>
      <c r="BZ54" s="87"/>
      <c r="CA54" s="87"/>
      <c r="CB54" s="87"/>
      <c r="CC54" s="87"/>
      <c r="CD54" s="87"/>
      <c r="CE54" s="87"/>
      <c r="CF54" s="87"/>
      <c r="CG54" s="87"/>
      <c r="CH54" s="87"/>
    </row>
    <row r="55" spans="53:86">
      <c r="BA55" s="244" t="s">
        <v>754</v>
      </c>
      <c r="BB55" s="87"/>
      <c r="BC55" s="87"/>
      <c r="BD55" s="87"/>
      <c r="BE55" s="87"/>
      <c r="BF55" s="87"/>
      <c r="BG55" s="87"/>
      <c r="BH55" s="87"/>
      <c r="BI55" s="87"/>
      <c r="BJ55" s="87"/>
      <c r="BK55" s="87"/>
      <c r="BL55" s="87"/>
      <c r="BM55" s="234" t="s">
        <v>650</v>
      </c>
      <c r="BN55" s="87"/>
      <c r="BO55" s="87"/>
      <c r="BP55" s="87"/>
      <c r="BQ55" s="87"/>
      <c r="BR55" s="87"/>
      <c r="BS55" s="87"/>
      <c r="BT55" s="87"/>
      <c r="BU55" s="87"/>
      <c r="BV55" s="87"/>
      <c r="BW55" s="87"/>
      <c r="BX55" s="87"/>
      <c r="BY55" s="87"/>
      <c r="BZ55" s="87"/>
      <c r="CA55" s="87"/>
      <c r="CB55" s="87"/>
      <c r="CC55" s="87"/>
      <c r="CD55" s="87"/>
      <c r="CE55" s="87"/>
      <c r="CF55" s="87"/>
      <c r="CG55" s="87"/>
      <c r="CH55" s="87"/>
    </row>
    <row r="56" spans="53:86" ht="15">
      <c r="BA56" s="245" t="s">
        <v>755</v>
      </c>
      <c r="BB56" s="87"/>
      <c r="BC56" s="87"/>
      <c r="BD56" s="87"/>
      <c r="BE56" s="87"/>
      <c r="BF56" s="87"/>
      <c r="BG56" s="87"/>
      <c r="BH56" s="87"/>
      <c r="BI56" s="87"/>
      <c r="BJ56" s="87"/>
      <c r="BK56" s="87"/>
      <c r="BL56" s="87"/>
      <c r="BM56" s="235" t="s">
        <v>522</v>
      </c>
      <c r="BN56" s="87"/>
      <c r="BO56" s="87"/>
      <c r="BP56" s="87"/>
      <c r="BQ56" s="87"/>
      <c r="BR56" s="87"/>
      <c r="BS56" s="87"/>
      <c r="BT56" s="87"/>
      <c r="BU56" s="87"/>
      <c r="BV56" s="87"/>
      <c r="BW56" s="87"/>
      <c r="BX56" s="87"/>
      <c r="BY56" s="87"/>
      <c r="BZ56" s="87"/>
      <c r="CA56" s="87"/>
      <c r="CB56" s="87"/>
      <c r="CC56" s="87"/>
      <c r="CD56" s="87"/>
      <c r="CE56" s="87"/>
      <c r="CF56" s="87"/>
      <c r="CG56" s="87"/>
      <c r="CH56" s="87"/>
    </row>
    <row r="57" spans="53:86">
      <c r="BA57" s="246" t="s">
        <v>201</v>
      </c>
      <c r="BB57" s="87"/>
      <c r="BC57" s="87"/>
      <c r="BD57" s="87"/>
      <c r="BE57" s="87"/>
      <c r="BF57" s="87"/>
      <c r="BG57" s="87"/>
      <c r="BH57" s="87"/>
      <c r="BI57" s="87"/>
      <c r="BJ57" s="87"/>
      <c r="BK57" s="87"/>
      <c r="BL57" s="87"/>
      <c r="BM57" s="234" t="s">
        <v>523</v>
      </c>
      <c r="BN57" s="87"/>
      <c r="BO57" s="87"/>
      <c r="BP57" s="87"/>
      <c r="BQ57" s="87"/>
      <c r="BR57" s="87"/>
      <c r="BS57" s="87"/>
      <c r="BT57" s="87"/>
      <c r="BU57" s="87"/>
      <c r="BV57" s="87"/>
      <c r="BW57" s="87"/>
      <c r="BX57" s="87"/>
      <c r="BY57" s="87"/>
      <c r="BZ57" s="87"/>
      <c r="CA57" s="87"/>
      <c r="CB57" s="87"/>
      <c r="CC57" s="87"/>
      <c r="CD57" s="87"/>
      <c r="CE57" s="87"/>
      <c r="CF57" s="87"/>
      <c r="CG57" s="87"/>
      <c r="CH57" s="87"/>
    </row>
    <row r="58" spans="53:86" ht="25.5">
      <c r="BA58" s="246" t="s">
        <v>812</v>
      </c>
      <c r="BB58" s="87"/>
      <c r="BC58" s="87"/>
      <c r="BD58" s="87"/>
      <c r="BE58" s="87"/>
      <c r="BF58" s="87"/>
      <c r="BG58" s="87"/>
      <c r="BH58" s="87"/>
      <c r="BI58" s="87"/>
      <c r="BJ58" s="87"/>
      <c r="BK58" s="87"/>
      <c r="BL58" s="87"/>
      <c r="BM58" s="234" t="s">
        <v>524</v>
      </c>
      <c r="BN58" s="87"/>
      <c r="BO58" s="87"/>
      <c r="BP58" s="87"/>
      <c r="BQ58" s="87"/>
      <c r="BR58" s="87"/>
      <c r="BS58" s="87"/>
      <c r="BT58" s="87"/>
      <c r="BU58" s="87"/>
      <c r="BV58" s="87"/>
      <c r="BW58" s="87"/>
      <c r="BX58" s="87"/>
      <c r="BY58" s="87"/>
      <c r="BZ58" s="87"/>
      <c r="CA58" s="87"/>
      <c r="CB58" s="87"/>
      <c r="CC58" s="87"/>
      <c r="CD58" s="87"/>
      <c r="CE58" s="87"/>
      <c r="CF58" s="87"/>
      <c r="CG58" s="87"/>
      <c r="CH58" s="87"/>
    </row>
    <row r="59" spans="53:86">
      <c r="BA59" s="246" t="s">
        <v>813</v>
      </c>
      <c r="BB59" s="87"/>
      <c r="BC59" s="87"/>
      <c r="BD59" s="87"/>
      <c r="BE59" s="87"/>
      <c r="BF59" s="87"/>
      <c r="BG59" s="87"/>
      <c r="BH59" s="87"/>
      <c r="BI59" s="87"/>
      <c r="BJ59" s="87"/>
      <c r="BK59" s="87"/>
      <c r="BL59" s="87"/>
      <c r="BM59" s="234" t="s">
        <v>525</v>
      </c>
      <c r="BN59" s="87"/>
      <c r="BO59" s="87"/>
      <c r="BP59" s="87"/>
      <c r="BQ59" s="87"/>
      <c r="BR59" s="87"/>
      <c r="BS59" s="87"/>
      <c r="BT59" s="87"/>
      <c r="BU59" s="87"/>
      <c r="BV59" s="87"/>
      <c r="BW59" s="87"/>
      <c r="BX59" s="87"/>
      <c r="BY59" s="87"/>
      <c r="BZ59" s="87"/>
      <c r="CA59" s="87"/>
      <c r="CB59" s="87"/>
      <c r="CC59" s="87"/>
      <c r="CD59" s="87"/>
      <c r="CE59" s="87"/>
      <c r="CF59" s="87"/>
      <c r="CG59" s="87"/>
      <c r="CH59" s="87"/>
    </row>
    <row r="60" spans="53:86">
      <c r="BA60" s="246" t="s">
        <v>64</v>
      </c>
      <c r="BB60" s="87"/>
      <c r="BC60" s="87"/>
      <c r="BD60" s="87"/>
      <c r="BE60" s="87"/>
      <c r="BF60" s="87"/>
      <c r="BG60" s="87"/>
      <c r="BH60" s="87"/>
      <c r="BI60" s="87"/>
      <c r="BJ60" s="87"/>
      <c r="BK60" s="87"/>
      <c r="BL60" s="87"/>
      <c r="BM60" s="234" t="s">
        <v>526</v>
      </c>
      <c r="BN60" s="87"/>
      <c r="BO60" s="87"/>
      <c r="BP60" s="87"/>
      <c r="BQ60" s="87"/>
      <c r="BR60" s="87"/>
      <c r="BS60" s="87"/>
      <c r="BT60" s="87"/>
      <c r="BU60" s="87"/>
      <c r="BV60" s="87"/>
      <c r="BW60" s="87"/>
      <c r="BX60" s="87"/>
      <c r="BY60" s="87"/>
      <c r="BZ60" s="87"/>
      <c r="CA60" s="87"/>
      <c r="CB60" s="87"/>
      <c r="CC60" s="87"/>
      <c r="CD60" s="87"/>
      <c r="CE60" s="87"/>
      <c r="CF60" s="87"/>
      <c r="CG60" s="87"/>
      <c r="CH60" s="87"/>
    </row>
    <row r="61" spans="53:86">
      <c r="BA61" s="246" t="s">
        <v>814</v>
      </c>
      <c r="BB61" s="87"/>
      <c r="BC61" s="87"/>
      <c r="BD61" s="87"/>
      <c r="BE61" s="87"/>
      <c r="BF61" s="87"/>
      <c r="BG61" s="87"/>
      <c r="BH61" s="87"/>
      <c r="BI61" s="87"/>
      <c r="BJ61" s="87"/>
      <c r="BK61" s="87"/>
      <c r="BL61" s="87"/>
      <c r="BM61" s="234" t="s">
        <v>527</v>
      </c>
      <c r="BN61" s="87"/>
      <c r="BO61" s="87"/>
      <c r="BP61" s="87"/>
      <c r="BQ61" s="87"/>
      <c r="BR61" s="87"/>
      <c r="BS61" s="87"/>
      <c r="BT61" s="87"/>
      <c r="BU61" s="87"/>
      <c r="BV61" s="87"/>
      <c r="BW61" s="87"/>
      <c r="BX61" s="87"/>
      <c r="BY61" s="87"/>
      <c r="BZ61" s="87"/>
      <c r="CA61" s="87"/>
      <c r="CB61" s="87"/>
      <c r="CC61" s="87"/>
      <c r="CD61" s="87"/>
      <c r="CE61" s="87"/>
      <c r="CF61" s="87"/>
      <c r="CG61" s="87"/>
      <c r="CH61" s="87"/>
    </row>
    <row r="62" spans="53:86" ht="15">
      <c r="BA62" s="245" t="s">
        <v>756</v>
      </c>
      <c r="BB62" s="87"/>
      <c r="BC62" s="87"/>
      <c r="BD62" s="87"/>
      <c r="BE62" s="87"/>
      <c r="BF62" s="87"/>
      <c r="BG62" s="87"/>
      <c r="BH62" s="87"/>
      <c r="BI62" s="87"/>
      <c r="BJ62" s="87"/>
      <c r="BK62" s="87"/>
      <c r="BL62" s="87"/>
      <c r="BM62" s="234" t="s">
        <v>528</v>
      </c>
      <c r="BN62" s="87"/>
      <c r="BO62" s="87"/>
      <c r="BP62" s="87"/>
      <c r="BQ62" s="87"/>
      <c r="BR62" s="87"/>
      <c r="BS62" s="87"/>
      <c r="BT62" s="87"/>
      <c r="BU62" s="87"/>
      <c r="BV62" s="87"/>
      <c r="BW62" s="87"/>
      <c r="BX62" s="87"/>
      <c r="BY62" s="87"/>
      <c r="BZ62" s="87"/>
      <c r="CA62" s="87"/>
      <c r="CB62" s="87"/>
      <c r="CC62" s="87"/>
      <c r="CD62" s="87"/>
      <c r="CE62" s="87"/>
      <c r="CF62" s="87"/>
      <c r="CG62" s="87"/>
      <c r="CH62" s="87"/>
    </row>
    <row r="63" spans="53:86">
      <c r="BA63" t="s">
        <v>757</v>
      </c>
      <c r="BB63" s="87"/>
      <c r="BC63" s="87"/>
      <c r="BD63" s="87"/>
      <c r="BE63" s="87"/>
      <c r="BF63" s="87"/>
      <c r="BG63" s="87"/>
      <c r="BH63" s="87"/>
      <c r="BI63" s="87"/>
      <c r="BJ63" s="87"/>
      <c r="BK63" s="87"/>
      <c r="BL63" s="87"/>
      <c r="BM63" s="234" t="s">
        <v>529</v>
      </c>
      <c r="BN63" s="87"/>
      <c r="BO63" s="87"/>
      <c r="BP63" s="87"/>
      <c r="BQ63" s="87"/>
      <c r="BR63" s="87"/>
      <c r="BS63" s="87"/>
      <c r="BT63" s="87"/>
      <c r="BU63" s="87"/>
      <c r="BV63" s="87"/>
      <c r="BW63" s="87"/>
      <c r="BX63" s="87"/>
      <c r="BY63" s="87"/>
      <c r="BZ63" s="87"/>
      <c r="CA63" s="87"/>
      <c r="CB63" s="87"/>
      <c r="CC63" s="87"/>
      <c r="CD63" s="87"/>
      <c r="CE63" s="87"/>
      <c r="CF63" s="87"/>
      <c r="CG63" s="87"/>
      <c r="CH63" s="87"/>
    </row>
    <row r="64" spans="53:86">
      <c r="BA64" t="s">
        <v>758</v>
      </c>
      <c r="BB64" s="87"/>
      <c r="BC64" s="87"/>
      <c r="BD64" s="87"/>
      <c r="BE64" s="87"/>
      <c r="BF64" s="87"/>
      <c r="BG64" s="87"/>
      <c r="BH64" s="87"/>
      <c r="BI64" s="87"/>
      <c r="BJ64" s="87"/>
      <c r="BK64" s="87"/>
      <c r="BL64" s="87"/>
      <c r="BM64" s="234" t="s">
        <v>530</v>
      </c>
      <c r="BN64" s="87"/>
      <c r="BO64" s="87"/>
      <c r="BP64" s="87"/>
      <c r="BQ64" s="87"/>
      <c r="BR64" s="87"/>
      <c r="BS64" s="87"/>
      <c r="BT64" s="87"/>
      <c r="BU64" s="87"/>
      <c r="BV64" s="87"/>
      <c r="BW64" s="87"/>
      <c r="BX64" s="87"/>
      <c r="BY64" s="87"/>
      <c r="BZ64" s="87"/>
      <c r="CA64" s="87"/>
      <c r="CB64" s="87"/>
      <c r="CC64" s="87"/>
      <c r="CD64" s="87"/>
      <c r="CE64" s="87"/>
      <c r="CF64" s="87"/>
      <c r="CG64" s="87"/>
      <c r="CH64" s="87"/>
    </row>
    <row r="65" spans="53:86">
      <c r="BA65" t="s">
        <v>759</v>
      </c>
      <c r="BB65" s="87"/>
      <c r="BC65" s="87"/>
      <c r="BD65" s="87"/>
      <c r="BE65" s="87"/>
      <c r="BF65" s="87"/>
      <c r="BG65" s="87"/>
      <c r="BH65" s="87"/>
      <c r="BI65" s="87"/>
      <c r="BJ65" s="87"/>
      <c r="BK65" s="87"/>
      <c r="BL65" s="87"/>
      <c r="BM65" s="234" t="s">
        <v>531</v>
      </c>
      <c r="BN65" s="87"/>
      <c r="BO65" s="87"/>
      <c r="BP65" s="87"/>
      <c r="BQ65" s="87"/>
      <c r="BR65" s="87"/>
      <c r="BS65" s="87"/>
      <c r="BT65" s="87"/>
      <c r="BU65" s="87"/>
      <c r="BV65" s="87"/>
      <c r="BW65" s="87"/>
      <c r="BX65" s="87"/>
      <c r="BY65" s="87"/>
      <c r="BZ65" s="87"/>
      <c r="CA65" s="87"/>
      <c r="CB65" s="87"/>
      <c r="CC65" s="87"/>
      <c r="CD65" s="87"/>
      <c r="CE65" s="87"/>
      <c r="CF65" s="87"/>
      <c r="CG65" s="87"/>
      <c r="CH65" s="87"/>
    </row>
    <row r="66" spans="53:86">
      <c r="BA66" t="s">
        <v>760</v>
      </c>
      <c r="BB66" s="87"/>
      <c r="BC66" s="87"/>
      <c r="BD66" s="87"/>
      <c r="BE66" s="87"/>
      <c r="BF66" s="87"/>
      <c r="BG66" s="87"/>
      <c r="BH66" s="87"/>
      <c r="BI66" s="87"/>
      <c r="BJ66" s="87"/>
      <c r="BK66" s="87"/>
      <c r="BL66" s="87"/>
      <c r="BM66" s="234" t="s">
        <v>532</v>
      </c>
      <c r="BN66" s="87"/>
      <c r="BO66" s="87"/>
      <c r="BP66" s="87"/>
      <c r="BQ66" s="87"/>
      <c r="BR66" s="87"/>
      <c r="BS66" s="87"/>
      <c r="BT66" s="87"/>
      <c r="BU66" s="87"/>
      <c r="BV66" s="87"/>
      <c r="BW66" s="87"/>
      <c r="BX66" s="87"/>
      <c r="BY66" s="87"/>
      <c r="BZ66" s="87"/>
      <c r="CA66" s="87"/>
      <c r="CB66" s="87"/>
      <c r="CC66" s="87"/>
      <c r="CD66" s="87"/>
      <c r="CE66" s="87"/>
      <c r="CF66" s="87"/>
      <c r="CG66" s="87"/>
      <c r="CH66" s="87"/>
    </row>
    <row r="67" spans="53:86">
      <c r="BA67" t="s">
        <v>761</v>
      </c>
      <c r="BB67" s="87"/>
      <c r="BC67" s="87"/>
      <c r="BD67" s="87"/>
      <c r="BE67" s="87"/>
      <c r="BF67" s="87"/>
      <c r="BG67" s="87"/>
      <c r="BH67" s="87"/>
      <c r="BI67" s="87"/>
      <c r="BJ67" s="87"/>
      <c r="BK67" s="87"/>
      <c r="BL67" s="87"/>
      <c r="BM67" s="234" t="s">
        <v>533</v>
      </c>
      <c r="BN67" s="87"/>
      <c r="BO67" s="87"/>
      <c r="BP67" s="87"/>
      <c r="BQ67" s="87"/>
      <c r="BR67" s="87"/>
      <c r="BS67" s="87"/>
      <c r="BT67" s="87"/>
      <c r="BU67" s="87"/>
      <c r="BV67" s="87"/>
      <c r="BW67" s="87"/>
      <c r="BX67" s="87"/>
      <c r="BY67" s="87"/>
      <c r="BZ67" s="87"/>
      <c r="CA67" s="87"/>
      <c r="CB67" s="87"/>
      <c r="CC67" s="87"/>
      <c r="CD67" s="87"/>
      <c r="CE67" s="87"/>
      <c r="CF67" s="87"/>
      <c r="CG67" s="87"/>
      <c r="CH67" s="87"/>
    </row>
    <row r="68" spans="53:86">
      <c r="BA68" t="s">
        <v>762</v>
      </c>
      <c r="BB68" s="87"/>
      <c r="BC68" s="87"/>
      <c r="BD68" s="87"/>
      <c r="BE68" s="87"/>
      <c r="BF68" s="87"/>
      <c r="BG68" s="87"/>
      <c r="BH68" s="87"/>
      <c r="BI68" s="87"/>
      <c r="BJ68" s="87"/>
      <c r="BK68" s="87"/>
      <c r="BL68" s="87"/>
      <c r="BM68" s="234" t="s">
        <v>534</v>
      </c>
      <c r="BN68" s="87"/>
      <c r="BO68" s="87"/>
      <c r="BP68" s="87"/>
      <c r="BQ68" s="87"/>
      <c r="BR68" s="87"/>
      <c r="BS68" s="87"/>
      <c r="BT68" s="87"/>
      <c r="BU68" s="87"/>
      <c r="BV68" s="87"/>
      <c r="BW68" s="87"/>
      <c r="BX68" s="87"/>
      <c r="BY68" s="87"/>
      <c r="BZ68" s="87"/>
      <c r="CA68" s="87"/>
      <c r="CB68" s="87"/>
      <c r="CC68" s="87"/>
      <c r="CD68" s="87"/>
      <c r="CE68" s="87"/>
      <c r="CF68" s="87"/>
      <c r="CG68" s="87"/>
      <c r="CH68" s="87"/>
    </row>
    <row r="69" spans="53:86">
      <c r="BA69" t="s">
        <v>763</v>
      </c>
      <c r="BB69" s="87"/>
      <c r="BC69" s="87"/>
      <c r="BD69" s="87"/>
      <c r="BE69" s="87"/>
      <c r="BF69" s="87"/>
      <c r="BG69" s="87"/>
      <c r="BH69" s="87"/>
      <c r="BI69" s="87"/>
      <c r="BJ69" s="87"/>
      <c r="BK69" s="87"/>
      <c r="BL69" s="87"/>
      <c r="BM69" s="234" t="s">
        <v>535</v>
      </c>
      <c r="BN69" s="87"/>
      <c r="BO69" s="87"/>
      <c r="BP69" s="87"/>
      <c r="BQ69" s="87"/>
      <c r="BR69" s="87"/>
      <c r="BS69" s="87"/>
      <c r="BT69" s="87"/>
      <c r="BU69" s="87"/>
      <c r="BV69" s="87"/>
      <c r="BW69" s="87"/>
      <c r="BX69" s="87"/>
      <c r="BY69" s="87"/>
      <c r="BZ69" s="87"/>
      <c r="CA69" s="87"/>
      <c r="CB69" s="87"/>
      <c r="CC69" s="87"/>
      <c r="CD69" s="87"/>
      <c r="CE69" s="87"/>
      <c r="CF69" s="87"/>
      <c r="CG69" s="87"/>
      <c r="CH69" s="87"/>
    </row>
    <row r="70" spans="53:86">
      <c r="BA70" t="s">
        <v>764</v>
      </c>
      <c r="BB70" s="87"/>
      <c r="BC70" s="87"/>
      <c r="BD70" s="87"/>
      <c r="BE70" s="87"/>
      <c r="BF70" s="87"/>
      <c r="BG70" s="87"/>
      <c r="BH70" s="87"/>
      <c r="BI70" s="87"/>
      <c r="BJ70" s="87"/>
      <c r="BK70" s="87"/>
      <c r="BL70" s="87"/>
      <c r="BM70" s="234" t="s">
        <v>536</v>
      </c>
      <c r="BN70" s="87"/>
      <c r="BO70" s="87"/>
      <c r="BP70" s="87"/>
      <c r="BQ70" s="87"/>
      <c r="BR70" s="87"/>
      <c r="BS70" s="87"/>
      <c r="BT70" s="87"/>
      <c r="BU70" s="87"/>
      <c r="BV70" s="87"/>
      <c r="BW70" s="87"/>
      <c r="BX70" s="87"/>
      <c r="BY70" s="87"/>
      <c r="BZ70" s="87"/>
      <c r="CA70" s="87"/>
      <c r="CB70" s="87"/>
      <c r="CC70" s="87"/>
      <c r="CD70" s="87"/>
      <c r="CE70" s="87"/>
      <c r="CF70" s="87"/>
      <c r="CG70" s="87"/>
      <c r="CH70" s="87"/>
    </row>
    <row r="71" spans="53:86">
      <c r="BA71" t="s">
        <v>765</v>
      </c>
      <c r="BB71" s="87"/>
      <c r="BC71" s="87"/>
      <c r="BD71" s="87"/>
      <c r="BE71" s="87"/>
      <c r="BF71" s="87"/>
      <c r="BG71" s="87"/>
      <c r="BH71" s="87"/>
      <c r="BI71" s="87"/>
      <c r="BJ71" s="87"/>
      <c r="BK71" s="87"/>
      <c r="BL71" s="87"/>
      <c r="BM71" s="234" t="s">
        <v>537</v>
      </c>
      <c r="BN71" s="87"/>
      <c r="BO71" s="87"/>
      <c r="BP71" s="87"/>
      <c r="BQ71" s="87"/>
      <c r="BR71" s="87"/>
      <c r="BS71" s="87"/>
      <c r="BT71" s="87"/>
      <c r="BU71" s="87"/>
      <c r="BV71" s="87"/>
      <c r="BW71" s="87"/>
      <c r="BX71" s="87"/>
      <c r="BY71" s="87"/>
      <c r="BZ71" s="87"/>
      <c r="CA71" s="87"/>
      <c r="CB71" s="87"/>
      <c r="CC71" s="87"/>
      <c r="CD71" s="87"/>
      <c r="CE71" s="87"/>
      <c r="CF71" s="87"/>
      <c r="CG71" s="87"/>
      <c r="CH71" s="87"/>
    </row>
    <row r="72" spans="53:86" ht="15">
      <c r="BA72" s="245" t="s">
        <v>808</v>
      </c>
      <c r="BB72" s="87"/>
      <c r="BC72" s="87"/>
      <c r="BD72" s="87"/>
      <c r="BE72" s="87"/>
      <c r="BF72" s="87"/>
      <c r="BG72" s="87"/>
      <c r="BH72" s="87"/>
      <c r="BI72" s="87"/>
      <c r="BJ72" s="87"/>
      <c r="BK72" s="87"/>
      <c r="BL72" s="87"/>
      <c r="BM72" s="234"/>
      <c r="BN72" s="87"/>
      <c r="BO72" s="87"/>
      <c r="BP72" s="87"/>
      <c r="BQ72" s="87"/>
      <c r="BR72" s="87"/>
      <c r="BS72" s="87"/>
      <c r="BT72" s="87"/>
      <c r="BU72" s="87"/>
      <c r="BV72" s="87"/>
      <c r="BW72" s="87"/>
      <c r="BX72" s="87"/>
      <c r="BY72" s="87"/>
      <c r="BZ72" s="87"/>
      <c r="CA72" s="87"/>
      <c r="CB72" s="87"/>
      <c r="CC72" s="87"/>
      <c r="CD72" s="87"/>
      <c r="CE72" s="87"/>
      <c r="CF72" s="87"/>
      <c r="CG72" s="87"/>
      <c r="CH72" s="87"/>
    </row>
    <row r="73" spans="53:86">
      <c r="BA73" t="s">
        <v>805</v>
      </c>
      <c r="BB73" s="87"/>
      <c r="BC73" s="87"/>
      <c r="BD73" s="87"/>
      <c r="BE73" s="87"/>
      <c r="BF73" s="87"/>
      <c r="BG73" s="87"/>
      <c r="BH73" s="87"/>
      <c r="BI73" s="87"/>
      <c r="BJ73" s="87"/>
      <c r="BK73" s="87"/>
      <c r="BL73" s="87"/>
      <c r="BM73" s="234"/>
      <c r="BN73" s="87"/>
      <c r="BO73" s="87"/>
      <c r="BP73" s="87"/>
      <c r="BQ73" s="87"/>
      <c r="BR73" s="87"/>
      <c r="BS73" s="87"/>
      <c r="BT73" s="87"/>
      <c r="BU73" s="87"/>
      <c r="BV73" s="87"/>
      <c r="BW73" s="87"/>
      <c r="BX73" s="87"/>
      <c r="BY73" s="87"/>
      <c r="BZ73" s="87"/>
      <c r="CA73" s="87"/>
      <c r="CB73" s="87"/>
      <c r="CC73" s="87"/>
      <c r="CD73" s="87"/>
      <c r="CE73" s="87"/>
      <c r="CF73" s="87"/>
      <c r="CG73" s="87"/>
      <c r="CH73" s="87"/>
    </row>
    <row r="74" spans="53:86">
      <c r="BA74" t="s">
        <v>806</v>
      </c>
      <c r="BB74" s="87"/>
      <c r="BC74" s="87"/>
      <c r="BD74" s="87"/>
      <c r="BE74" s="87"/>
      <c r="BF74" s="87"/>
      <c r="BG74" s="87"/>
      <c r="BH74" s="87"/>
      <c r="BI74" s="87"/>
      <c r="BJ74" s="87"/>
      <c r="BK74" s="87"/>
      <c r="BL74" s="87"/>
      <c r="BM74" s="234"/>
      <c r="BN74" s="87"/>
      <c r="BO74" s="87"/>
      <c r="BP74" s="87"/>
      <c r="BQ74" s="87"/>
      <c r="BR74" s="87"/>
      <c r="BS74" s="87"/>
      <c r="BT74" s="87"/>
      <c r="BU74" s="87"/>
      <c r="BV74" s="87"/>
      <c r="BW74" s="87"/>
      <c r="BX74" s="87"/>
      <c r="BY74" s="87"/>
      <c r="BZ74" s="87"/>
      <c r="CA74" s="87"/>
      <c r="CB74" s="87"/>
      <c r="CC74" s="87"/>
      <c r="CD74" s="87"/>
      <c r="CE74" s="87"/>
      <c r="CF74" s="87"/>
      <c r="CG74" s="87"/>
      <c r="CH74" s="87"/>
    </row>
    <row r="75" spans="53:86">
      <c r="BA75" t="s">
        <v>807</v>
      </c>
      <c r="BB75" s="87"/>
      <c r="BC75" s="87"/>
      <c r="BD75" s="87"/>
      <c r="BE75" s="87"/>
      <c r="BF75" s="87"/>
      <c r="BG75" s="87"/>
      <c r="BH75" s="87"/>
      <c r="BI75" s="87"/>
      <c r="BJ75" s="87"/>
      <c r="BK75" s="87"/>
      <c r="BL75" s="87"/>
      <c r="BM75" s="234"/>
      <c r="BN75" s="87"/>
      <c r="BO75" s="87"/>
      <c r="BP75" s="87"/>
      <c r="BQ75" s="87"/>
      <c r="BR75" s="87"/>
      <c r="BS75" s="87"/>
      <c r="BT75" s="87"/>
      <c r="BU75" s="87"/>
      <c r="BV75" s="87"/>
      <c r="BW75" s="87"/>
      <c r="BX75" s="87"/>
      <c r="BY75" s="87"/>
      <c r="BZ75" s="87"/>
      <c r="CA75" s="87"/>
      <c r="CB75" s="87"/>
      <c r="CC75" s="87"/>
      <c r="CD75" s="87"/>
      <c r="CE75" s="87"/>
      <c r="CF75" s="87"/>
      <c r="CG75" s="87"/>
      <c r="CH75" s="87"/>
    </row>
    <row r="76" spans="53:86" ht="15">
      <c r="BA76" s="245" t="s">
        <v>766</v>
      </c>
      <c r="BB76" s="87"/>
      <c r="BC76" s="87"/>
      <c r="BD76" s="87"/>
      <c r="BE76" s="87"/>
      <c r="BF76" s="87"/>
      <c r="BG76" s="87"/>
      <c r="BH76" s="87"/>
      <c r="BI76" s="87"/>
      <c r="BJ76" s="87"/>
      <c r="BK76" s="87"/>
      <c r="BL76" s="87"/>
      <c r="BM76" s="235" t="s">
        <v>538</v>
      </c>
      <c r="BN76" s="87"/>
      <c r="BO76" s="87"/>
      <c r="BP76" s="87"/>
      <c r="BQ76" s="87"/>
      <c r="BR76" s="87"/>
      <c r="BS76" s="87"/>
      <c r="BT76" s="87"/>
      <c r="BU76" s="87"/>
      <c r="BV76" s="87"/>
      <c r="BW76" s="87"/>
      <c r="BX76" s="87"/>
      <c r="BY76" s="87"/>
      <c r="BZ76" s="87"/>
      <c r="CA76" s="87"/>
      <c r="CB76" s="87"/>
      <c r="CC76" s="87"/>
      <c r="CD76" s="87"/>
      <c r="CE76" s="87"/>
      <c r="CF76" s="87"/>
      <c r="CG76" s="87"/>
      <c r="CH76" s="87"/>
    </row>
    <row r="77" spans="53:86">
      <c r="BA77" t="s">
        <v>767</v>
      </c>
      <c r="BB77" s="87"/>
      <c r="BC77" s="87"/>
      <c r="BD77" s="87"/>
      <c r="BE77" s="87"/>
      <c r="BF77" s="87"/>
      <c r="BG77" s="87"/>
      <c r="BH77" s="87"/>
      <c r="BI77" s="87"/>
      <c r="BJ77" s="87"/>
      <c r="BK77" s="87"/>
      <c r="BL77" s="87"/>
      <c r="BM77" s="234" t="s">
        <v>539</v>
      </c>
      <c r="BN77" s="87"/>
      <c r="BO77" s="87"/>
      <c r="BP77" s="87"/>
      <c r="BQ77" s="87"/>
      <c r="BR77" s="87"/>
      <c r="BS77" s="87"/>
      <c r="BT77" s="87"/>
      <c r="BU77" s="87"/>
      <c r="BV77" s="87"/>
      <c r="BW77" s="87"/>
      <c r="BX77" s="87"/>
      <c r="BY77" s="87"/>
      <c r="BZ77" s="87"/>
      <c r="CA77" s="87"/>
      <c r="CB77" s="87"/>
      <c r="CC77" s="87"/>
      <c r="CD77" s="87"/>
      <c r="CE77" s="87"/>
      <c r="CF77" s="87"/>
      <c r="CG77" s="87"/>
      <c r="CH77" s="87"/>
    </row>
    <row r="78" spans="53:86">
      <c r="BA78" t="s">
        <v>768</v>
      </c>
      <c r="BB78" s="87"/>
      <c r="BC78" s="87"/>
      <c r="BD78" s="87"/>
      <c r="BE78" s="87"/>
      <c r="BF78" s="87"/>
      <c r="BG78" s="87"/>
      <c r="BH78" s="87"/>
      <c r="BI78" s="87"/>
      <c r="BJ78" s="87"/>
      <c r="BK78" s="87"/>
      <c r="BL78" s="87"/>
      <c r="BM78" s="234" t="s">
        <v>540</v>
      </c>
      <c r="BN78" s="87"/>
      <c r="BO78" s="87"/>
      <c r="BP78" s="87"/>
      <c r="BQ78" s="87"/>
      <c r="BR78" s="87"/>
      <c r="BS78" s="87"/>
      <c r="BT78" s="87"/>
      <c r="BU78" s="87"/>
      <c r="BV78" s="87"/>
      <c r="BW78" s="87"/>
      <c r="BX78" s="87"/>
      <c r="BY78" s="87"/>
      <c r="BZ78" s="87"/>
      <c r="CA78" s="87"/>
      <c r="CB78" s="87"/>
      <c r="CC78" s="87"/>
      <c r="CD78" s="87"/>
      <c r="CE78" s="87"/>
      <c r="CF78" s="87"/>
      <c r="CG78" s="87"/>
      <c r="CH78" s="87"/>
    </row>
    <row r="79" spans="53:86">
      <c r="BA79" t="s">
        <v>769</v>
      </c>
      <c r="BB79" s="87"/>
      <c r="BC79" s="87"/>
      <c r="BD79" s="87"/>
      <c r="BE79" s="87"/>
      <c r="BF79" s="87"/>
      <c r="BG79" s="87"/>
      <c r="BH79" s="87"/>
      <c r="BI79" s="87"/>
      <c r="BJ79" s="87"/>
      <c r="BK79" s="87"/>
      <c r="BL79" s="87"/>
      <c r="BM79" s="234" t="s">
        <v>541</v>
      </c>
      <c r="BN79" s="87"/>
      <c r="BO79" s="87"/>
      <c r="BP79" s="87"/>
      <c r="BQ79" s="87"/>
      <c r="BR79" s="87"/>
      <c r="BS79" s="87"/>
      <c r="BT79" s="87"/>
      <c r="BU79" s="87"/>
      <c r="BV79" s="87"/>
      <c r="BW79" s="87"/>
      <c r="BX79" s="87"/>
      <c r="BY79" s="87"/>
      <c r="BZ79" s="87"/>
      <c r="CA79" s="87"/>
      <c r="CB79" s="87"/>
      <c r="CC79" s="87"/>
      <c r="CD79" s="87"/>
      <c r="CE79" s="87"/>
      <c r="CF79" s="87"/>
      <c r="CG79" s="87"/>
      <c r="CH79" s="87"/>
    </row>
    <row r="80" spans="53:86">
      <c r="BA80" t="s">
        <v>770</v>
      </c>
      <c r="BB80" s="87"/>
      <c r="BC80" s="87"/>
      <c r="BD80" s="87"/>
      <c r="BE80" s="87"/>
      <c r="BF80" s="87"/>
      <c r="BG80" s="87"/>
      <c r="BH80" s="87"/>
      <c r="BI80" s="87"/>
      <c r="BJ80" s="87"/>
      <c r="BK80" s="87"/>
      <c r="BL80" s="87"/>
      <c r="BM80" s="234" t="s">
        <v>542</v>
      </c>
      <c r="BN80" s="87"/>
      <c r="BO80" s="87"/>
      <c r="BP80" s="87"/>
      <c r="BQ80" s="87"/>
      <c r="BR80" s="87"/>
      <c r="BS80" s="87"/>
      <c r="BT80" s="87"/>
      <c r="BU80" s="87"/>
      <c r="BV80" s="87"/>
      <c r="BW80" s="87"/>
      <c r="BX80" s="87"/>
      <c r="BY80" s="87"/>
      <c r="BZ80" s="87"/>
      <c r="CA80" s="87"/>
      <c r="CB80" s="87"/>
      <c r="CC80" s="87"/>
      <c r="CD80" s="87"/>
      <c r="CE80" s="87"/>
      <c r="CF80" s="87"/>
      <c r="CG80" s="87"/>
      <c r="CH80" s="87"/>
    </row>
    <row r="81" spans="53:86">
      <c r="BA81" t="s">
        <v>82</v>
      </c>
      <c r="BB81" s="87"/>
      <c r="BC81" s="87"/>
      <c r="BD81" s="87"/>
      <c r="BE81" s="87"/>
      <c r="BF81" s="87"/>
      <c r="BG81" s="87"/>
      <c r="BH81" s="87"/>
      <c r="BI81" s="87"/>
      <c r="BJ81" s="87"/>
      <c r="BK81" s="87"/>
      <c r="BL81" s="87"/>
      <c r="BM81" s="234" t="s">
        <v>98</v>
      </c>
      <c r="BN81" s="87"/>
      <c r="BO81" s="87"/>
      <c r="BP81" s="87"/>
      <c r="BQ81" s="87"/>
      <c r="BR81" s="87"/>
      <c r="BS81" s="87"/>
      <c r="BT81" s="87"/>
      <c r="BU81" s="87"/>
      <c r="BV81" s="87"/>
      <c r="BW81" s="87"/>
      <c r="BX81" s="87"/>
      <c r="BY81" s="87"/>
      <c r="BZ81" s="87"/>
      <c r="CA81" s="87"/>
      <c r="CB81" s="87"/>
      <c r="CC81" s="87"/>
      <c r="CD81" s="87"/>
      <c r="CE81" s="87"/>
      <c r="CF81" s="87"/>
      <c r="CG81" s="87"/>
      <c r="CH81" s="87"/>
    </row>
    <row r="82" spans="53:86">
      <c r="BA82" t="s">
        <v>771</v>
      </c>
      <c r="BB82" s="87"/>
      <c r="BC82" s="87"/>
      <c r="BD82" s="87"/>
      <c r="BE82" s="87"/>
      <c r="BF82" s="87"/>
      <c r="BG82" s="87"/>
      <c r="BH82" s="87"/>
      <c r="BI82" s="87"/>
      <c r="BJ82" s="87"/>
      <c r="BK82" s="87"/>
      <c r="BL82" s="87"/>
      <c r="BM82" s="234" t="s">
        <v>651</v>
      </c>
      <c r="BN82" s="87"/>
      <c r="BO82" s="87"/>
      <c r="BP82" s="87"/>
      <c r="BQ82" s="87"/>
      <c r="BR82" s="87"/>
      <c r="BS82" s="87"/>
      <c r="BT82" s="87"/>
      <c r="BU82" s="87"/>
      <c r="BV82" s="87"/>
      <c r="BW82" s="87"/>
      <c r="BX82" s="87"/>
      <c r="BY82" s="87"/>
      <c r="BZ82" s="87"/>
      <c r="CA82" s="87"/>
      <c r="CB82" s="87"/>
      <c r="CC82" s="87"/>
      <c r="CD82" s="87"/>
      <c r="CE82" s="87"/>
      <c r="CF82" s="87"/>
      <c r="CG82" s="87"/>
      <c r="CH82" s="87"/>
    </row>
    <row r="83" spans="53:86">
      <c r="BA83" t="s">
        <v>772</v>
      </c>
      <c r="BB83" s="87"/>
      <c r="BC83" s="87"/>
      <c r="BD83" s="87"/>
      <c r="BE83" s="87"/>
      <c r="BF83" s="87"/>
      <c r="BG83" s="87"/>
      <c r="BH83" s="87"/>
      <c r="BI83" s="87"/>
      <c r="BJ83" s="87"/>
      <c r="BK83" s="87"/>
      <c r="BL83" s="87"/>
      <c r="BM83" s="234" t="s">
        <v>543</v>
      </c>
      <c r="BN83" s="87"/>
      <c r="BO83" s="87"/>
      <c r="BP83" s="87"/>
      <c r="BQ83" s="87"/>
      <c r="BR83" s="87"/>
      <c r="BS83" s="87"/>
      <c r="BT83" s="87"/>
      <c r="BU83" s="87"/>
      <c r="BV83" s="87"/>
      <c r="BW83" s="87"/>
      <c r="BX83" s="87"/>
      <c r="BY83" s="87"/>
      <c r="BZ83" s="87"/>
      <c r="CA83" s="87"/>
      <c r="CB83" s="87"/>
      <c r="CC83" s="87"/>
      <c r="CD83" s="87"/>
      <c r="CE83" s="87"/>
      <c r="CF83" s="87"/>
      <c r="CG83" s="87"/>
      <c r="CH83" s="87"/>
    </row>
    <row r="84" spans="53:86">
      <c r="BA84" t="s">
        <v>773</v>
      </c>
      <c r="BB84" s="87"/>
      <c r="BC84" s="87"/>
      <c r="BD84" s="87"/>
      <c r="BE84" s="87"/>
      <c r="BF84" s="87"/>
      <c r="BG84" s="87"/>
      <c r="BH84" s="87"/>
      <c r="BI84" s="87"/>
      <c r="BJ84" s="87"/>
      <c r="BK84" s="87"/>
      <c r="BL84" s="87"/>
      <c r="BM84" s="234" t="s">
        <v>544</v>
      </c>
      <c r="BN84" s="87"/>
      <c r="BO84" s="87"/>
      <c r="BP84" s="87"/>
      <c r="BQ84" s="87"/>
      <c r="BR84" s="87"/>
      <c r="BS84" s="87"/>
      <c r="BT84" s="87"/>
      <c r="BU84" s="87"/>
      <c r="BV84" s="87"/>
      <c r="BW84" s="87"/>
      <c r="BX84" s="87"/>
      <c r="BY84" s="87"/>
      <c r="BZ84" s="87"/>
      <c r="CA84" s="87"/>
      <c r="CB84" s="87"/>
      <c r="CC84" s="87"/>
      <c r="CD84" s="87"/>
      <c r="CE84" s="87"/>
      <c r="CF84" s="87"/>
      <c r="CG84" s="87"/>
      <c r="CH84" s="87"/>
    </row>
    <row r="85" spans="53:86">
      <c r="BA85" t="s">
        <v>774</v>
      </c>
      <c r="BB85" s="87"/>
      <c r="BC85" s="87"/>
      <c r="BD85" s="87"/>
      <c r="BE85" s="87"/>
      <c r="BF85" s="87"/>
      <c r="BG85" s="87"/>
      <c r="BH85" s="87"/>
      <c r="BI85" s="87"/>
      <c r="BJ85" s="87"/>
      <c r="BK85" s="87"/>
      <c r="BL85" s="87"/>
      <c r="BM85" s="234" t="s">
        <v>545</v>
      </c>
      <c r="BN85" s="87"/>
      <c r="BO85" s="87"/>
      <c r="BP85" s="87"/>
      <c r="BQ85" s="87"/>
      <c r="BR85" s="87"/>
      <c r="BS85" s="87"/>
      <c r="BT85" s="87"/>
      <c r="BU85" s="87"/>
      <c r="BV85" s="87"/>
      <c r="BW85" s="87"/>
      <c r="BX85" s="87"/>
      <c r="BY85" s="87"/>
      <c r="BZ85" s="87"/>
      <c r="CA85" s="87"/>
      <c r="CB85" s="87"/>
      <c r="CC85" s="87"/>
      <c r="CD85" s="87"/>
      <c r="CE85" s="87"/>
      <c r="CF85" s="87"/>
      <c r="CG85" s="87"/>
      <c r="CH85" s="87"/>
    </row>
    <row r="86" spans="53:86">
      <c r="BA86" t="s">
        <v>775</v>
      </c>
      <c r="BB86" s="87"/>
      <c r="BC86" s="87"/>
      <c r="BD86" s="87"/>
      <c r="BE86" s="87"/>
      <c r="BF86" s="87"/>
      <c r="BG86" s="87"/>
      <c r="BH86" s="87"/>
      <c r="BI86" s="87"/>
      <c r="BJ86" s="87"/>
      <c r="BK86" s="87"/>
      <c r="BL86" s="87"/>
      <c r="BM86" s="234" t="s">
        <v>546</v>
      </c>
      <c r="BN86" s="87"/>
      <c r="BO86" s="87"/>
      <c r="BP86" s="87"/>
      <c r="BQ86" s="87"/>
      <c r="BR86" s="87"/>
      <c r="BS86" s="87"/>
      <c r="BT86" s="87"/>
      <c r="BU86" s="87"/>
      <c r="BV86" s="87"/>
      <c r="BW86" s="87"/>
      <c r="BX86" s="87"/>
      <c r="BY86" s="87"/>
      <c r="BZ86" s="87"/>
      <c r="CA86" s="87"/>
      <c r="CB86" s="87"/>
      <c r="CC86" s="87"/>
      <c r="CD86" s="87"/>
      <c r="CE86" s="87"/>
      <c r="CF86" s="87"/>
      <c r="CG86" s="87"/>
      <c r="CH86" s="87"/>
    </row>
    <row r="87" spans="53:86">
      <c r="BA87" t="s">
        <v>776</v>
      </c>
      <c r="BB87" s="87"/>
      <c r="BC87" s="87"/>
      <c r="BD87" s="87"/>
      <c r="BE87" s="87"/>
      <c r="BF87" s="87"/>
      <c r="BG87" s="87"/>
      <c r="BH87" s="87"/>
      <c r="BI87" s="87"/>
      <c r="BJ87" s="87"/>
      <c r="BK87" s="87"/>
      <c r="BL87" s="87"/>
      <c r="BM87" s="234" t="s">
        <v>547</v>
      </c>
      <c r="BN87" s="87"/>
      <c r="BO87" s="87"/>
      <c r="BP87" s="87"/>
      <c r="BQ87" s="87"/>
      <c r="BR87" s="87"/>
      <c r="BS87" s="87"/>
      <c r="BT87" s="87"/>
      <c r="BU87" s="87"/>
      <c r="BV87" s="87"/>
      <c r="BW87" s="87"/>
      <c r="BX87" s="87"/>
      <c r="BY87" s="87"/>
      <c r="BZ87" s="87"/>
      <c r="CA87" s="87"/>
      <c r="CB87" s="87"/>
      <c r="CC87" s="87"/>
      <c r="CD87" s="87"/>
      <c r="CE87" s="87"/>
      <c r="CF87" s="87"/>
      <c r="CG87" s="87"/>
      <c r="CH87" s="87"/>
    </row>
    <row r="88" spans="53:86">
      <c r="BA88" t="s">
        <v>777</v>
      </c>
      <c r="BB88" s="87"/>
      <c r="BC88" s="87"/>
      <c r="BD88" s="87"/>
      <c r="BE88" s="87"/>
      <c r="BF88" s="87"/>
      <c r="BG88" s="87"/>
      <c r="BH88" s="87"/>
      <c r="BI88" s="87"/>
      <c r="BJ88" s="87"/>
      <c r="BK88" s="87"/>
      <c r="BL88" s="87"/>
      <c r="BM88" s="235" t="s">
        <v>548</v>
      </c>
      <c r="BN88" s="87"/>
      <c r="BO88" s="87"/>
      <c r="BP88" s="87"/>
      <c r="BQ88" s="87"/>
      <c r="BR88" s="87"/>
      <c r="BS88" s="87"/>
      <c r="BT88" s="87"/>
      <c r="BU88" s="87"/>
      <c r="BV88" s="87"/>
      <c r="BW88" s="87"/>
      <c r="BX88" s="87"/>
      <c r="BY88" s="87"/>
      <c r="BZ88" s="87"/>
      <c r="CA88" s="87"/>
      <c r="CB88" s="87"/>
      <c r="CC88" s="87"/>
      <c r="CD88" s="87"/>
      <c r="CE88" s="87"/>
      <c r="CF88" s="87"/>
      <c r="CG88" s="87"/>
      <c r="CH88" s="87"/>
    </row>
    <row r="89" spans="53:86">
      <c r="BA89" t="s">
        <v>778</v>
      </c>
      <c r="BB89" s="87"/>
      <c r="BC89" s="87"/>
      <c r="BD89" s="87"/>
      <c r="BE89" s="87"/>
      <c r="BF89" s="87"/>
      <c r="BG89" s="87"/>
      <c r="BH89" s="87"/>
      <c r="BI89" s="87"/>
      <c r="BJ89" s="87"/>
      <c r="BK89" s="87"/>
      <c r="BL89" s="87"/>
      <c r="BM89" s="234" t="s">
        <v>549</v>
      </c>
      <c r="BN89" s="87"/>
      <c r="BO89" s="87"/>
      <c r="BP89" s="87"/>
      <c r="BQ89" s="87"/>
      <c r="BR89" s="87"/>
      <c r="BS89" s="87"/>
      <c r="BT89" s="87"/>
      <c r="BU89" s="87"/>
      <c r="BV89" s="87"/>
      <c r="BW89" s="87"/>
      <c r="BX89" s="87"/>
      <c r="BY89" s="87"/>
      <c r="BZ89" s="87"/>
      <c r="CA89" s="87"/>
      <c r="CB89" s="87"/>
      <c r="CC89" s="87"/>
      <c r="CD89" s="87"/>
      <c r="CE89" s="87"/>
      <c r="CF89" s="87"/>
      <c r="CG89" s="87"/>
      <c r="CH89" s="87"/>
    </row>
    <row r="90" spans="53:86">
      <c r="BA90" t="s">
        <v>779</v>
      </c>
      <c r="BB90" s="87"/>
      <c r="BC90" s="87"/>
      <c r="BD90" s="87"/>
      <c r="BE90" s="87"/>
      <c r="BF90" s="87"/>
      <c r="BG90" s="87"/>
      <c r="BH90" s="87"/>
      <c r="BI90" s="87"/>
      <c r="BJ90" s="87"/>
      <c r="BK90" s="87"/>
      <c r="BL90" s="87"/>
      <c r="BM90" s="234" t="s">
        <v>550</v>
      </c>
      <c r="BN90" s="87"/>
      <c r="BO90" s="87"/>
      <c r="BP90" s="87"/>
      <c r="BQ90" s="87"/>
      <c r="BR90" s="87"/>
      <c r="BS90" s="87"/>
      <c r="BT90" s="87"/>
      <c r="BU90" s="87"/>
      <c r="BV90" s="87"/>
      <c r="BW90" s="87"/>
      <c r="BX90" s="87"/>
      <c r="BY90" s="87"/>
      <c r="BZ90" s="87"/>
      <c r="CA90" s="87"/>
      <c r="CB90" s="87"/>
      <c r="CC90" s="87"/>
      <c r="CD90" s="87"/>
      <c r="CE90" s="87"/>
      <c r="CF90" s="87"/>
      <c r="CG90" s="87"/>
      <c r="CH90" s="87"/>
    </row>
    <row r="91" spans="53:86">
      <c r="BA91" t="s">
        <v>780</v>
      </c>
      <c r="BB91" s="87"/>
      <c r="BC91" s="87"/>
      <c r="BD91" s="87"/>
      <c r="BE91" s="87"/>
      <c r="BF91" s="87"/>
      <c r="BG91" s="87"/>
      <c r="BH91" s="87"/>
      <c r="BI91" s="87"/>
      <c r="BJ91" s="87"/>
      <c r="BK91" s="87"/>
      <c r="BL91" s="87"/>
      <c r="BM91" s="234" t="s">
        <v>551</v>
      </c>
      <c r="BN91" s="87"/>
      <c r="BO91" s="87"/>
      <c r="BP91" s="87"/>
      <c r="BQ91" s="87"/>
      <c r="BR91" s="87"/>
      <c r="BS91" s="87"/>
      <c r="BT91" s="87"/>
      <c r="BU91" s="87"/>
      <c r="BV91" s="87"/>
      <c r="BW91" s="87"/>
      <c r="BX91" s="87"/>
      <c r="BY91" s="87"/>
      <c r="BZ91" s="87"/>
      <c r="CA91" s="87"/>
      <c r="CB91" s="87"/>
      <c r="CC91" s="87"/>
      <c r="CD91" s="87"/>
      <c r="CE91" s="87"/>
      <c r="CF91" s="87"/>
      <c r="CG91" s="87"/>
      <c r="CH91" s="87"/>
    </row>
    <row r="92" spans="53:86">
      <c r="BA92" t="s">
        <v>781</v>
      </c>
      <c r="BB92" s="87"/>
      <c r="BC92" s="87"/>
      <c r="BD92" s="87"/>
      <c r="BE92" s="87"/>
      <c r="BF92" s="87"/>
      <c r="BG92" s="87"/>
      <c r="BH92" s="87"/>
      <c r="BI92" s="87"/>
      <c r="BJ92" s="87"/>
      <c r="BK92" s="87"/>
      <c r="BL92" s="87"/>
      <c r="BM92" s="234" t="s">
        <v>552</v>
      </c>
      <c r="BN92" s="87"/>
      <c r="BO92" s="87"/>
      <c r="BP92" s="87"/>
      <c r="BQ92" s="87"/>
      <c r="BR92" s="87"/>
      <c r="BS92" s="87"/>
      <c r="BT92" s="87"/>
      <c r="BU92" s="87"/>
      <c r="BV92" s="87"/>
      <c r="BW92" s="87"/>
      <c r="BX92" s="87"/>
      <c r="BY92" s="87"/>
      <c r="BZ92" s="87"/>
      <c r="CA92" s="87"/>
      <c r="CB92" s="87"/>
      <c r="CC92" s="87"/>
      <c r="CD92" s="87"/>
      <c r="CE92" s="87"/>
      <c r="CF92" s="87"/>
      <c r="CG92" s="87"/>
      <c r="CH92" s="87"/>
    </row>
    <row r="93" spans="53:86">
      <c r="BA93" t="s">
        <v>782</v>
      </c>
      <c r="BB93" s="87"/>
      <c r="BC93" s="87"/>
      <c r="BD93" s="87"/>
      <c r="BE93" s="87"/>
      <c r="BF93" s="87"/>
      <c r="BG93" s="87"/>
      <c r="BH93" s="87"/>
      <c r="BI93" s="87"/>
      <c r="BJ93" s="87"/>
      <c r="BK93" s="87"/>
      <c r="BL93" s="87"/>
      <c r="BM93" s="234" t="s">
        <v>553</v>
      </c>
      <c r="BN93" s="87"/>
      <c r="BO93" s="87"/>
      <c r="BP93" s="87"/>
      <c r="BQ93" s="87"/>
      <c r="BR93" s="87"/>
      <c r="BS93" s="87"/>
      <c r="BT93" s="87"/>
      <c r="BU93" s="87"/>
      <c r="BV93" s="87"/>
      <c r="BW93" s="87"/>
      <c r="BX93" s="87"/>
      <c r="BY93" s="87"/>
      <c r="BZ93" s="87"/>
      <c r="CA93" s="87"/>
      <c r="CB93" s="87"/>
      <c r="CC93" s="87"/>
      <c r="CD93" s="87"/>
      <c r="CE93" s="87"/>
      <c r="CF93" s="87"/>
      <c r="CG93" s="87"/>
      <c r="CH93" s="87"/>
    </row>
    <row r="94" spans="53:86">
      <c r="BA94" t="s">
        <v>783</v>
      </c>
      <c r="BB94" s="87"/>
      <c r="BC94" s="87"/>
      <c r="BD94" s="87"/>
      <c r="BE94" s="87"/>
      <c r="BF94" s="87"/>
      <c r="BG94" s="87"/>
      <c r="BH94" s="87"/>
      <c r="BI94" s="87"/>
      <c r="BJ94" s="87"/>
      <c r="BK94" s="87"/>
      <c r="BL94" s="87"/>
      <c r="BM94" s="234" t="s">
        <v>652</v>
      </c>
      <c r="BN94" s="87"/>
      <c r="BO94" s="87"/>
      <c r="BP94" s="87"/>
      <c r="BQ94" s="87"/>
      <c r="BR94" s="87"/>
      <c r="BS94" s="87"/>
      <c r="BT94" s="87"/>
      <c r="BU94" s="87"/>
      <c r="BV94" s="87"/>
      <c r="BW94" s="87"/>
      <c r="BX94" s="87"/>
      <c r="BY94" s="87"/>
      <c r="BZ94" s="87"/>
      <c r="CA94" s="87"/>
      <c r="CB94" s="87"/>
      <c r="CC94" s="87"/>
      <c r="CD94" s="87"/>
      <c r="CE94" s="87"/>
      <c r="CF94" s="87"/>
      <c r="CG94" s="87"/>
      <c r="CH94" s="87"/>
    </row>
    <row r="95" spans="53:86">
      <c r="BA95" t="s">
        <v>784</v>
      </c>
      <c r="BB95" s="87"/>
      <c r="BC95" s="87"/>
      <c r="BD95" s="87"/>
      <c r="BE95" s="87"/>
      <c r="BF95" s="87"/>
      <c r="BG95" s="87"/>
      <c r="BH95" s="87"/>
      <c r="BI95" s="87"/>
      <c r="BJ95" s="87"/>
      <c r="BK95" s="87"/>
      <c r="BL95" s="87"/>
      <c r="BM95" s="234" t="s">
        <v>554</v>
      </c>
      <c r="BN95" s="87"/>
      <c r="BO95" s="87"/>
      <c r="BP95" s="87"/>
      <c r="BQ95" s="87"/>
      <c r="BR95" s="87"/>
      <c r="BS95" s="87"/>
      <c r="BT95" s="87"/>
      <c r="BU95" s="87"/>
      <c r="BV95" s="87"/>
      <c r="BW95" s="87"/>
      <c r="BX95" s="87"/>
      <c r="BY95" s="87"/>
      <c r="BZ95" s="87"/>
      <c r="CA95" s="87"/>
      <c r="CB95" s="87"/>
      <c r="CC95" s="87"/>
      <c r="CD95" s="87"/>
      <c r="CE95" s="87"/>
      <c r="CF95" s="87"/>
      <c r="CG95" s="87"/>
      <c r="CH95" s="87"/>
    </row>
    <row r="96" spans="53:86" ht="15">
      <c r="BA96" s="245" t="s">
        <v>785</v>
      </c>
      <c r="BB96" s="87"/>
      <c r="BC96" s="87"/>
      <c r="BD96" s="87"/>
      <c r="BE96" s="87"/>
      <c r="BF96" s="87"/>
      <c r="BG96" s="87"/>
      <c r="BH96" s="87"/>
      <c r="BI96" s="87"/>
      <c r="BJ96" s="87"/>
      <c r="BK96" s="87"/>
      <c r="BL96" s="87"/>
      <c r="BM96" s="234" t="s">
        <v>94</v>
      </c>
      <c r="BN96" s="87"/>
      <c r="BO96" s="87"/>
      <c r="BP96" s="87"/>
      <c r="BQ96" s="87"/>
      <c r="BR96" s="87"/>
      <c r="BS96" s="87"/>
      <c r="BT96" s="87"/>
      <c r="BU96" s="87"/>
      <c r="BV96" s="87"/>
      <c r="BW96" s="87"/>
      <c r="BX96" s="87"/>
      <c r="BY96" s="87"/>
      <c r="BZ96" s="87"/>
      <c r="CA96" s="87"/>
      <c r="CB96" s="87"/>
      <c r="CC96" s="87"/>
      <c r="CD96" s="87"/>
      <c r="CE96" s="87"/>
      <c r="CF96" s="87"/>
      <c r="CG96" s="87"/>
      <c r="CH96" s="87"/>
    </row>
    <row r="97" spans="53:86">
      <c r="BA97" t="s">
        <v>809</v>
      </c>
      <c r="BB97" s="87"/>
      <c r="BC97" s="87"/>
      <c r="BD97" s="87"/>
      <c r="BE97" s="87"/>
      <c r="BF97" s="87"/>
      <c r="BG97" s="87"/>
      <c r="BH97" s="87"/>
      <c r="BI97" s="87"/>
      <c r="BJ97" s="87"/>
      <c r="BK97" s="87"/>
      <c r="BL97" s="87"/>
      <c r="BM97" s="234" t="s">
        <v>555</v>
      </c>
      <c r="BN97" s="87"/>
      <c r="BO97" s="87"/>
      <c r="BP97" s="87"/>
      <c r="BQ97" s="87"/>
      <c r="BR97" s="87"/>
      <c r="BS97" s="87"/>
      <c r="BT97" s="87"/>
      <c r="BU97" s="87"/>
      <c r="BV97" s="87"/>
      <c r="BW97" s="87"/>
      <c r="BX97" s="87"/>
      <c r="BY97" s="87"/>
      <c r="BZ97" s="87"/>
      <c r="CA97" s="87"/>
      <c r="CB97" s="87"/>
      <c r="CC97" s="87"/>
      <c r="CD97" s="87"/>
      <c r="CE97" s="87"/>
      <c r="CF97" s="87"/>
      <c r="CG97" s="87"/>
      <c r="CH97" s="87"/>
    </row>
    <row r="98" spans="53:86">
      <c r="BA98" t="s">
        <v>810</v>
      </c>
      <c r="BB98" s="87"/>
      <c r="BC98" s="87"/>
      <c r="BD98" s="87"/>
      <c r="BE98" s="87"/>
      <c r="BF98" s="87"/>
      <c r="BG98" s="87"/>
      <c r="BH98" s="87"/>
      <c r="BI98" s="87"/>
      <c r="BJ98" s="87"/>
      <c r="BK98" s="87"/>
      <c r="BL98" s="87"/>
      <c r="BM98" s="234" t="s">
        <v>556</v>
      </c>
      <c r="BN98" s="87"/>
      <c r="BO98" s="87"/>
      <c r="BP98" s="87"/>
      <c r="BQ98" s="87"/>
      <c r="BR98" s="87"/>
      <c r="BS98" s="87"/>
      <c r="BT98" s="87"/>
      <c r="BU98" s="87"/>
      <c r="BV98" s="87"/>
      <c r="BW98" s="87"/>
      <c r="BX98" s="87"/>
      <c r="BY98" s="87"/>
      <c r="BZ98" s="87"/>
      <c r="CA98" s="87"/>
      <c r="CB98" s="87"/>
      <c r="CC98" s="87"/>
      <c r="CD98" s="87"/>
      <c r="CE98" s="87"/>
      <c r="CF98" s="87"/>
      <c r="CG98" s="87"/>
      <c r="CH98" s="87"/>
    </row>
    <row r="99" spans="53:86">
      <c r="BA99" t="s">
        <v>811</v>
      </c>
      <c r="BB99" s="87"/>
      <c r="BC99" s="87"/>
      <c r="BD99" s="87"/>
      <c r="BE99" s="87"/>
      <c r="BF99" s="87"/>
      <c r="BG99" s="87"/>
      <c r="BH99" s="87"/>
      <c r="BI99" s="87"/>
      <c r="BJ99" s="87"/>
      <c r="BK99" s="87"/>
      <c r="BL99" s="87"/>
      <c r="BM99" s="234" t="s">
        <v>557</v>
      </c>
      <c r="BN99" s="87"/>
      <c r="BO99" s="87"/>
      <c r="BP99" s="87"/>
      <c r="BQ99" s="87"/>
      <c r="BR99" s="87"/>
      <c r="BS99" s="87"/>
      <c r="BT99" s="87"/>
      <c r="BU99" s="87"/>
      <c r="BV99" s="87"/>
      <c r="BW99" s="87"/>
      <c r="BX99" s="87"/>
      <c r="BY99" s="87"/>
      <c r="BZ99" s="87"/>
      <c r="CA99" s="87"/>
      <c r="CB99" s="87"/>
      <c r="CC99" s="87"/>
      <c r="CD99" s="87"/>
      <c r="CE99" s="87"/>
      <c r="CF99" s="87"/>
      <c r="CG99" s="87"/>
      <c r="CH99" s="87"/>
    </row>
    <row r="100" spans="53:86" ht="15">
      <c r="BA100" s="245" t="s">
        <v>786</v>
      </c>
      <c r="BB100" s="87"/>
      <c r="BC100" s="87"/>
      <c r="BD100" s="87"/>
      <c r="BE100" s="87"/>
      <c r="BF100" s="87"/>
      <c r="BG100" s="87"/>
      <c r="BH100" s="87"/>
      <c r="BI100" s="87"/>
      <c r="BJ100" s="87"/>
      <c r="BK100" s="87"/>
      <c r="BL100" s="87"/>
      <c r="BM100" s="234" t="s">
        <v>558</v>
      </c>
      <c r="BN100" s="87"/>
      <c r="BO100" s="87"/>
      <c r="BP100" s="87"/>
      <c r="BQ100" s="87"/>
      <c r="BR100" s="87"/>
      <c r="BS100" s="87"/>
      <c r="BT100" s="87"/>
      <c r="BU100" s="87"/>
      <c r="BV100" s="87"/>
      <c r="BW100" s="87"/>
      <c r="BX100" s="87"/>
      <c r="BY100" s="87"/>
      <c r="BZ100" s="87"/>
      <c r="CA100" s="87"/>
      <c r="CB100" s="87"/>
      <c r="CC100" s="87"/>
      <c r="CD100" s="87"/>
      <c r="CE100" s="87"/>
      <c r="CF100" s="87"/>
      <c r="CG100" s="87"/>
      <c r="CH100" s="87"/>
    </row>
    <row r="101" spans="53:86">
      <c r="BA101" t="s">
        <v>787</v>
      </c>
      <c r="BB101" s="87"/>
      <c r="BC101" s="87"/>
      <c r="BD101" s="87"/>
      <c r="BE101" s="87"/>
      <c r="BF101" s="87"/>
      <c r="BG101" s="87"/>
      <c r="BH101" s="87"/>
      <c r="BI101" s="87"/>
      <c r="BJ101" s="87"/>
      <c r="BK101" s="87"/>
      <c r="BL101" s="87"/>
      <c r="BM101" s="234" t="s">
        <v>559</v>
      </c>
      <c r="BN101" s="87"/>
      <c r="BO101" s="87"/>
      <c r="BP101" s="87"/>
      <c r="BQ101" s="87"/>
      <c r="BR101" s="87"/>
      <c r="BS101" s="87"/>
      <c r="BT101" s="87"/>
      <c r="BU101" s="87"/>
      <c r="BV101" s="87"/>
      <c r="BW101" s="87"/>
      <c r="BX101" s="87"/>
      <c r="BY101" s="87"/>
      <c r="BZ101" s="87"/>
      <c r="CA101" s="87"/>
      <c r="CB101" s="87"/>
      <c r="CC101" s="87"/>
      <c r="CD101" s="87"/>
      <c r="CE101" s="87"/>
      <c r="CF101" s="87"/>
      <c r="CG101" s="87"/>
      <c r="CH101" s="87"/>
    </row>
    <row r="102" spans="53:86" ht="15">
      <c r="BA102" s="245" t="s">
        <v>788</v>
      </c>
      <c r="BB102" s="87"/>
      <c r="BC102" s="87"/>
      <c r="BD102" s="87"/>
      <c r="BE102" s="87"/>
      <c r="BF102" s="87"/>
      <c r="BG102" s="87"/>
      <c r="BH102" s="87"/>
      <c r="BI102" s="87"/>
      <c r="BJ102" s="87"/>
      <c r="BK102" s="87"/>
      <c r="BL102" s="87"/>
      <c r="BM102" s="234" t="s">
        <v>560</v>
      </c>
      <c r="BN102" s="87"/>
      <c r="BO102" s="87"/>
      <c r="BP102" s="87"/>
      <c r="BQ102" s="87"/>
      <c r="BR102" s="87"/>
      <c r="BS102" s="87"/>
      <c r="BT102" s="87"/>
      <c r="BU102" s="87"/>
      <c r="BV102" s="87"/>
      <c r="BW102" s="87"/>
      <c r="BX102" s="87"/>
      <c r="BY102" s="87"/>
      <c r="BZ102" s="87"/>
      <c r="CA102" s="87"/>
      <c r="CB102" s="87"/>
      <c r="CC102" s="87"/>
      <c r="CD102" s="87"/>
      <c r="CE102" s="87"/>
      <c r="CF102" s="87"/>
      <c r="CG102" s="87"/>
      <c r="CH102" s="87"/>
    </row>
    <row r="103" spans="53:86">
      <c r="BA103" t="s">
        <v>789</v>
      </c>
      <c r="BB103" s="87"/>
      <c r="BC103" s="87"/>
      <c r="BD103" s="87"/>
      <c r="BE103" s="87"/>
      <c r="BF103" s="87"/>
      <c r="BG103" s="87"/>
      <c r="BH103" s="87"/>
      <c r="BI103" s="87"/>
      <c r="BJ103" s="87"/>
      <c r="BK103" s="87"/>
      <c r="BL103" s="87"/>
      <c r="BM103" s="234" t="s">
        <v>653</v>
      </c>
      <c r="BN103" s="87"/>
      <c r="BO103" s="87"/>
      <c r="BP103" s="87"/>
      <c r="BQ103" s="87"/>
      <c r="BR103" s="87"/>
      <c r="BS103" s="87"/>
      <c r="BT103" s="87"/>
      <c r="BU103" s="87"/>
      <c r="BV103" s="87"/>
      <c r="BW103" s="87"/>
      <c r="BX103" s="87"/>
      <c r="BY103" s="87"/>
      <c r="BZ103" s="87"/>
      <c r="CA103" s="87"/>
      <c r="CB103" s="87"/>
      <c r="CC103" s="87"/>
      <c r="CD103" s="87"/>
      <c r="CE103" s="87"/>
      <c r="CF103" s="87"/>
      <c r="CG103" s="87"/>
      <c r="CH103" s="87"/>
    </row>
    <row r="104" spans="53:86">
      <c r="BA104" t="s">
        <v>790</v>
      </c>
      <c r="BB104" s="87"/>
      <c r="BC104" s="87"/>
      <c r="BD104" s="87"/>
      <c r="BE104" s="87"/>
      <c r="BF104" s="87"/>
      <c r="BG104" s="87"/>
      <c r="BH104" s="87"/>
      <c r="BI104" s="87"/>
      <c r="BJ104" s="87"/>
      <c r="BK104" s="87"/>
      <c r="BL104" s="87"/>
      <c r="BM104" s="234" t="s">
        <v>83</v>
      </c>
      <c r="BN104" s="87"/>
      <c r="BO104" s="87"/>
      <c r="BP104" s="87"/>
      <c r="BQ104" s="87"/>
      <c r="BR104" s="87"/>
      <c r="BS104" s="87"/>
      <c r="BT104" s="87"/>
      <c r="BU104" s="87"/>
      <c r="BV104" s="87"/>
      <c r="BW104" s="87"/>
      <c r="BX104" s="87"/>
      <c r="BY104" s="87"/>
      <c r="BZ104" s="87"/>
      <c r="CA104" s="87"/>
      <c r="CB104" s="87"/>
      <c r="CC104" s="87"/>
      <c r="CD104" s="87"/>
      <c r="CE104" s="87"/>
      <c r="CF104" s="87"/>
      <c r="CG104" s="87"/>
      <c r="CH104" s="87"/>
    </row>
    <row r="105" spans="53:86">
      <c r="BA105" t="s">
        <v>791</v>
      </c>
      <c r="BB105" s="87"/>
      <c r="BC105" s="87"/>
      <c r="BD105" s="87"/>
      <c r="BE105" s="87"/>
      <c r="BF105" s="87"/>
      <c r="BG105" s="87"/>
      <c r="BH105" s="87"/>
      <c r="BI105" s="87"/>
      <c r="BJ105" s="87"/>
      <c r="BK105" s="87"/>
      <c r="BL105" s="87"/>
      <c r="BM105" s="234" t="s">
        <v>561</v>
      </c>
      <c r="BN105" s="87"/>
      <c r="BO105" s="87"/>
      <c r="BP105" s="87"/>
      <c r="BQ105" s="87"/>
      <c r="BR105" s="87"/>
      <c r="BS105" s="87"/>
      <c r="BT105" s="87"/>
      <c r="BU105" s="87"/>
      <c r="BV105" s="87"/>
      <c r="BW105" s="87"/>
      <c r="BX105" s="87"/>
      <c r="BY105" s="87"/>
      <c r="BZ105" s="87"/>
      <c r="CA105" s="87"/>
      <c r="CB105" s="87"/>
      <c r="CC105" s="87"/>
      <c r="CD105" s="87"/>
      <c r="CE105" s="87"/>
      <c r="CF105" s="87"/>
      <c r="CG105" s="87"/>
      <c r="CH105" s="87"/>
    </row>
    <row r="106" spans="53:86">
      <c r="BA106" t="s">
        <v>792</v>
      </c>
      <c r="BB106" s="87"/>
      <c r="BC106" s="87"/>
      <c r="BD106" s="87"/>
      <c r="BE106" s="87"/>
      <c r="BF106" s="87"/>
      <c r="BG106" s="87"/>
      <c r="BH106" s="87"/>
      <c r="BI106" s="87"/>
      <c r="BJ106" s="87"/>
      <c r="BK106" s="87"/>
      <c r="BL106" s="87"/>
      <c r="BM106" s="234" t="s">
        <v>562</v>
      </c>
      <c r="BN106" s="87"/>
      <c r="BO106" s="87"/>
      <c r="BP106" s="87"/>
      <c r="BQ106" s="87"/>
      <c r="BR106" s="87"/>
      <c r="BS106" s="87"/>
      <c r="BT106" s="87"/>
      <c r="BU106" s="87"/>
      <c r="BV106" s="87"/>
      <c r="BW106" s="87"/>
      <c r="BX106" s="87"/>
      <c r="BY106" s="87"/>
      <c r="BZ106" s="87"/>
      <c r="CA106" s="87"/>
      <c r="CB106" s="87"/>
      <c r="CC106" s="87"/>
      <c r="CD106" s="87"/>
      <c r="CE106" s="87"/>
      <c r="CF106" s="87"/>
      <c r="CG106" s="87"/>
      <c r="CH106" s="87"/>
    </row>
    <row r="107" spans="53:86" ht="15">
      <c r="BA107" s="245" t="s">
        <v>793</v>
      </c>
      <c r="BB107" s="87"/>
      <c r="BC107" s="87"/>
      <c r="BD107" s="87"/>
      <c r="BE107" s="87"/>
      <c r="BF107" s="87"/>
      <c r="BG107" s="87"/>
      <c r="BH107" s="87"/>
      <c r="BI107" s="87"/>
      <c r="BJ107" s="87"/>
      <c r="BK107" s="87"/>
      <c r="BL107" s="87"/>
      <c r="BM107" s="234" t="s">
        <v>563</v>
      </c>
      <c r="BN107" s="87"/>
      <c r="BO107" s="87"/>
      <c r="BP107" s="87"/>
      <c r="BQ107" s="87"/>
      <c r="BR107" s="87"/>
      <c r="BS107" s="87"/>
      <c r="BT107" s="87"/>
      <c r="BU107" s="87"/>
      <c r="BV107" s="87"/>
      <c r="BW107" s="87"/>
      <c r="BX107" s="87"/>
      <c r="BY107" s="87"/>
      <c r="BZ107" s="87"/>
      <c r="CA107" s="87"/>
      <c r="CB107" s="87"/>
      <c r="CC107" s="87"/>
      <c r="CD107" s="87"/>
      <c r="CE107" s="87"/>
      <c r="CF107" s="87"/>
      <c r="CG107" s="87"/>
      <c r="CH107" s="87"/>
    </row>
    <row r="108" spans="53:86">
      <c r="BA108" t="s">
        <v>794</v>
      </c>
      <c r="BB108" s="87"/>
      <c r="BC108" s="87"/>
      <c r="BD108" s="87"/>
      <c r="BE108" s="87"/>
      <c r="BF108" s="87"/>
      <c r="BG108" s="87"/>
      <c r="BH108" s="87"/>
      <c r="BI108" s="87"/>
      <c r="BJ108" s="87"/>
      <c r="BK108" s="87"/>
      <c r="BL108" s="87"/>
      <c r="BM108" s="234" t="s">
        <v>564</v>
      </c>
      <c r="BN108" s="87"/>
      <c r="BO108" s="87"/>
      <c r="BP108" s="87"/>
      <c r="BQ108" s="87"/>
      <c r="BR108" s="87"/>
      <c r="BS108" s="87"/>
      <c r="BT108" s="87"/>
      <c r="BU108" s="87"/>
      <c r="BV108" s="87"/>
      <c r="BW108" s="87"/>
      <c r="BX108" s="87"/>
      <c r="BY108" s="87"/>
      <c r="BZ108" s="87"/>
      <c r="CA108" s="87"/>
      <c r="CB108" s="87"/>
      <c r="CC108" s="87"/>
      <c r="CD108" s="87"/>
      <c r="CE108" s="87"/>
      <c r="CF108" s="87"/>
      <c r="CG108" s="87"/>
      <c r="CH108" s="87"/>
    </row>
    <row r="109" spans="53:86">
      <c r="BA109" t="s">
        <v>795</v>
      </c>
      <c r="BB109" s="87"/>
      <c r="BC109" s="87"/>
      <c r="BD109" s="87"/>
      <c r="BE109" s="87"/>
      <c r="BF109" s="87"/>
      <c r="BG109" s="87"/>
      <c r="BH109" s="87"/>
      <c r="BI109" s="87"/>
      <c r="BJ109" s="87"/>
      <c r="BK109" s="87"/>
      <c r="BL109" s="87"/>
      <c r="BM109" s="234" t="s">
        <v>565</v>
      </c>
      <c r="BN109" s="87"/>
      <c r="BO109" s="87"/>
      <c r="BP109" s="87"/>
      <c r="BQ109" s="87"/>
      <c r="BR109" s="87"/>
      <c r="BS109" s="87"/>
      <c r="BT109" s="87"/>
      <c r="BU109" s="87"/>
      <c r="BV109" s="87"/>
      <c r="BW109" s="87"/>
      <c r="BX109" s="87"/>
      <c r="BY109" s="87"/>
      <c r="BZ109" s="87"/>
      <c r="CA109" s="87"/>
      <c r="CB109" s="87"/>
      <c r="CC109" s="87"/>
      <c r="CD109" s="87"/>
      <c r="CE109" s="87"/>
      <c r="CF109" s="87"/>
      <c r="CG109" s="87"/>
      <c r="CH109" s="87"/>
    </row>
    <row r="110" spans="53:86">
      <c r="BA110" t="s">
        <v>796</v>
      </c>
      <c r="BB110" s="87"/>
      <c r="BC110" s="87"/>
      <c r="BD110" s="87"/>
      <c r="BE110" s="87"/>
      <c r="BF110" s="87"/>
      <c r="BG110" s="87"/>
      <c r="BH110" s="87"/>
      <c r="BI110" s="87"/>
      <c r="BJ110" s="87"/>
      <c r="BK110" s="87"/>
      <c r="BL110" s="87"/>
      <c r="BM110" s="234" t="s">
        <v>566</v>
      </c>
      <c r="BN110" s="87"/>
      <c r="BO110" s="87"/>
      <c r="BP110" s="87"/>
      <c r="BQ110" s="87"/>
      <c r="BR110" s="87"/>
      <c r="BS110" s="87"/>
      <c r="BT110" s="87"/>
      <c r="BU110" s="87"/>
      <c r="BV110" s="87"/>
      <c r="BW110" s="87"/>
      <c r="BX110" s="87"/>
      <c r="BY110" s="87"/>
      <c r="BZ110" s="87"/>
      <c r="CA110" s="87"/>
      <c r="CB110" s="87"/>
      <c r="CC110" s="87"/>
      <c r="CD110" s="87"/>
      <c r="CE110" s="87"/>
      <c r="CF110" s="87"/>
      <c r="CG110" s="87"/>
      <c r="CH110" s="87"/>
    </row>
    <row r="111" spans="53:86">
      <c r="BA111" t="s">
        <v>797</v>
      </c>
      <c r="BB111" s="87"/>
      <c r="BC111" s="87"/>
      <c r="BD111" s="87"/>
      <c r="BE111" s="87"/>
      <c r="BF111" s="87"/>
      <c r="BG111" s="87"/>
      <c r="BH111" s="87"/>
      <c r="BI111" s="87"/>
      <c r="BJ111" s="87"/>
      <c r="BK111" s="87"/>
      <c r="BL111" s="87"/>
      <c r="BM111" s="234" t="s">
        <v>567</v>
      </c>
      <c r="BN111" s="87"/>
      <c r="BO111" s="87"/>
      <c r="BP111" s="87"/>
      <c r="BQ111" s="87"/>
      <c r="BR111" s="87"/>
      <c r="BS111" s="87"/>
      <c r="BT111" s="87"/>
      <c r="BU111" s="87"/>
      <c r="BV111" s="87"/>
      <c r="BW111" s="87"/>
      <c r="BX111" s="87"/>
      <c r="BY111" s="87"/>
      <c r="BZ111" s="87"/>
      <c r="CA111" s="87"/>
      <c r="CB111" s="87"/>
      <c r="CC111" s="87"/>
      <c r="CD111" s="87"/>
      <c r="CE111" s="87"/>
      <c r="CF111" s="87"/>
      <c r="CG111" s="87"/>
      <c r="CH111" s="87"/>
    </row>
    <row r="112" spans="53:86">
      <c r="BA112" t="s">
        <v>798</v>
      </c>
      <c r="BB112" s="87"/>
      <c r="BC112" s="87"/>
      <c r="BD112" s="87"/>
      <c r="BE112" s="87"/>
      <c r="BF112" s="87"/>
      <c r="BG112" s="87"/>
      <c r="BH112" s="87"/>
      <c r="BI112" s="87"/>
      <c r="BJ112" s="87"/>
      <c r="BK112" s="87"/>
      <c r="BL112" s="87"/>
      <c r="BM112" s="234" t="s">
        <v>84</v>
      </c>
      <c r="BN112" s="87"/>
      <c r="BO112" s="87"/>
      <c r="BP112" s="87"/>
      <c r="BQ112" s="87"/>
      <c r="BR112" s="87"/>
      <c r="BS112" s="87"/>
      <c r="BT112" s="87"/>
      <c r="BU112" s="87"/>
      <c r="BV112" s="87"/>
      <c r="BW112" s="87"/>
      <c r="BX112" s="87"/>
      <c r="BY112" s="87"/>
      <c r="BZ112" s="87"/>
      <c r="CA112" s="87"/>
      <c r="CB112" s="87"/>
      <c r="CC112" s="87"/>
      <c r="CD112" s="87"/>
      <c r="CE112" s="87"/>
      <c r="CF112" s="87"/>
      <c r="CG112" s="87"/>
      <c r="CH112" s="87"/>
    </row>
    <row r="113" spans="53:86">
      <c r="BA113" t="s">
        <v>799</v>
      </c>
      <c r="BB113" s="87"/>
      <c r="BC113" s="87"/>
      <c r="BD113" s="87"/>
      <c r="BE113" s="87"/>
      <c r="BF113" s="87"/>
      <c r="BG113" s="87"/>
      <c r="BH113" s="87"/>
      <c r="BI113" s="87"/>
      <c r="BJ113" s="87"/>
      <c r="BK113" s="87"/>
      <c r="BL113" s="87"/>
      <c r="BM113" s="234" t="s">
        <v>568</v>
      </c>
      <c r="BN113" s="87"/>
      <c r="BO113" s="87"/>
      <c r="BP113" s="87"/>
      <c r="BQ113" s="87"/>
      <c r="BR113" s="87"/>
      <c r="BS113" s="87"/>
      <c r="BT113" s="87"/>
      <c r="BU113" s="87"/>
      <c r="BV113" s="87"/>
      <c r="BW113" s="87"/>
      <c r="BX113" s="87"/>
      <c r="BY113" s="87"/>
      <c r="BZ113" s="87"/>
      <c r="CA113" s="87"/>
      <c r="CB113" s="87"/>
      <c r="CC113" s="87"/>
      <c r="CD113" s="87"/>
      <c r="CE113" s="87"/>
      <c r="CF113" s="87"/>
      <c r="CG113" s="87"/>
      <c r="CH113" s="87"/>
    </row>
    <row r="114" spans="53:86" ht="15">
      <c r="BA114" s="245" t="s">
        <v>800</v>
      </c>
      <c r="BB114" s="87"/>
      <c r="BC114" s="87"/>
      <c r="BD114" s="87"/>
      <c r="BE114" s="87"/>
      <c r="BF114" s="87"/>
      <c r="BG114" s="87"/>
      <c r="BH114" s="87"/>
      <c r="BI114" s="87"/>
      <c r="BJ114" s="87"/>
      <c r="BK114" s="87"/>
      <c r="BL114" s="87"/>
      <c r="BM114" s="234" t="s">
        <v>569</v>
      </c>
      <c r="BN114" s="87"/>
      <c r="BO114" s="87"/>
      <c r="BP114" s="87"/>
      <c r="BQ114" s="87"/>
      <c r="BR114" s="87"/>
      <c r="BS114" s="87"/>
      <c r="BT114" s="87"/>
      <c r="BU114" s="87"/>
      <c r="BV114" s="87"/>
      <c r="BW114" s="87"/>
      <c r="BX114" s="87"/>
      <c r="BY114" s="87"/>
      <c r="BZ114" s="87"/>
      <c r="CA114" s="87"/>
      <c r="CB114" s="87"/>
      <c r="CC114" s="87"/>
      <c r="CD114" s="87"/>
      <c r="CE114" s="87"/>
      <c r="CF114" s="87"/>
      <c r="CG114" s="87"/>
      <c r="CH114" s="87"/>
    </row>
    <row r="115" spans="53:86">
      <c r="BA115" t="s">
        <v>801</v>
      </c>
      <c r="BB115" s="87"/>
      <c r="BC115" s="87"/>
      <c r="BD115" s="87"/>
      <c r="BE115" s="87"/>
      <c r="BF115" s="87"/>
      <c r="BG115" s="87"/>
      <c r="BH115" s="87"/>
      <c r="BI115" s="87"/>
      <c r="BJ115" s="87"/>
      <c r="BK115" s="87"/>
      <c r="BL115" s="87"/>
      <c r="BM115" s="234" t="s">
        <v>570</v>
      </c>
      <c r="BN115" s="87"/>
      <c r="BO115" s="87"/>
      <c r="BP115" s="87"/>
      <c r="BQ115" s="87"/>
      <c r="BR115" s="87"/>
      <c r="BS115" s="87"/>
      <c r="BT115" s="87"/>
      <c r="BU115" s="87"/>
      <c r="BV115" s="87"/>
      <c r="BW115" s="87"/>
      <c r="BX115" s="87"/>
      <c r="BY115" s="87"/>
      <c r="BZ115" s="87"/>
      <c r="CA115" s="87"/>
      <c r="CB115" s="87"/>
      <c r="CC115" s="87"/>
      <c r="CD115" s="87"/>
      <c r="CE115" s="87"/>
      <c r="CF115" s="87"/>
      <c r="CG115" s="87"/>
      <c r="CH115" s="87"/>
    </row>
    <row r="116" spans="53:86" ht="15">
      <c r="BA116" s="245" t="s">
        <v>802</v>
      </c>
      <c r="BB116" s="87"/>
      <c r="BC116" s="87"/>
      <c r="BD116" s="87"/>
      <c r="BE116" s="87"/>
      <c r="BF116" s="87"/>
      <c r="BG116" s="87"/>
      <c r="BH116" s="87"/>
      <c r="BI116" s="87"/>
      <c r="BJ116" s="87"/>
      <c r="BK116" s="87"/>
      <c r="BL116" s="87"/>
      <c r="BM116" s="234" t="s">
        <v>571</v>
      </c>
      <c r="BN116" s="87"/>
      <c r="BO116" s="87"/>
      <c r="BP116" s="87"/>
      <c r="BQ116" s="87"/>
      <c r="BR116" s="87"/>
      <c r="BS116" s="87"/>
      <c r="BT116" s="87"/>
      <c r="BU116" s="87"/>
      <c r="BV116" s="87"/>
      <c r="BW116" s="87"/>
      <c r="BX116" s="87"/>
      <c r="BY116" s="87"/>
      <c r="BZ116" s="87"/>
      <c r="CA116" s="87"/>
      <c r="CB116" s="87"/>
      <c r="CC116" s="87"/>
      <c r="CD116" s="87"/>
      <c r="CE116" s="87"/>
      <c r="CF116" s="87"/>
      <c r="CG116" s="87"/>
      <c r="CH116" s="87"/>
    </row>
    <row r="117" spans="53:86">
      <c r="BA117" t="s">
        <v>803</v>
      </c>
      <c r="BB117" s="87"/>
      <c r="BC117" s="87"/>
      <c r="BD117" s="87"/>
      <c r="BE117" s="87"/>
      <c r="BF117" s="87"/>
      <c r="BG117" s="87"/>
      <c r="BH117" s="87"/>
      <c r="BI117" s="87"/>
      <c r="BJ117" s="87"/>
      <c r="BK117" s="87"/>
      <c r="BL117" s="87"/>
      <c r="BM117" s="234" t="s">
        <v>572</v>
      </c>
      <c r="BN117" s="87"/>
      <c r="BO117" s="87"/>
      <c r="BP117" s="87"/>
      <c r="BQ117" s="87"/>
      <c r="BR117" s="87"/>
      <c r="BS117" s="87"/>
      <c r="BT117" s="87"/>
      <c r="BU117" s="87"/>
      <c r="BV117" s="87"/>
      <c r="BW117" s="87"/>
      <c r="BX117" s="87"/>
      <c r="BY117" s="87"/>
      <c r="BZ117" s="87"/>
      <c r="CA117" s="87"/>
      <c r="CB117" s="87"/>
      <c r="CC117" s="87"/>
      <c r="CD117" s="87"/>
      <c r="CE117" s="87"/>
      <c r="CF117" s="87"/>
      <c r="CG117" s="87"/>
      <c r="CH117" s="87"/>
    </row>
    <row r="118" spans="53:86">
      <c r="BA118" s="87"/>
      <c r="BB118" s="87"/>
      <c r="BC118" s="87"/>
      <c r="BD118" s="87"/>
      <c r="BE118" s="87"/>
      <c r="BF118" s="87"/>
      <c r="BG118" s="87"/>
      <c r="BH118" s="87"/>
      <c r="BI118" s="87"/>
      <c r="BJ118" s="87"/>
      <c r="BK118" s="87"/>
      <c r="BL118" s="87"/>
      <c r="BM118" s="234" t="s">
        <v>573</v>
      </c>
      <c r="BN118" s="87"/>
      <c r="BO118" s="87"/>
      <c r="BP118" s="87"/>
      <c r="BQ118" s="87"/>
      <c r="BR118" s="87"/>
      <c r="BS118" s="87"/>
      <c r="BT118" s="87"/>
      <c r="BU118" s="87"/>
      <c r="BV118" s="87"/>
      <c r="BW118" s="87"/>
      <c r="BX118" s="87"/>
      <c r="BY118" s="87"/>
      <c r="BZ118" s="87"/>
      <c r="CA118" s="87"/>
      <c r="CB118" s="87"/>
      <c r="CC118" s="87"/>
      <c r="CD118" s="87"/>
      <c r="CE118" s="87"/>
      <c r="CF118" s="87"/>
      <c r="CG118" s="87"/>
      <c r="CH118" s="87"/>
    </row>
    <row r="119" spans="53:86">
      <c r="BA119" s="87"/>
      <c r="BB119" s="87"/>
      <c r="BC119" s="87"/>
      <c r="BD119" s="87"/>
      <c r="BE119" s="87"/>
      <c r="BF119" s="87"/>
      <c r="BG119" s="87"/>
      <c r="BH119" s="87"/>
      <c r="BI119" s="87"/>
      <c r="BJ119" s="87"/>
      <c r="BK119" s="87"/>
      <c r="BL119" s="87"/>
      <c r="BM119" s="234" t="s">
        <v>574</v>
      </c>
      <c r="BN119" s="87"/>
      <c r="BO119" s="87"/>
      <c r="BP119" s="87"/>
      <c r="BQ119" s="87"/>
      <c r="BR119" s="87"/>
      <c r="BS119" s="87"/>
      <c r="BT119" s="87"/>
      <c r="BU119" s="87"/>
      <c r="BV119" s="87"/>
      <c r="BW119" s="87"/>
      <c r="BX119" s="87"/>
      <c r="BY119" s="87"/>
      <c r="BZ119" s="87"/>
      <c r="CA119" s="87"/>
      <c r="CB119" s="87"/>
      <c r="CC119" s="87"/>
      <c r="CD119" s="87"/>
      <c r="CE119" s="87"/>
      <c r="CF119" s="87"/>
      <c r="CG119" s="87"/>
      <c r="CH119" s="87"/>
    </row>
    <row r="120" spans="53:86">
      <c r="BA120" s="87"/>
      <c r="BB120" s="87"/>
      <c r="BC120" s="87"/>
      <c r="BD120" s="87"/>
      <c r="BE120" s="87"/>
      <c r="BF120" s="87"/>
      <c r="BG120" s="87"/>
      <c r="BH120" s="87"/>
      <c r="BI120" s="87"/>
      <c r="BJ120" s="87"/>
      <c r="BK120" s="87"/>
      <c r="BL120" s="87"/>
      <c r="BM120" s="234" t="s">
        <v>575</v>
      </c>
      <c r="BN120" s="87"/>
      <c r="BO120" s="87"/>
      <c r="BP120" s="87"/>
      <c r="BQ120" s="87"/>
      <c r="BR120" s="87"/>
      <c r="BS120" s="87"/>
      <c r="BT120" s="87"/>
      <c r="BU120" s="87"/>
      <c r="BV120" s="87"/>
      <c r="BW120" s="87"/>
      <c r="BX120" s="87"/>
      <c r="BY120" s="87"/>
      <c r="BZ120" s="87"/>
      <c r="CA120" s="87"/>
      <c r="CB120" s="87"/>
      <c r="CC120" s="87"/>
      <c r="CD120" s="87"/>
      <c r="CE120" s="87"/>
      <c r="CF120" s="87"/>
      <c r="CG120" s="87"/>
      <c r="CH120" s="87"/>
    </row>
    <row r="121" spans="53:86">
      <c r="BA121" s="87"/>
      <c r="BB121" s="87"/>
      <c r="BC121" s="87"/>
      <c r="BD121" s="87"/>
      <c r="BE121" s="87"/>
      <c r="BF121" s="87"/>
      <c r="BG121" s="87"/>
      <c r="BH121" s="87"/>
      <c r="BI121" s="87"/>
      <c r="BJ121" s="87"/>
      <c r="BK121" s="87"/>
      <c r="BL121" s="87"/>
      <c r="BM121" s="234" t="s">
        <v>576</v>
      </c>
      <c r="BN121" s="87"/>
      <c r="BO121" s="87"/>
      <c r="BP121" s="87"/>
      <c r="BQ121" s="87"/>
      <c r="BR121" s="87"/>
      <c r="BS121" s="87"/>
      <c r="BT121" s="87"/>
      <c r="BU121" s="87"/>
      <c r="BV121" s="87"/>
      <c r="BW121" s="87"/>
      <c r="BX121" s="87"/>
      <c r="BY121" s="87"/>
      <c r="BZ121" s="87"/>
      <c r="CA121" s="87"/>
      <c r="CB121" s="87"/>
      <c r="CC121" s="87"/>
      <c r="CD121" s="87"/>
      <c r="CE121" s="87"/>
      <c r="CF121" s="87"/>
      <c r="CG121" s="87"/>
      <c r="CH121" s="87"/>
    </row>
    <row r="122" spans="53:86">
      <c r="BA122" s="87"/>
      <c r="BB122" s="87"/>
      <c r="BC122" s="87"/>
      <c r="BD122" s="87"/>
      <c r="BE122" s="87"/>
      <c r="BF122" s="87"/>
      <c r="BG122" s="87"/>
      <c r="BH122" s="87"/>
      <c r="BI122" s="87"/>
      <c r="BJ122" s="87"/>
      <c r="BK122" s="87"/>
      <c r="BL122" s="87"/>
      <c r="BM122" s="234" t="s">
        <v>577</v>
      </c>
      <c r="BN122" s="87"/>
      <c r="BO122" s="87"/>
      <c r="BP122" s="87"/>
      <c r="BQ122" s="87"/>
      <c r="BR122" s="87"/>
      <c r="BS122" s="87"/>
      <c r="BT122" s="87"/>
      <c r="BU122" s="87"/>
      <c r="BV122" s="87"/>
      <c r="BW122" s="87"/>
      <c r="BX122" s="87"/>
      <c r="BY122" s="87"/>
      <c r="BZ122" s="87"/>
      <c r="CA122" s="87"/>
      <c r="CB122" s="87"/>
      <c r="CC122" s="87"/>
      <c r="CD122" s="87"/>
      <c r="CE122" s="87"/>
      <c r="CF122" s="87"/>
      <c r="CG122" s="87"/>
      <c r="CH122" s="87"/>
    </row>
    <row r="123" spans="53:86">
      <c r="BA123" s="87"/>
      <c r="BB123" s="87"/>
      <c r="BC123" s="87"/>
      <c r="BD123" s="87"/>
      <c r="BE123" s="87"/>
      <c r="BF123" s="87"/>
      <c r="BG123" s="87"/>
      <c r="BH123" s="87"/>
      <c r="BI123" s="87"/>
      <c r="BJ123" s="87"/>
      <c r="BK123" s="87"/>
      <c r="BL123" s="87"/>
      <c r="BM123" s="234" t="s">
        <v>578</v>
      </c>
      <c r="BN123" s="87"/>
      <c r="BO123" s="87"/>
      <c r="BP123" s="87"/>
      <c r="BQ123" s="87"/>
      <c r="BR123" s="87"/>
      <c r="BS123" s="87"/>
      <c r="BT123" s="87"/>
      <c r="BU123" s="87"/>
      <c r="BV123" s="87"/>
      <c r="BW123" s="87"/>
      <c r="BX123" s="87"/>
      <c r="BY123" s="87"/>
      <c r="BZ123" s="87"/>
      <c r="CA123" s="87"/>
      <c r="CB123" s="87"/>
      <c r="CC123" s="87"/>
      <c r="CD123" s="87"/>
      <c r="CE123" s="87"/>
      <c r="CF123" s="87"/>
      <c r="CG123" s="87"/>
      <c r="CH123" s="87"/>
    </row>
    <row r="124" spans="53:86">
      <c r="BA124" s="87"/>
      <c r="BB124" s="87"/>
      <c r="BC124" s="87"/>
      <c r="BD124" s="87"/>
      <c r="BE124" s="87"/>
      <c r="BF124" s="87"/>
      <c r="BG124" s="87"/>
      <c r="BH124" s="87"/>
      <c r="BI124" s="87"/>
      <c r="BJ124" s="87"/>
      <c r="BK124" s="87"/>
      <c r="BL124" s="87"/>
      <c r="BM124" s="234" t="s">
        <v>579</v>
      </c>
      <c r="BN124" s="87"/>
      <c r="BO124" s="87"/>
      <c r="BP124" s="87"/>
      <c r="BQ124" s="87"/>
      <c r="BR124" s="87"/>
      <c r="BS124" s="87"/>
      <c r="BT124" s="87"/>
      <c r="BU124" s="87"/>
      <c r="BV124" s="87"/>
      <c r="BW124" s="87"/>
      <c r="BX124" s="87"/>
      <c r="BY124" s="87"/>
      <c r="BZ124" s="87"/>
      <c r="CA124" s="87"/>
      <c r="CB124" s="87"/>
      <c r="CC124" s="87"/>
      <c r="CD124" s="87"/>
      <c r="CE124" s="87"/>
      <c r="CF124" s="87"/>
      <c r="CG124" s="87"/>
      <c r="CH124" s="87"/>
    </row>
    <row r="125" spans="53:86">
      <c r="BA125" s="87"/>
      <c r="BB125" s="87"/>
      <c r="BC125" s="87"/>
      <c r="BD125" s="87"/>
      <c r="BE125" s="87"/>
      <c r="BF125" s="87"/>
      <c r="BG125" s="87"/>
      <c r="BH125" s="87"/>
      <c r="BI125" s="87"/>
      <c r="BJ125" s="87"/>
      <c r="BK125" s="87"/>
      <c r="BL125" s="87"/>
      <c r="BM125" s="234" t="s">
        <v>580</v>
      </c>
      <c r="BN125" s="87"/>
      <c r="BO125" s="87"/>
      <c r="BP125" s="87"/>
      <c r="BQ125" s="87"/>
      <c r="BR125" s="87"/>
      <c r="BS125" s="87"/>
      <c r="BT125" s="87"/>
      <c r="BU125" s="87"/>
      <c r="BV125" s="87"/>
      <c r="BW125" s="87"/>
      <c r="BX125" s="87"/>
      <c r="BY125" s="87"/>
      <c r="BZ125" s="87"/>
      <c r="CA125" s="87"/>
      <c r="CB125" s="87"/>
      <c r="CC125" s="87"/>
      <c r="CD125" s="87"/>
      <c r="CE125" s="87"/>
      <c r="CF125" s="87"/>
      <c r="CG125" s="87"/>
      <c r="CH125" s="87"/>
    </row>
    <row r="126" spans="53:86">
      <c r="BA126" s="87"/>
      <c r="BB126" s="87"/>
      <c r="BC126" s="87"/>
      <c r="BD126" s="87"/>
      <c r="BE126" s="87"/>
      <c r="BF126" s="87"/>
      <c r="BG126" s="87"/>
      <c r="BH126" s="87"/>
      <c r="BI126" s="87"/>
      <c r="BJ126" s="87"/>
      <c r="BK126" s="87"/>
      <c r="BL126" s="87"/>
      <c r="BM126" s="234" t="s">
        <v>581</v>
      </c>
      <c r="BN126" s="87"/>
      <c r="BO126" s="87"/>
      <c r="BP126" s="87"/>
      <c r="BQ126" s="87"/>
      <c r="BR126" s="87"/>
      <c r="BS126" s="87"/>
      <c r="BT126" s="87"/>
      <c r="BU126" s="87"/>
      <c r="BV126" s="87"/>
      <c r="BW126" s="87"/>
      <c r="BX126" s="87"/>
      <c r="BY126" s="87"/>
      <c r="BZ126" s="87"/>
      <c r="CA126" s="87"/>
      <c r="CB126" s="87"/>
      <c r="CC126" s="87"/>
      <c r="CD126" s="87"/>
      <c r="CE126" s="87"/>
      <c r="CF126" s="87"/>
      <c r="CG126" s="87"/>
      <c r="CH126" s="87"/>
    </row>
    <row r="127" spans="53:86">
      <c r="BA127" s="87"/>
      <c r="BB127" s="87"/>
      <c r="BC127" s="87"/>
      <c r="BD127" s="87"/>
      <c r="BE127" s="87"/>
      <c r="BF127" s="87"/>
      <c r="BG127" s="87"/>
      <c r="BH127" s="87"/>
      <c r="BI127" s="87"/>
      <c r="BJ127" s="87"/>
      <c r="BK127" s="87"/>
      <c r="BL127" s="87"/>
      <c r="BM127" s="234" t="s">
        <v>582</v>
      </c>
      <c r="BN127" s="87"/>
      <c r="BO127" s="87"/>
      <c r="BP127" s="87"/>
      <c r="BQ127" s="87"/>
      <c r="BR127" s="87"/>
      <c r="BS127" s="87"/>
      <c r="BT127" s="87"/>
      <c r="BU127" s="87"/>
      <c r="BV127" s="87"/>
      <c r="BW127" s="87"/>
      <c r="BX127" s="87"/>
      <c r="BY127" s="87"/>
      <c r="BZ127" s="87"/>
      <c r="CA127" s="87"/>
      <c r="CB127" s="87"/>
      <c r="CC127" s="87"/>
      <c r="CD127" s="87"/>
      <c r="CE127" s="87"/>
      <c r="CF127" s="87"/>
      <c r="CG127" s="87"/>
      <c r="CH127" s="87"/>
    </row>
    <row r="128" spans="53:86">
      <c r="BA128" s="87"/>
      <c r="BB128" s="87"/>
      <c r="BC128" s="87"/>
      <c r="BD128" s="87"/>
      <c r="BE128" s="87"/>
      <c r="BF128" s="87"/>
      <c r="BG128" s="87"/>
      <c r="BH128" s="87"/>
      <c r="BI128" s="87"/>
      <c r="BJ128" s="87"/>
      <c r="BK128" s="87"/>
      <c r="BL128" s="87"/>
      <c r="BM128" s="234" t="s">
        <v>583</v>
      </c>
      <c r="BN128" s="87"/>
      <c r="BO128" s="87"/>
      <c r="BP128" s="87"/>
      <c r="BQ128" s="87"/>
      <c r="BR128" s="87"/>
      <c r="BS128" s="87"/>
      <c r="BT128" s="87"/>
      <c r="BU128" s="87"/>
      <c r="BV128" s="87"/>
      <c r="BW128" s="87"/>
      <c r="BX128" s="87"/>
      <c r="BY128" s="87"/>
      <c r="BZ128" s="87"/>
      <c r="CA128" s="87"/>
      <c r="CB128" s="87"/>
      <c r="CC128" s="87"/>
      <c r="CD128" s="87"/>
      <c r="CE128" s="87"/>
      <c r="CF128" s="87"/>
      <c r="CG128" s="87"/>
      <c r="CH128" s="87"/>
    </row>
    <row r="129" spans="53:86">
      <c r="BA129" s="87"/>
      <c r="BB129" s="87"/>
      <c r="BC129" s="87"/>
      <c r="BD129" s="87"/>
      <c r="BE129" s="87"/>
      <c r="BF129" s="87"/>
      <c r="BG129" s="87"/>
      <c r="BH129" s="87"/>
      <c r="BI129" s="87"/>
      <c r="BJ129" s="87"/>
      <c r="BK129" s="87"/>
      <c r="BL129" s="87"/>
      <c r="BM129" s="234" t="s">
        <v>584</v>
      </c>
      <c r="BN129" s="87"/>
      <c r="BO129" s="87"/>
      <c r="BP129" s="87"/>
      <c r="BQ129" s="87"/>
      <c r="BR129" s="87"/>
      <c r="BS129" s="87"/>
      <c r="BT129" s="87"/>
      <c r="BU129" s="87"/>
      <c r="BV129" s="87"/>
      <c r="BW129" s="87"/>
      <c r="BX129" s="87"/>
      <c r="BY129" s="87"/>
      <c r="BZ129" s="87"/>
      <c r="CA129" s="87"/>
      <c r="CB129" s="87"/>
      <c r="CC129" s="87"/>
      <c r="CD129" s="87"/>
      <c r="CE129" s="87"/>
      <c r="CF129" s="87"/>
      <c r="CG129" s="87"/>
      <c r="CH129" s="87"/>
    </row>
    <row r="130" spans="53:86">
      <c r="BA130" s="87"/>
      <c r="BB130" s="87"/>
      <c r="BC130" s="87"/>
      <c r="BD130" s="87"/>
      <c r="BE130" s="87"/>
      <c r="BF130" s="87"/>
      <c r="BG130" s="87"/>
      <c r="BH130" s="87"/>
      <c r="BI130" s="87"/>
      <c r="BJ130" s="87"/>
      <c r="BK130" s="87"/>
      <c r="BL130" s="87"/>
      <c r="BM130" s="234" t="s">
        <v>654</v>
      </c>
      <c r="BN130" s="87"/>
      <c r="BO130" s="87"/>
      <c r="BP130" s="87"/>
      <c r="BQ130" s="87"/>
      <c r="BR130" s="87"/>
      <c r="BS130" s="87"/>
      <c r="BT130" s="87"/>
      <c r="BU130" s="87"/>
      <c r="BV130" s="87"/>
      <c r="BW130" s="87"/>
      <c r="BX130" s="87"/>
      <c r="BY130" s="87"/>
      <c r="BZ130" s="87"/>
      <c r="CA130" s="87"/>
      <c r="CB130" s="87"/>
      <c r="CC130" s="87"/>
      <c r="CD130" s="87"/>
      <c r="CE130" s="87"/>
      <c r="CF130" s="87"/>
      <c r="CG130" s="87"/>
      <c r="CH130" s="87"/>
    </row>
    <row r="131" spans="53:86">
      <c r="BA131" s="87"/>
      <c r="BB131" s="87"/>
      <c r="BC131" s="87"/>
      <c r="BD131" s="87"/>
      <c r="BE131" s="87"/>
      <c r="BF131" s="87"/>
      <c r="BG131" s="87"/>
      <c r="BH131" s="87"/>
      <c r="BI131" s="87"/>
      <c r="BJ131" s="87"/>
      <c r="BK131" s="87"/>
      <c r="BL131" s="87"/>
      <c r="BM131" s="234" t="s">
        <v>585</v>
      </c>
      <c r="BN131" s="87"/>
      <c r="BO131" s="87"/>
      <c r="BP131" s="87"/>
      <c r="BQ131" s="87"/>
      <c r="BR131" s="87"/>
      <c r="BS131" s="87"/>
      <c r="BT131" s="87"/>
      <c r="BU131" s="87"/>
      <c r="BV131" s="87"/>
      <c r="BW131" s="87"/>
      <c r="BX131" s="87"/>
      <c r="BY131" s="87"/>
      <c r="BZ131" s="87"/>
      <c r="CA131" s="87"/>
      <c r="CB131" s="87"/>
      <c r="CC131" s="87"/>
      <c r="CD131" s="87"/>
      <c r="CE131" s="87"/>
      <c r="CF131" s="87"/>
      <c r="CG131" s="87"/>
      <c r="CH131" s="87"/>
    </row>
    <row r="132" spans="53:86">
      <c r="BA132" s="87"/>
      <c r="BB132" s="87"/>
      <c r="BC132" s="87"/>
      <c r="BD132" s="87"/>
      <c r="BE132" s="87"/>
      <c r="BF132" s="87"/>
      <c r="BG132" s="87"/>
      <c r="BH132" s="87"/>
      <c r="BI132" s="87"/>
      <c r="BJ132" s="87"/>
      <c r="BK132" s="87"/>
      <c r="BL132" s="87"/>
      <c r="BM132" s="235" t="s">
        <v>586</v>
      </c>
      <c r="BN132" s="87"/>
      <c r="BO132" s="87"/>
      <c r="BP132" s="87"/>
      <c r="BQ132" s="87"/>
      <c r="BR132" s="87"/>
      <c r="BS132" s="87"/>
      <c r="BT132" s="87"/>
      <c r="BU132" s="87"/>
      <c r="BV132" s="87"/>
      <c r="BW132" s="87"/>
      <c r="BX132" s="87"/>
      <c r="BY132" s="87"/>
      <c r="BZ132" s="87"/>
      <c r="CA132" s="87"/>
      <c r="CB132" s="87"/>
      <c r="CC132" s="87"/>
      <c r="CD132" s="87"/>
      <c r="CE132" s="87"/>
      <c r="CF132" s="87"/>
      <c r="CG132" s="87"/>
      <c r="CH132" s="87"/>
    </row>
    <row r="133" spans="53:86">
      <c r="BA133" s="87"/>
      <c r="BB133" s="87"/>
      <c r="BC133" s="87"/>
      <c r="BD133" s="87"/>
      <c r="BE133" s="87"/>
      <c r="BF133" s="87"/>
      <c r="BG133" s="87"/>
      <c r="BH133" s="87"/>
      <c r="BI133" s="87"/>
      <c r="BJ133" s="87"/>
      <c r="BK133" s="87"/>
      <c r="BL133" s="87"/>
      <c r="BM133" s="234" t="s">
        <v>587</v>
      </c>
      <c r="BN133" s="87"/>
      <c r="BO133" s="87"/>
      <c r="BP133" s="87"/>
      <c r="BQ133" s="87"/>
      <c r="BR133" s="87"/>
      <c r="BS133" s="87"/>
      <c r="BT133" s="87"/>
      <c r="BU133" s="87"/>
      <c r="BV133" s="87"/>
      <c r="BW133" s="87"/>
      <c r="BX133" s="87"/>
      <c r="BY133" s="87"/>
      <c r="BZ133" s="87"/>
      <c r="CA133" s="87"/>
      <c r="CB133" s="87"/>
      <c r="CC133" s="87"/>
      <c r="CD133" s="87"/>
      <c r="CE133" s="87"/>
      <c r="CF133" s="87"/>
      <c r="CG133" s="87"/>
      <c r="CH133" s="87"/>
    </row>
    <row r="134" spans="53:86">
      <c r="BA134" s="87"/>
      <c r="BB134" s="87"/>
      <c r="BC134" s="87"/>
      <c r="BD134" s="87"/>
      <c r="BE134" s="87"/>
      <c r="BF134" s="87"/>
      <c r="BG134" s="87"/>
      <c r="BH134" s="87"/>
      <c r="BI134" s="87"/>
      <c r="BJ134" s="87"/>
      <c r="BK134" s="87"/>
      <c r="BL134" s="87"/>
      <c r="BM134" s="234" t="s">
        <v>588</v>
      </c>
      <c r="BN134" s="87"/>
      <c r="BO134" s="87"/>
      <c r="BP134" s="87"/>
      <c r="BQ134" s="87"/>
      <c r="BR134" s="87"/>
      <c r="BS134" s="87"/>
      <c r="BT134" s="87"/>
      <c r="BU134" s="87"/>
      <c r="BV134" s="87"/>
      <c r="BW134" s="87"/>
      <c r="BX134" s="87"/>
      <c r="BY134" s="87"/>
      <c r="BZ134" s="87"/>
      <c r="CA134" s="87"/>
      <c r="CB134" s="87"/>
      <c r="CC134" s="87"/>
      <c r="CD134" s="87"/>
      <c r="CE134" s="87"/>
      <c r="CF134" s="87"/>
      <c r="CG134" s="87"/>
      <c r="CH134" s="87"/>
    </row>
    <row r="135" spans="53:86">
      <c r="BA135" s="87"/>
      <c r="BB135" s="87"/>
      <c r="BC135" s="87"/>
      <c r="BD135" s="87"/>
      <c r="BE135" s="87"/>
      <c r="BF135" s="87"/>
      <c r="BG135" s="87"/>
      <c r="BH135" s="87"/>
      <c r="BI135" s="87"/>
      <c r="BJ135" s="87"/>
      <c r="BK135" s="87"/>
      <c r="BL135" s="87"/>
      <c r="BM135" s="234" t="s">
        <v>589</v>
      </c>
      <c r="BN135" s="87"/>
      <c r="BO135" s="87"/>
      <c r="BP135" s="87"/>
      <c r="BQ135" s="87"/>
      <c r="BR135" s="87"/>
      <c r="BS135" s="87"/>
      <c r="BT135" s="87"/>
      <c r="BU135" s="87"/>
      <c r="BV135" s="87"/>
      <c r="BW135" s="87"/>
      <c r="BX135" s="87"/>
      <c r="BY135" s="87"/>
      <c r="BZ135" s="87"/>
      <c r="CA135" s="87"/>
      <c r="CB135" s="87"/>
      <c r="CC135" s="87"/>
      <c r="CD135" s="87"/>
      <c r="CE135" s="87"/>
      <c r="CF135" s="87"/>
      <c r="CG135" s="87"/>
      <c r="CH135" s="87"/>
    </row>
    <row r="136" spans="53:86">
      <c r="BA136" s="87"/>
      <c r="BB136" s="87"/>
      <c r="BC136" s="87"/>
      <c r="BD136" s="87"/>
      <c r="BE136" s="87"/>
      <c r="BF136" s="87"/>
      <c r="BG136" s="87"/>
      <c r="BH136" s="87"/>
      <c r="BI136" s="87"/>
      <c r="BJ136" s="87"/>
      <c r="BK136" s="87"/>
      <c r="BL136" s="87"/>
      <c r="BM136" s="234" t="s">
        <v>590</v>
      </c>
      <c r="BN136" s="87"/>
      <c r="BO136" s="87"/>
      <c r="BP136" s="87"/>
      <c r="BQ136" s="87"/>
      <c r="BR136" s="87"/>
      <c r="BS136" s="87"/>
      <c r="BT136" s="87"/>
      <c r="BU136" s="87"/>
      <c r="BV136" s="87"/>
      <c r="BW136" s="87"/>
      <c r="BX136" s="87"/>
      <c r="BY136" s="87"/>
      <c r="BZ136" s="87"/>
      <c r="CA136" s="87"/>
      <c r="CB136" s="87"/>
      <c r="CC136" s="87"/>
      <c r="CD136" s="87"/>
      <c r="CE136" s="87"/>
      <c r="CF136" s="87"/>
      <c r="CG136" s="87"/>
      <c r="CH136" s="87"/>
    </row>
    <row r="137" spans="53:86">
      <c r="BA137" s="87"/>
      <c r="BB137" s="87"/>
      <c r="BC137" s="87"/>
      <c r="BD137" s="87"/>
      <c r="BE137" s="87"/>
      <c r="BF137" s="87"/>
      <c r="BG137" s="87"/>
      <c r="BH137" s="87"/>
      <c r="BI137" s="87"/>
      <c r="BJ137" s="87"/>
      <c r="BK137" s="87"/>
      <c r="BL137" s="87"/>
      <c r="BM137" s="234" t="s">
        <v>591</v>
      </c>
      <c r="BN137" s="87"/>
      <c r="BO137" s="87"/>
      <c r="BP137" s="87"/>
      <c r="BQ137" s="87"/>
      <c r="BR137" s="87"/>
      <c r="BS137" s="87"/>
      <c r="BT137" s="87"/>
      <c r="BU137" s="87"/>
      <c r="BV137" s="87"/>
      <c r="BW137" s="87"/>
      <c r="BX137" s="87"/>
      <c r="BY137" s="87"/>
      <c r="BZ137" s="87"/>
      <c r="CA137" s="87"/>
      <c r="CB137" s="87"/>
      <c r="CC137" s="87"/>
      <c r="CD137" s="87"/>
      <c r="CE137" s="87"/>
      <c r="CF137" s="87"/>
      <c r="CG137" s="87"/>
      <c r="CH137" s="87"/>
    </row>
    <row r="138" spans="53:86">
      <c r="BA138" s="87"/>
      <c r="BB138" s="87"/>
      <c r="BC138" s="87"/>
      <c r="BD138" s="87"/>
      <c r="BE138" s="87"/>
      <c r="BF138" s="87"/>
      <c r="BG138" s="87"/>
      <c r="BH138" s="87"/>
      <c r="BI138" s="87"/>
      <c r="BJ138" s="87"/>
      <c r="BK138" s="87"/>
      <c r="BL138" s="87"/>
      <c r="BM138" s="234" t="s">
        <v>592</v>
      </c>
      <c r="BN138" s="87"/>
      <c r="BO138" s="87"/>
      <c r="BP138" s="87"/>
      <c r="BQ138" s="87"/>
      <c r="BR138" s="87"/>
      <c r="BS138" s="87"/>
      <c r="BT138" s="87"/>
      <c r="BU138" s="87"/>
      <c r="BV138" s="87"/>
      <c r="BW138" s="87"/>
      <c r="BX138" s="87"/>
      <c r="BY138" s="87"/>
      <c r="BZ138" s="87"/>
      <c r="CA138" s="87"/>
      <c r="CB138" s="87"/>
      <c r="CC138" s="87"/>
      <c r="CD138" s="87"/>
      <c r="CE138" s="87"/>
      <c r="CF138" s="87"/>
      <c r="CG138" s="87"/>
      <c r="CH138" s="87"/>
    </row>
    <row r="139" spans="53:86">
      <c r="BA139" s="87"/>
      <c r="BB139" s="87"/>
      <c r="BC139" s="87"/>
      <c r="BD139" s="87"/>
      <c r="BE139" s="87"/>
      <c r="BF139" s="87"/>
      <c r="BG139" s="87"/>
      <c r="BH139" s="87"/>
      <c r="BI139" s="87"/>
      <c r="BJ139" s="87"/>
      <c r="BK139" s="87"/>
      <c r="BL139" s="87"/>
      <c r="BM139" s="234" t="s">
        <v>593</v>
      </c>
      <c r="BN139" s="87"/>
      <c r="BO139" s="87"/>
      <c r="BP139" s="87"/>
      <c r="BQ139" s="87"/>
      <c r="BR139" s="87"/>
      <c r="BS139" s="87"/>
      <c r="BT139" s="87"/>
      <c r="BU139" s="87"/>
      <c r="BV139" s="87"/>
      <c r="BW139" s="87"/>
      <c r="BX139" s="87"/>
      <c r="BY139" s="87"/>
      <c r="BZ139" s="87"/>
      <c r="CA139" s="87"/>
      <c r="CB139" s="87"/>
      <c r="CC139" s="87"/>
      <c r="CD139" s="87"/>
      <c r="CE139" s="87"/>
      <c r="CF139" s="87"/>
      <c r="CG139" s="87"/>
      <c r="CH139" s="87"/>
    </row>
    <row r="140" spans="53:86">
      <c r="BA140" s="87"/>
      <c r="BB140" s="87"/>
      <c r="BC140" s="87"/>
      <c r="BD140" s="87"/>
      <c r="BE140" s="87"/>
      <c r="BF140" s="87"/>
      <c r="BG140" s="87"/>
      <c r="BH140" s="87"/>
      <c r="BI140" s="87"/>
      <c r="BJ140" s="87"/>
      <c r="BK140" s="87"/>
      <c r="BL140" s="87"/>
      <c r="BM140" s="234" t="s">
        <v>594</v>
      </c>
      <c r="BN140" s="87"/>
      <c r="BO140" s="87"/>
      <c r="BP140" s="87"/>
      <c r="BQ140" s="87"/>
      <c r="BR140" s="87"/>
      <c r="BS140" s="87"/>
      <c r="BT140" s="87"/>
      <c r="BU140" s="87"/>
      <c r="BV140" s="87"/>
      <c r="BW140" s="87"/>
      <c r="BX140" s="87"/>
      <c r="BY140" s="87"/>
      <c r="BZ140" s="87"/>
      <c r="CA140" s="87"/>
      <c r="CB140" s="87"/>
      <c r="CC140" s="87"/>
      <c r="CD140" s="87"/>
      <c r="CE140" s="87"/>
      <c r="CF140" s="87"/>
      <c r="CG140" s="87"/>
      <c r="CH140" s="87"/>
    </row>
    <row r="141" spans="53:86">
      <c r="BA141" s="87"/>
      <c r="BB141" s="87"/>
      <c r="BC141" s="87"/>
      <c r="BD141" s="87"/>
      <c r="BE141" s="87"/>
      <c r="BF141" s="87"/>
      <c r="BG141" s="87"/>
      <c r="BH141" s="87"/>
      <c r="BI141" s="87"/>
      <c r="BJ141" s="87"/>
      <c r="BK141" s="87"/>
      <c r="BL141" s="87"/>
      <c r="BM141" s="234" t="s">
        <v>595</v>
      </c>
      <c r="BN141" s="87"/>
      <c r="BO141" s="87"/>
      <c r="BP141" s="87"/>
      <c r="BQ141" s="87"/>
      <c r="BR141" s="87"/>
      <c r="BS141" s="87"/>
      <c r="BT141" s="87"/>
      <c r="BU141" s="87"/>
      <c r="BV141" s="87"/>
      <c r="BW141" s="87"/>
      <c r="BX141" s="87"/>
      <c r="BY141" s="87"/>
      <c r="BZ141" s="87"/>
      <c r="CA141" s="87"/>
      <c r="CB141" s="87"/>
      <c r="CC141" s="87"/>
      <c r="CD141" s="87"/>
      <c r="CE141" s="87"/>
      <c r="CF141" s="87"/>
      <c r="CG141" s="87"/>
      <c r="CH141" s="87"/>
    </row>
    <row r="142" spans="53:86">
      <c r="BA142" s="87"/>
      <c r="BB142" s="87"/>
      <c r="BC142" s="87"/>
      <c r="BD142" s="87"/>
      <c r="BE142" s="87"/>
      <c r="BF142" s="87"/>
      <c r="BG142" s="87"/>
      <c r="BH142" s="87"/>
      <c r="BI142" s="87"/>
      <c r="BJ142" s="87"/>
      <c r="BK142" s="87"/>
      <c r="BL142" s="87"/>
      <c r="BM142" s="234" t="s">
        <v>596</v>
      </c>
      <c r="BN142" s="87"/>
      <c r="BO142" s="87"/>
      <c r="BP142" s="87"/>
      <c r="BQ142" s="87"/>
      <c r="BR142" s="87"/>
      <c r="BS142" s="87"/>
      <c r="BT142" s="87"/>
      <c r="BU142" s="87"/>
      <c r="BV142" s="87"/>
      <c r="BW142" s="87"/>
      <c r="BX142" s="87"/>
      <c r="BY142" s="87"/>
      <c r="BZ142" s="87"/>
      <c r="CA142" s="87"/>
      <c r="CB142" s="87"/>
      <c r="CC142" s="87"/>
      <c r="CD142" s="87"/>
      <c r="CE142" s="87"/>
      <c r="CF142" s="87"/>
      <c r="CG142" s="87"/>
      <c r="CH142" s="87"/>
    </row>
    <row r="143" spans="53:86">
      <c r="BA143" s="87"/>
      <c r="BB143" s="87"/>
      <c r="BC143" s="87"/>
      <c r="BD143" s="87"/>
      <c r="BE143" s="87"/>
      <c r="BF143" s="87"/>
      <c r="BG143" s="87"/>
      <c r="BH143" s="87"/>
      <c r="BI143" s="87"/>
      <c r="BJ143" s="87"/>
      <c r="BK143" s="87"/>
      <c r="BL143" s="87"/>
      <c r="BM143" s="234" t="s">
        <v>597</v>
      </c>
      <c r="BN143" s="87"/>
      <c r="BO143" s="87"/>
      <c r="BP143" s="87"/>
      <c r="BQ143" s="87"/>
      <c r="BR143" s="87"/>
      <c r="BS143" s="87"/>
      <c r="BT143" s="87"/>
      <c r="BU143" s="87"/>
      <c r="BV143" s="87"/>
      <c r="BW143" s="87"/>
      <c r="BX143" s="87"/>
      <c r="BY143" s="87"/>
      <c r="BZ143" s="87"/>
      <c r="CA143" s="87"/>
      <c r="CB143" s="87"/>
      <c r="CC143" s="87"/>
      <c r="CD143" s="87"/>
      <c r="CE143" s="87"/>
      <c r="CF143" s="87"/>
      <c r="CG143" s="87"/>
      <c r="CH143" s="87"/>
    </row>
    <row r="144" spans="53:86">
      <c r="BA144" s="87"/>
      <c r="BB144" s="87"/>
      <c r="BC144" s="87"/>
      <c r="BD144" s="87"/>
      <c r="BE144" s="87"/>
      <c r="BF144" s="87"/>
      <c r="BG144" s="87"/>
      <c r="BH144" s="87"/>
      <c r="BI144" s="87"/>
      <c r="BJ144" s="87"/>
      <c r="BK144" s="87"/>
      <c r="BL144" s="87"/>
      <c r="BM144" s="234" t="s">
        <v>598</v>
      </c>
      <c r="BN144" s="87"/>
      <c r="BO144" s="87"/>
      <c r="BP144" s="87"/>
      <c r="BQ144" s="87"/>
      <c r="BR144" s="87"/>
      <c r="BS144" s="87"/>
      <c r="BT144" s="87"/>
      <c r="BU144" s="87"/>
      <c r="BV144" s="87"/>
      <c r="BW144" s="87"/>
      <c r="BX144" s="87"/>
      <c r="BY144" s="87"/>
      <c r="BZ144" s="87"/>
      <c r="CA144" s="87"/>
      <c r="CB144" s="87"/>
      <c r="CC144" s="87"/>
      <c r="CD144" s="87"/>
      <c r="CE144" s="87"/>
      <c r="CF144" s="87"/>
      <c r="CG144" s="87"/>
      <c r="CH144" s="87"/>
    </row>
    <row r="145" spans="53:86">
      <c r="BA145" s="87"/>
      <c r="BB145" s="87"/>
      <c r="BC145" s="87"/>
      <c r="BD145" s="87"/>
      <c r="BE145" s="87"/>
      <c r="BF145" s="87"/>
      <c r="BG145" s="87"/>
      <c r="BH145" s="87"/>
      <c r="BI145" s="87"/>
      <c r="BJ145" s="87"/>
      <c r="BK145" s="87"/>
      <c r="BL145" s="87"/>
      <c r="BM145" s="234" t="s">
        <v>599</v>
      </c>
      <c r="BN145" s="87"/>
      <c r="BO145" s="87"/>
      <c r="BP145" s="87"/>
      <c r="BQ145" s="87"/>
      <c r="BR145" s="87"/>
      <c r="BS145" s="87"/>
      <c r="BT145" s="87"/>
      <c r="BU145" s="87"/>
      <c r="BV145" s="87"/>
      <c r="BW145" s="87"/>
      <c r="BX145" s="87"/>
      <c r="BY145" s="87"/>
      <c r="BZ145" s="87"/>
      <c r="CA145" s="87"/>
      <c r="CB145" s="87"/>
      <c r="CC145" s="87"/>
      <c r="CD145" s="87"/>
      <c r="CE145" s="87"/>
      <c r="CF145" s="87"/>
      <c r="CG145" s="87"/>
      <c r="CH145" s="87"/>
    </row>
    <row r="146" spans="53:86">
      <c r="BA146" s="87"/>
      <c r="BB146" s="87"/>
      <c r="BC146" s="87"/>
      <c r="BD146" s="87"/>
      <c r="BE146" s="87"/>
      <c r="BF146" s="87"/>
      <c r="BG146" s="87"/>
      <c r="BH146" s="87"/>
      <c r="BI146" s="87"/>
      <c r="BJ146" s="87"/>
      <c r="BK146" s="87"/>
      <c r="BL146" s="87"/>
      <c r="BM146" s="234" t="s">
        <v>655</v>
      </c>
      <c r="BN146" s="87"/>
      <c r="BO146" s="87"/>
      <c r="BP146" s="87"/>
      <c r="BQ146" s="87"/>
      <c r="BR146" s="87"/>
      <c r="BS146" s="87"/>
      <c r="BT146" s="87"/>
      <c r="BU146" s="87"/>
      <c r="BV146" s="87"/>
      <c r="BW146" s="87"/>
      <c r="BX146" s="87"/>
      <c r="BY146" s="87"/>
      <c r="BZ146" s="87"/>
      <c r="CA146" s="87"/>
      <c r="CB146" s="87"/>
      <c r="CC146" s="87"/>
      <c r="CD146" s="87"/>
      <c r="CE146" s="87"/>
      <c r="CF146" s="87"/>
      <c r="CG146" s="87"/>
      <c r="CH146" s="87"/>
    </row>
    <row r="147" spans="53:86">
      <c r="BA147" s="87"/>
      <c r="BB147" s="87"/>
      <c r="BC147" s="87"/>
      <c r="BD147" s="87"/>
      <c r="BE147" s="87"/>
      <c r="BF147" s="87"/>
      <c r="BG147" s="87"/>
      <c r="BH147" s="87"/>
      <c r="BI147" s="87"/>
      <c r="BJ147" s="87"/>
      <c r="BK147" s="87"/>
      <c r="BL147" s="87"/>
      <c r="BM147" s="234" t="s">
        <v>600</v>
      </c>
      <c r="BN147" s="87"/>
      <c r="BO147" s="87"/>
      <c r="BP147" s="87"/>
      <c r="BQ147" s="87"/>
      <c r="BR147" s="87"/>
      <c r="BS147" s="87"/>
      <c r="BT147" s="87"/>
      <c r="BU147" s="87"/>
      <c r="BV147" s="87"/>
      <c r="BW147" s="87"/>
      <c r="BX147" s="87"/>
      <c r="BY147" s="87"/>
      <c r="BZ147" s="87"/>
      <c r="CA147" s="87"/>
      <c r="CB147" s="87"/>
      <c r="CC147" s="87"/>
      <c r="CD147" s="87"/>
      <c r="CE147" s="87"/>
      <c r="CF147" s="87"/>
      <c r="CG147" s="87"/>
      <c r="CH147" s="87"/>
    </row>
    <row r="148" spans="53:86">
      <c r="BA148" s="87"/>
      <c r="BB148" s="87"/>
      <c r="BC148" s="87"/>
      <c r="BD148" s="87"/>
      <c r="BE148" s="87"/>
      <c r="BF148" s="87"/>
      <c r="BG148" s="87"/>
      <c r="BH148" s="87"/>
      <c r="BI148" s="87"/>
      <c r="BJ148" s="87"/>
      <c r="BK148" s="87"/>
      <c r="BL148" s="87"/>
      <c r="BM148" s="234" t="s">
        <v>601</v>
      </c>
      <c r="BN148" s="87"/>
      <c r="BO148" s="87"/>
      <c r="BP148" s="87"/>
      <c r="BQ148" s="87"/>
      <c r="BR148" s="87"/>
      <c r="BS148" s="87"/>
      <c r="BT148" s="87"/>
      <c r="BU148" s="87"/>
      <c r="BV148" s="87"/>
      <c r="BW148" s="87"/>
      <c r="BX148" s="87"/>
      <c r="BY148" s="87"/>
      <c r="BZ148" s="87"/>
      <c r="CA148" s="87"/>
      <c r="CB148" s="87"/>
      <c r="CC148" s="87"/>
      <c r="CD148" s="87"/>
      <c r="CE148" s="87"/>
      <c r="CF148" s="87"/>
      <c r="CG148" s="87"/>
      <c r="CH148" s="87"/>
    </row>
    <row r="149" spans="53:86">
      <c r="BA149" s="87"/>
      <c r="BB149" s="87"/>
      <c r="BC149" s="87"/>
      <c r="BD149" s="87"/>
      <c r="BE149" s="87"/>
      <c r="BF149" s="87"/>
      <c r="BG149" s="87"/>
      <c r="BH149" s="87"/>
      <c r="BI149" s="87"/>
      <c r="BJ149" s="87"/>
      <c r="BK149" s="87"/>
      <c r="BL149" s="87"/>
      <c r="BM149" s="234" t="s">
        <v>602</v>
      </c>
      <c r="BN149" s="87"/>
      <c r="BO149" s="87"/>
      <c r="BP149" s="87"/>
      <c r="BQ149" s="87"/>
      <c r="BR149" s="87"/>
      <c r="BS149" s="87"/>
      <c r="BT149" s="87"/>
      <c r="BU149" s="87"/>
      <c r="BV149" s="87"/>
      <c r="BW149" s="87"/>
      <c r="BX149" s="87"/>
      <c r="BY149" s="87"/>
      <c r="BZ149" s="87"/>
      <c r="CA149" s="87"/>
      <c r="CB149" s="87"/>
      <c r="CC149" s="87"/>
      <c r="CD149" s="87"/>
      <c r="CE149" s="87"/>
      <c r="CF149" s="87"/>
      <c r="CG149" s="87"/>
      <c r="CH149" s="87"/>
    </row>
    <row r="150" spans="53:86">
      <c r="BA150" s="87"/>
      <c r="BB150" s="87"/>
      <c r="BC150" s="87"/>
      <c r="BD150" s="87"/>
      <c r="BE150" s="87"/>
      <c r="BF150" s="87"/>
      <c r="BG150" s="87"/>
      <c r="BH150" s="87"/>
      <c r="BI150" s="87"/>
      <c r="BJ150" s="87"/>
      <c r="BK150" s="87"/>
      <c r="BL150" s="87"/>
      <c r="BM150" s="234" t="s">
        <v>603</v>
      </c>
      <c r="BN150" s="87"/>
      <c r="BO150" s="87"/>
      <c r="BP150" s="87"/>
      <c r="BQ150" s="87"/>
      <c r="BR150" s="87"/>
      <c r="BS150" s="87"/>
      <c r="BT150" s="87"/>
      <c r="BU150" s="87"/>
      <c r="BV150" s="87"/>
      <c r="BW150" s="87"/>
      <c r="BX150" s="87"/>
      <c r="BY150" s="87"/>
      <c r="BZ150" s="87"/>
      <c r="CA150" s="87"/>
      <c r="CB150" s="87"/>
      <c r="CC150" s="87"/>
      <c r="CD150" s="87"/>
      <c r="CE150" s="87"/>
      <c r="CF150" s="87"/>
      <c r="CG150" s="87"/>
      <c r="CH150" s="87"/>
    </row>
    <row r="151" spans="53:86">
      <c r="BA151" s="87"/>
      <c r="BB151" s="87"/>
      <c r="BC151" s="87"/>
      <c r="BD151" s="87"/>
      <c r="BE151" s="87"/>
      <c r="BF151" s="87"/>
      <c r="BG151" s="87"/>
      <c r="BH151" s="87"/>
      <c r="BI151" s="87"/>
      <c r="BJ151" s="87"/>
      <c r="BK151" s="87"/>
      <c r="BL151" s="87"/>
      <c r="BM151" s="234" t="s">
        <v>604</v>
      </c>
      <c r="BN151" s="87"/>
      <c r="BO151" s="87"/>
      <c r="BP151" s="87"/>
      <c r="BQ151" s="87"/>
      <c r="BR151" s="87"/>
      <c r="BS151" s="87"/>
      <c r="BT151" s="87"/>
      <c r="BU151" s="87"/>
      <c r="BV151" s="87"/>
      <c r="BW151" s="87"/>
      <c r="BX151" s="87"/>
      <c r="BY151" s="87"/>
      <c r="BZ151" s="87"/>
      <c r="CA151" s="87"/>
      <c r="CB151" s="87"/>
      <c r="CC151" s="87"/>
      <c r="CD151" s="87"/>
      <c r="CE151" s="87"/>
      <c r="CF151" s="87"/>
      <c r="CG151" s="87"/>
      <c r="CH151" s="87"/>
    </row>
    <row r="152" spans="53:86">
      <c r="BA152" s="87"/>
      <c r="BB152" s="87"/>
      <c r="BC152" s="87"/>
      <c r="BD152" s="87"/>
      <c r="BE152" s="87"/>
      <c r="BF152" s="87"/>
      <c r="BG152" s="87"/>
      <c r="BH152" s="87"/>
      <c r="BI152" s="87"/>
      <c r="BJ152" s="87"/>
      <c r="BK152" s="87"/>
      <c r="BL152" s="87"/>
      <c r="BM152" s="234" t="s">
        <v>656</v>
      </c>
      <c r="BN152" s="87"/>
      <c r="BO152" s="87"/>
      <c r="BP152" s="87"/>
      <c r="BQ152" s="87"/>
      <c r="BR152" s="87"/>
      <c r="BS152" s="87"/>
      <c r="BT152" s="87"/>
      <c r="BU152" s="87"/>
      <c r="BV152" s="87"/>
      <c r="BW152" s="87"/>
      <c r="BX152" s="87"/>
      <c r="BY152" s="87"/>
      <c r="BZ152" s="87"/>
      <c r="CA152" s="87"/>
      <c r="CB152" s="87"/>
      <c r="CC152" s="87"/>
      <c r="CD152" s="87"/>
      <c r="CE152" s="87"/>
      <c r="CF152" s="87"/>
      <c r="CG152" s="87"/>
      <c r="CH152" s="87"/>
    </row>
    <row r="153" spans="53:86">
      <c r="BA153" s="87"/>
      <c r="BB153" s="87"/>
      <c r="BC153" s="87"/>
      <c r="BD153" s="87"/>
      <c r="BE153" s="87"/>
      <c r="BF153" s="87"/>
      <c r="BG153" s="87"/>
      <c r="BH153" s="87"/>
      <c r="BI153" s="87"/>
      <c r="BJ153" s="87"/>
      <c r="BK153" s="87"/>
      <c r="BL153" s="87"/>
      <c r="BM153" s="234" t="s">
        <v>605</v>
      </c>
      <c r="BN153" s="87"/>
      <c r="BO153" s="87"/>
      <c r="BP153" s="87"/>
      <c r="BQ153" s="87"/>
      <c r="BR153" s="87"/>
      <c r="BS153" s="87"/>
      <c r="BT153" s="87"/>
      <c r="BU153" s="87"/>
      <c r="BV153" s="87"/>
      <c r="BW153" s="87"/>
      <c r="BX153" s="87"/>
      <c r="BY153" s="87"/>
      <c r="BZ153" s="87"/>
      <c r="CA153" s="87"/>
      <c r="CB153" s="87"/>
      <c r="CC153" s="87"/>
      <c r="CD153" s="87"/>
      <c r="CE153" s="87"/>
      <c r="CF153" s="87"/>
      <c r="CG153" s="87"/>
      <c r="CH153" s="87"/>
    </row>
    <row r="154" spans="53:86">
      <c r="BA154" s="87"/>
      <c r="BB154" s="87"/>
      <c r="BC154" s="87"/>
      <c r="BD154" s="87"/>
      <c r="BE154" s="87"/>
      <c r="BF154" s="87"/>
      <c r="BG154" s="87"/>
      <c r="BH154" s="87"/>
      <c r="BI154" s="87"/>
      <c r="BJ154" s="87"/>
      <c r="BK154" s="87"/>
      <c r="BL154" s="87"/>
      <c r="BM154" s="234" t="s">
        <v>606</v>
      </c>
      <c r="BN154" s="87"/>
      <c r="BO154" s="87"/>
      <c r="BP154" s="87"/>
      <c r="BQ154" s="87"/>
      <c r="BR154" s="87"/>
      <c r="BS154" s="87"/>
      <c r="BT154" s="87"/>
      <c r="BU154" s="87"/>
      <c r="BV154" s="87"/>
      <c r="BW154" s="87"/>
      <c r="BX154" s="87"/>
      <c r="BY154" s="87"/>
      <c r="BZ154" s="87"/>
      <c r="CA154" s="87"/>
      <c r="CB154" s="87"/>
      <c r="CC154" s="87"/>
      <c r="CD154" s="87"/>
      <c r="CE154" s="87"/>
      <c r="CF154" s="87"/>
      <c r="CG154" s="87"/>
      <c r="CH154" s="87"/>
    </row>
    <row r="155" spans="53:86">
      <c r="BA155" s="87"/>
      <c r="BB155" s="87"/>
      <c r="BC155" s="87"/>
      <c r="BD155" s="87"/>
      <c r="BE155" s="87"/>
      <c r="BF155" s="87"/>
      <c r="BG155" s="87"/>
      <c r="BH155" s="87"/>
      <c r="BI155" s="87"/>
      <c r="BJ155" s="87"/>
      <c r="BK155" s="87"/>
      <c r="BL155" s="87"/>
      <c r="BM155" s="235" t="s">
        <v>607</v>
      </c>
      <c r="BN155" s="87"/>
      <c r="BO155" s="87"/>
      <c r="BP155" s="87"/>
      <c r="BQ155" s="87"/>
      <c r="BR155" s="87"/>
      <c r="BS155" s="87"/>
      <c r="BT155" s="87"/>
      <c r="BU155" s="87"/>
      <c r="BV155" s="87"/>
      <c r="BW155" s="87"/>
      <c r="BX155" s="87"/>
      <c r="BY155" s="87"/>
      <c r="BZ155" s="87"/>
      <c r="CA155" s="87"/>
      <c r="CB155" s="87"/>
      <c r="CC155" s="87"/>
      <c r="CD155" s="87"/>
      <c r="CE155" s="87"/>
      <c r="CF155" s="87"/>
      <c r="CG155" s="87"/>
      <c r="CH155" s="87"/>
    </row>
    <row r="156" spans="53:86">
      <c r="BA156" s="87"/>
      <c r="BB156" s="87"/>
      <c r="BC156" s="87"/>
      <c r="BD156" s="87"/>
      <c r="BE156" s="87"/>
      <c r="BF156" s="87"/>
      <c r="BG156" s="87"/>
      <c r="BH156" s="87"/>
      <c r="BI156" s="87"/>
      <c r="BJ156" s="87"/>
      <c r="BK156" s="87"/>
      <c r="BL156" s="87"/>
      <c r="BM156" s="234" t="s">
        <v>81</v>
      </c>
      <c r="BN156" s="87"/>
      <c r="BO156" s="87"/>
      <c r="BP156" s="87"/>
      <c r="BQ156" s="87"/>
      <c r="BR156" s="87"/>
      <c r="BS156" s="87"/>
      <c r="BT156" s="87"/>
      <c r="BU156" s="87"/>
      <c r="BV156" s="87"/>
      <c r="BW156" s="87"/>
      <c r="BX156" s="87"/>
      <c r="BY156" s="87"/>
      <c r="BZ156" s="87"/>
      <c r="CA156" s="87"/>
      <c r="CB156" s="87"/>
      <c r="CC156" s="87"/>
      <c r="CD156" s="87"/>
      <c r="CE156" s="87"/>
      <c r="CF156" s="87"/>
      <c r="CG156" s="87"/>
      <c r="CH156" s="87"/>
    </row>
    <row r="157" spans="53:86">
      <c r="BA157" s="87"/>
      <c r="BB157" s="87"/>
      <c r="BC157" s="87"/>
      <c r="BD157" s="87"/>
      <c r="BE157" s="87"/>
      <c r="BF157" s="87"/>
      <c r="BG157" s="87"/>
      <c r="BH157" s="87"/>
      <c r="BI157" s="87"/>
      <c r="BJ157" s="87"/>
      <c r="BK157" s="87"/>
      <c r="BL157" s="87"/>
      <c r="BM157" s="235" t="s">
        <v>608</v>
      </c>
      <c r="BN157" s="87"/>
      <c r="BO157" s="87"/>
      <c r="BP157" s="87"/>
      <c r="BQ157" s="87"/>
      <c r="BR157" s="87"/>
      <c r="BS157" s="87"/>
      <c r="BT157" s="87"/>
      <c r="BU157" s="87"/>
      <c r="BV157" s="87"/>
      <c r="BW157" s="87"/>
      <c r="BX157" s="87"/>
      <c r="BY157" s="87"/>
      <c r="BZ157" s="87"/>
      <c r="CA157" s="87"/>
      <c r="CB157" s="87"/>
      <c r="CC157" s="87"/>
      <c r="CD157" s="87"/>
      <c r="CE157" s="87"/>
      <c r="CF157" s="87"/>
      <c r="CG157" s="87"/>
      <c r="CH157" s="87"/>
    </row>
    <row r="158" spans="53:86">
      <c r="BA158" s="87"/>
      <c r="BB158" s="87"/>
      <c r="BC158" s="87"/>
      <c r="BD158" s="87"/>
      <c r="BE158" s="87"/>
      <c r="BF158" s="87"/>
      <c r="BG158" s="87"/>
      <c r="BH158" s="87"/>
      <c r="BI158" s="87"/>
      <c r="BJ158" s="87"/>
      <c r="BK158" s="87"/>
      <c r="BL158" s="87"/>
      <c r="BM158" s="234" t="s">
        <v>609</v>
      </c>
      <c r="BN158" s="87"/>
      <c r="BO158" s="87"/>
      <c r="BP158" s="87"/>
      <c r="BQ158" s="87"/>
      <c r="BR158" s="87"/>
      <c r="BS158" s="87"/>
      <c r="BT158" s="87"/>
      <c r="BU158" s="87"/>
      <c r="BV158" s="87"/>
      <c r="BW158" s="87"/>
      <c r="BX158" s="87"/>
      <c r="BY158" s="87"/>
      <c r="BZ158" s="87"/>
      <c r="CA158" s="87"/>
      <c r="CB158" s="87"/>
      <c r="CC158" s="87"/>
      <c r="CD158" s="87"/>
      <c r="CE158" s="87"/>
      <c r="CF158" s="87"/>
      <c r="CG158" s="87"/>
      <c r="CH158" s="87"/>
    </row>
    <row r="159" spans="53:86">
      <c r="BA159" s="87"/>
      <c r="BB159" s="87"/>
      <c r="BC159" s="87"/>
      <c r="BD159" s="87"/>
      <c r="BE159" s="87"/>
      <c r="BF159" s="87"/>
      <c r="BG159" s="87"/>
      <c r="BH159" s="87"/>
      <c r="BI159" s="87"/>
      <c r="BJ159" s="87"/>
      <c r="BK159" s="87"/>
      <c r="BL159" s="87"/>
      <c r="BM159" s="234" t="s">
        <v>610</v>
      </c>
      <c r="BN159" s="87"/>
      <c r="BO159" s="87"/>
      <c r="BP159" s="87"/>
      <c r="BQ159" s="87"/>
      <c r="BR159" s="87"/>
      <c r="BS159" s="87"/>
      <c r="BT159" s="87"/>
      <c r="BU159" s="87"/>
      <c r="BV159" s="87"/>
      <c r="BW159" s="87"/>
      <c r="BX159" s="87"/>
      <c r="BY159" s="87"/>
      <c r="BZ159" s="87"/>
      <c r="CA159" s="87"/>
      <c r="CB159" s="87"/>
      <c r="CC159" s="87"/>
      <c r="CD159" s="87"/>
      <c r="CE159" s="87"/>
      <c r="CF159" s="87"/>
      <c r="CG159" s="87"/>
      <c r="CH159" s="87"/>
    </row>
    <row r="160" spans="53:86">
      <c r="BA160" s="87"/>
      <c r="BB160" s="87"/>
      <c r="BC160" s="87"/>
      <c r="BD160" s="87"/>
      <c r="BE160" s="87"/>
      <c r="BF160" s="87"/>
      <c r="BG160" s="87"/>
      <c r="BH160" s="87"/>
      <c r="BI160" s="87"/>
      <c r="BJ160" s="87"/>
      <c r="BK160" s="87"/>
      <c r="BL160" s="87"/>
      <c r="BM160" s="234" t="s">
        <v>611</v>
      </c>
      <c r="BN160" s="87"/>
      <c r="BO160" s="87"/>
      <c r="BP160" s="87"/>
      <c r="BQ160" s="87"/>
      <c r="BR160" s="87"/>
      <c r="BS160" s="87"/>
      <c r="BT160" s="87"/>
      <c r="BU160" s="87"/>
      <c r="BV160" s="87"/>
      <c r="BW160" s="87"/>
      <c r="BX160" s="87"/>
      <c r="BY160" s="87"/>
      <c r="BZ160" s="87"/>
      <c r="CA160" s="87"/>
      <c r="CB160" s="87"/>
      <c r="CC160" s="87"/>
      <c r="CD160" s="87"/>
      <c r="CE160" s="87"/>
      <c r="CF160" s="87"/>
      <c r="CG160" s="87"/>
      <c r="CH160" s="87"/>
    </row>
    <row r="161" spans="53:86">
      <c r="BA161" s="87"/>
      <c r="BB161" s="87"/>
      <c r="BC161" s="87"/>
      <c r="BD161" s="87"/>
      <c r="BE161" s="87"/>
      <c r="BF161" s="87"/>
      <c r="BG161" s="87"/>
      <c r="BH161" s="87"/>
      <c r="BI161" s="87"/>
      <c r="BJ161" s="87"/>
      <c r="BK161" s="87"/>
      <c r="BL161" s="87"/>
      <c r="BM161" s="234" t="s">
        <v>612</v>
      </c>
      <c r="BN161" s="87"/>
      <c r="BO161" s="87"/>
      <c r="BP161" s="87"/>
      <c r="BQ161" s="87"/>
      <c r="BR161" s="87"/>
      <c r="BS161" s="87"/>
      <c r="BT161" s="87"/>
      <c r="BU161" s="87"/>
      <c r="BV161" s="87"/>
      <c r="BW161" s="87"/>
      <c r="BX161" s="87"/>
      <c r="BY161" s="87"/>
      <c r="BZ161" s="87"/>
      <c r="CA161" s="87"/>
      <c r="CB161" s="87"/>
      <c r="CC161" s="87"/>
      <c r="CD161" s="87"/>
      <c r="CE161" s="87"/>
      <c r="CF161" s="87"/>
      <c r="CG161" s="87"/>
      <c r="CH161" s="87"/>
    </row>
    <row r="162" spans="53:86">
      <c r="BA162" s="87"/>
      <c r="BB162" s="87"/>
      <c r="BC162" s="87"/>
      <c r="BD162" s="87"/>
      <c r="BE162" s="87"/>
      <c r="BF162" s="87"/>
      <c r="BG162" s="87"/>
      <c r="BH162" s="87"/>
      <c r="BI162" s="87"/>
      <c r="BJ162" s="87"/>
      <c r="BK162" s="87"/>
      <c r="BL162" s="87"/>
      <c r="BM162" s="234" t="s">
        <v>613</v>
      </c>
      <c r="BN162" s="87"/>
      <c r="BO162" s="87"/>
      <c r="BP162" s="87"/>
      <c r="BQ162" s="87"/>
      <c r="BR162" s="87"/>
      <c r="BS162" s="87"/>
      <c r="BT162" s="87"/>
      <c r="BU162" s="87"/>
      <c r="BV162" s="87"/>
      <c r="BW162" s="87"/>
      <c r="BX162" s="87"/>
      <c r="BY162" s="87"/>
      <c r="BZ162" s="87"/>
      <c r="CA162" s="87"/>
      <c r="CB162" s="87"/>
      <c r="CC162" s="87"/>
      <c r="CD162" s="87"/>
      <c r="CE162" s="87"/>
      <c r="CF162" s="87"/>
      <c r="CG162" s="87"/>
      <c r="CH162" s="87"/>
    </row>
    <row r="163" spans="53:86">
      <c r="BA163" s="87"/>
      <c r="BB163" s="87"/>
      <c r="BC163" s="87"/>
      <c r="BD163" s="87"/>
      <c r="BE163" s="87"/>
      <c r="BF163" s="87"/>
      <c r="BG163" s="87"/>
      <c r="BH163" s="87"/>
      <c r="BI163" s="87"/>
      <c r="BJ163" s="87"/>
      <c r="BK163" s="87"/>
      <c r="BL163" s="87"/>
      <c r="BM163" s="234" t="s">
        <v>614</v>
      </c>
      <c r="BN163" s="87"/>
      <c r="BO163" s="87"/>
      <c r="BP163" s="87"/>
      <c r="BQ163" s="87"/>
      <c r="BR163" s="87"/>
      <c r="BS163" s="87"/>
      <c r="BT163" s="87"/>
      <c r="BU163" s="87"/>
      <c r="BV163" s="87"/>
      <c r="BW163" s="87"/>
      <c r="BX163" s="87"/>
      <c r="BY163" s="87"/>
      <c r="BZ163" s="87"/>
      <c r="CA163" s="87"/>
      <c r="CB163" s="87"/>
      <c r="CC163" s="87"/>
      <c r="CD163" s="87"/>
      <c r="CE163" s="87"/>
      <c r="CF163" s="87"/>
      <c r="CG163" s="87"/>
      <c r="CH163" s="87"/>
    </row>
    <row r="164" spans="53:86">
      <c r="BA164" s="87"/>
      <c r="BB164" s="87"/>
      <c r="BC164" s="87"/>
      <c r="BD164" s="87"/>
      <c r="BE164" s="87"/>
      <c r="BF164" s="87"/>
      <c r="BG164" s="87"/>
      <c r="BH164" s="87"/>
      <c r="BI164" s="87"/>
      <c r="BJ164" s="87"/>
      <c r="BK164" s="87"/>
      <c r="BL164" s="87"/>
      <c r="BM164" s="234" t="s">
        <v>615</v>
      </c>
      <c r="BN164" s="87"/>
      <c r="BO164" s="87"/>
      <c r="BP164" s="87"/>
      <c r="BQ164" s="87"/>
      <c r="BR164" s="87"/>
      <c r="BS164" s="87"/>
      <c r="BT164" s="87"/>
      <c r="BU164" s="87"/>
      <c r="BV164" s="87"/>
      <c r="BW164" s="87"/>
      <c r="BX164" s="87"/>
      <c r="BY164" s="87"/>
      <c r="BZ164" s="87"/>
      <c r="CA164" s="87"/>
      <c r="CB164" s="87"/>
      <c r="CC164" s="87"/>
      <c r="CD164" s="87"/>
      <c r="CE164" s="87"/>
      <c r="CF164" s="87"/>
      <c r="CG164" s="87"/>
      <c r="CH164" s="87"/>
    </row>
    <row r="165" spans="53:86">
      <c r="BA165" s="87"/>
      <c r="BB165" s="87"/>
      <c r="BC165" s="87"/>
      <c r="BD165" s="87"/>
      <c r="BE165" s="87"/>
      <c r="BF165" s="87"/>
      <c r="BG165" s="87"/>
      <c r="BH165" s="87"/>
      <c r="BI165" s="87"/>
      <c r="BJ165" s="87"/>
      <c r="BK165" s="87"/>
      <c r="BL165" s="87"/>
      <c r="BM165" s="235" t="s">
        <v>616</v>
      </c>
      <c r="BN165" s="87"/>
      <c r="BO165" s="87"/>
      <c r="BP165" s="87"/>
      <c r="BQ165" s="87"/>
      <c r="BR165" s="87"/>
      <c r="BS165" s="87"/>
      <c r="BT165" s="87"/>
      <c r="BU165" s="87"/>
      <c r="BV165" s="87"/>
      <c r="BW165" s="87"/>
      <c r="BX165" s="87"/>
      <c r="BY165" s="87"/>
      <c r="BZ165" s="87"/>
      <c r="CA165" s="87"/>
      <c r="CB165" s="87"/>
      <c r="CC165" s="87"/>
      <c r="CD165" s="87"/>
      <c r="CE165" s="87"/>
      <c r="CF165" s="87"/>
      <c r="CG165" s="87"/>
      <c r="CH165" s="87"/>
    </row>
    <row r="166" spans="53:86">
      <c r="BA166" s="87"/>
      <c r="BB166" s="87"/>
      <c r="BC166" s="87"/>
      <c r="BD166" s="87"/>
      <c r="BE166" s="87"/>
      <c r="BF166" s="87"/>
      <c r="BG166" s="87"/>
      <c r="BH166" s="87"/>
      <c r="BI166" s="87"/>
      <c r="BJ166" s="87"/>
      <c r="BK166" s="87"/>
      <c r="BL166" s="87"/>
      <c r="BM166" s="234" t="s">
        <v>617</v>
      </c>
      <c r="BN166" s="87"/>
      <c r="BO166" s="87"/>
      <c r="BP166" s="87"/>
      <c r="BQ166" s="87"/>
      <c r="BR166" s="87"/>
      <c r="BS166" s="87"/>
      <c r="BT166" s="87"/>
      <c r="BU166" s="87"/>
      <c r="BV166" s="87"/>
      <c r="BW166" s="87"/>
      <c r="BX166" s="87"/>
      <c r="BY166" s="87"/>
      <c r="BZ166" s="87"/>
      <c r="CA166" s="87"/>
      <c r="CB166" s="87"/>
      <c r="CC166" s="87"/>
      <c r="CD166" s="87"/>
      <c r="CE166" s="87"/>
      <c r="CF166" s="87"/>
      <c r="CG166" s="87"/>
      <c r="CH166" s="87"/>
    </row>
    <row r="167" spans="53:86">
      <c r="BA167" s="87"/>
      <c r="BB167" s="87"/>
      <c r="BC167" s="87"/>
      <c r="BD167" s="87"/>
      <c r="BE167" s="87"/>
      <c r="BF167" s="87"/>
      <c r="BG167" s="87"/>
      <c r="BH167" s="87"/>
      <c r="BI167" s="87"/>
      <c r="BJ167" s="87"/>
      <c r="BK167" s="87"/>
      <c r="BL167" s="87"/>
      <c r="BM167" s="234" t="s">
        <v>618</v>
      </c>
      <c r="BN167" s="87"/>
      <c r="BO167" s="87"/>
      <c r="BP167" s="87"/>
      <c r="BQ167" s="87"/>
      <c r="BR167" s="87"/>
      <c r="BS167" s="87"/>
      <c r="BT167" s="87"/>
      <c r="BU167" s="87"/>
      <c r="BV167" s="87"/>
      <c r="BW167" s="87"/>
      <c r="BX167" s="87"/>
      <c r="BY167" s="87"/>
      <c r="BZ167" s="87"/>
      <c r="CA167" s="87"/>
      <c r="CB167" s="87"/>
      <c r="CC167" s="87"/>
      <c r="CD167" s="87"/>
      <c r="CE167" s="87"/>
      <c r="CF167" s="87"/>
      <c r="CG167" s="87"/>
      <c r="CH167" s="87"/>
    </row>
    <row r="168" spans="53:86">
      <c r="BA168" s="87"/>
      <c r="BB168" s="87"/>
      <c r="BC168" s="87"/>
      <c r="BD168" s="87"/>
      <c r="BE168" s="87"/>
      <c r="BF168" s="87"/>
      <c r="BG168" s="87"/>
      <c r="BH168" s="87"/>
      <c r="BI168" s="87"/>
      <c r="BJ168" s="87"/>
      <c r="BK168" s="87"/>
      <c r="BL168" s="87"/>
      <c r="BM168" s="234" t="s">
        <v>619</v>
      </c>
      <c r="BN168" s="87"/>
      <c r="BO168" s="87"/>
      <c r="BP168" s="87"/>
      <c r="BQ168" s="87"/>
      <c r="BR168" s="87"/>
      <c r="BS168" s="87"/>
      <c r="BT168" s="87"/>
      <c r="BU168" s="87"/>
      <c r="BV168" s="87"/>
      <c r="BW168" s="87"/>
      <c r="BX168" s="87"/>
      <c r="BY168" s="87"/>
      <c r="BZ168" s="87"/>
      <c r="CA168" s="87"/>
      <c r="CB168" s="87"/>
      <c r="CC168" s="87"/>
      <c r="CD168" s="87"/>
      <c r="CE168" s="87"/>
      <c r="CF168" s="87"/>
      <c r="CG168" s="87"/>
      <c r="CH168" s="87"/>
    </row>
    <row r="169" spans="53:86">
      <c r="BA169" s="87"/>
      <c r="BB169" s="87"/>
      <c r="BC169" s="87"/>
      <c r="BD169" s="87"/>
      <c r="BE169" s="87"/>
      <c r="BF169" s="87"/>
      <c r="BG169" s="87"/>
      <c r="BH169" s="87"/>
      <c r="BI169" s="87"/>
      <c r="BJ169" s="87"/>
      <c r="BK169" s="87"/>
      <c r="BL169" s="87"/>
      <c r="BM169" s="234" t="s">
        <v>620</v>
      </c>
      <c r="BN169" s="87"/>
      <c r="BO169" s="87"/>
      <c r="BP169" s="87"/>
      <c r="BQ169" s="87"/>
      <c r="BR169" s="87"/>
      <c r="BS169" s="87"/>
      <c r="BT169" s="87"/>
      <c r="BU169" s="87"/>
      <c r="BV169" s="87"/>
      <c r="BW169" s="87"/>
      <c r="BX169" s="87"/>
      <c r="BY169" s="87"/>
      <c r="BZ169" s="87"/>
      <c r="CA169" s="87"/>
      <c r="CB169" s="87"/>
      <c r="CC169" s="87"/>
      <c r="CD169" s="87"/>
      <c r="CE169" s="87"/>
      <c r="CF169" s="87"/>
      <c r="CG169" s="87"/>
      <c r="CH169" s="87"/>
    </row>
    <row r="170" spans="53:86">
      <c r="BA170" s="87"/>
      <c r="BB170" s="87"/>
      <c r="BC170" s="87"/>
      <c r="BD170" s="87"/>
      <c r="BE170" s="87"/>
      <c r="BF170" s="87"/>
      <c r="BG170" s="87"/>
      <c r="BH170" s="87"/>
      <c r="BI170" s="87"/>
      <c r="BJ170" s="87"/>
      <c r="BK170" s="87"/>
      <c r="BL170" s="87"/>
      <c r="BM170" s="234" t="s">
        <v>621</v>
      </c>
      <c r="BN170" s="87"/>
      <c r="BO170" s="87"/>
      <c r="BP170" s="87"/>
      <c r="BQ170" s="87"/>
      <c r="BR170" s="87"/>
      <c r="BS170" s="87"/>
      <c r="BT170" s="87"/>
      <c r="BU170" s="87"/>
      <c r="BV170" s="87"/>
      <c r="BW170" s="87"/>
      <c r="BX170" s="87"/>
      <c r="BY170" s="87"/>
      <c r="BZ170" s="87"/>
      <c r="CA170" s="87"/>
      <c r="CB170" s="87"/>
      <c r="CC170" s="87"/>
      <c r="CD170" s="87"/>
      <c r="CE170" s="87"/>
      <c r="CF170" s="87"/>
      <c r="CG170" s="87"/>
      <c r="CH170" s="87"/>
    </row>
    <row r="171" spans="53:86">
      <c r="BA171" s="87"/>
      <c r="BB171" s="87"/>
      <c r="BC171" s="87"/>
      <c r="BD171" s="87"/>
      <c r="BE171" s="87"/>
      <c r="BF171" s="87"/>
      <c r="BG171" s="87"/>
      <c r="BH171" s="87"/>
      <c r="BI171" s="87"/>
      <c r="BJ171" s="87"/>
      <c r="BK171" s="87"/>
      <c r="BL171" s="87"/>
      <c r="BM171" s="234" t="s">
        <v>622</v>
      </c>
      <c r="BN171" s="87"/>
      <c r="BO171" s="87"/>
      <c r="BP171" s="87"/>
      <c r="BQ171" s="87"/>
      <c r="BR171" s="87"/>
      <c r="BS171" s="87"/>
      <c r="BT171" s="87"/>
      <c r="BU171" s="87"/>
      <c r="BV171" s="87"/>
      <c r="BW171" s="87"/>
      <c r="BX171" s="87"/>
      <c r="BY171" s="87"/>
      <c r="BZ171" s="87"/>
      <c r="CA171" s="87"/>
      <c r="CB171" s="87"/>
      <c r="CC171" s="87"/>
      <c r="CD171" s="87"/>
      <c r="CE171" s="87"/>
      <c r="CF171" s="87"/>
      <c r="CG171" s="87"/>
      <c r="CH171" s="87"/>
    </row>
    <row r="172" spans="53:86">
      <c r="BA172" s="87"/>
      <c r="BB172" s="87"/>
      <c r="BC172" s="87"/>
      <c r="BD172" s="87"/>
      <c r="BE172" s="87"/>
      <c r="BF172" s="87"/>
      <c r="BG172" s="87"/>
      <c r="BH172" s="87"/>
      <c r="BI172" s="87"/>
      <c r="BJ172" s="87"/>
      <c r="BK172" s="87"/>
      <c r="BL172" s="87"/>
      <c r="BM172" s="234" t="s">
        <v>623</v>
      </c>
      <c r="BN172" s="87"/>
      <c r="BO172" s="87"/>
      <c r="BP172" s="87"/>
      <c r="BQ172" s="87"/>
      <c r="BR172" s="87"/>
      <c r="BS172" s="87"/>
      <c r="BT172" s="87"/>
      <c r="BU172" s="87"/>
      <c r="BV172" s="87"/>
      <c r="BW172" s="87"/>
      <c r="BX172" s="87"/>
      <c r="BY172" s="87"/>
      <c r="BZ172" s="87"/>
      <c r="CA172" s="87"/>
      <c r="CB172" s="87"/>
      <c r="CC172" s="87"/>
      <c r="CD172" s="87"/>
      <c r="CE172" s="87"/>
      <c r="CF172" s="87"/>
      <c r="CG172" s="87"/>
      <c r="CH172" s="87"/>
    </row>
    <row r="173" spans="53:86">
      <c r="BA173" s="87"/>
      <c r="BB173" s="87"/>
      <c r="BC173" s="87"/>
      <c r="BD173" s="87"/>
      <c r="BE173" s="87"/>
      <c r="BF173" s="87"/>
      <c r="BG173" s="87"/>
      <c r="BH173" s="87"/>
      <c r="BI173" s="87"/>
      <c r="BJ173" s="87"/>
      <c r="BK173" s="87"/>
      <c r="BL173" s="87"/>
      <c r="BM173" s="234" t="s">
        <v>624</v>
      </c>
      <c r="BN173" s="87"/>
      <c r="BO173" s="87"/>
      <c r="BP173" s="87"/>
      <c r="BQ173" s="87"/>
      <c r="BR173" s="87"/>
      <c r="BS173" s="87"/>
      <c r="BT173" s="87"/>
      <c r="BU173" s="87"/>
      <c r="BV173" s="87"/>
      <c r="BW173" s="87"/>
      <c r="BX173" s="87"/>
      <c r="BY173" s="87"/>
      <c r="BZ173" s="87"/>
      <c r="CA173" s="87"/>
      <c r="CB173" s="87"/>
      <c r="CC173" s="87"/>
      <c r="CD173" s="87"/>
      <c r="CE173" s="87"/>
      <c r="CF173" s="87"/>
      <c r="CG173" s="87"/>
      <c r="CH173" s="87"/>
    </row>
    <row r="174" spans="53:86">
      <c r="BA174" s="87"/>
      <c r="BB174" s="87"/>
      <c r="BC174" s="87"/>
      <c r="BD174" s="87"/>
      <c r="BE174" s="87"/>
      <c r="BF174" s="87"/>
      <c r="BG174" s="87"/>
      <c r="BH174" s="87"/>
      <c r="BI174" s="87"/>
      <c r="BJ174" s="87"/>
      <c r="BK174" s="87"/>
      <c r="BL174" s="87"/>
      <c r="BM174" s="234" t="s">
        <v>625</v>
      </c>
      <c r="BN174" s="87"/>
      <c r="BO174" s="87"/>
      <c r="BP174" s="87"/>
      <c r="BQ174" s="87"/>
      <c r="BR174" s="87"/>
      <c r="BS174" s="87"/>
      <c r="BT174" s="87"/>
      <c r="BU174" s="87"/>
      <c r="BV174" s="87"/>
      <c r="BW174" s="87"/>
      <c r="BX174" s="87"/>
      <c r="BY174" s="87"/>
      <c r="BZ174" s="87"/>
      <c r="CA174" s="87"/>
      <c r="CB174" s="87"/>
      <c r="CC174" s="87"/>
      <c r="CD174" s="87"/>
      <c r="CE174" s="87"/>
      <c r="CF174" s="87"/>
      <c r="CG174" s="87"/>
      <c r="CH174" s="87"/>
    </row>
    <row r="175" spans="53:86">
      <c r="BA175" s="87"/>
      <c r="BB175" s="87"/>
      <c r="BC175" s="87"/>
      <c r="BD175" s="87"/>
      <c r="BE175" s="87"/>
      <c r="BF175" s="87"/>
      <c r="BG175" s="87"/>
      <c r="BH175" s="87"/>
      <c r="BI175" s="87"/>
      <c r="BJ175" s="87"/>
      <c r="BK175" s="87"/>
      <c r="BL175" s="87"/>
      <c r="BM175" s="234" t="s">
        <v>626</v>
      </c>
      <c r="BN175" s="87"/>
      <c r="BO175" s="87"/>
      <c r="BP175" s="87"/>
      <c r="BQ175" s="87"/>
      <c r="BR175" s="87"/>
      <c r="BS175" s="87"/>
      <c r="BT175" s="87"/>
      <c r="BU175" s="87"/>
      <c r="BV175" s="87"/>
      <c r="BW175" s="87"/>
      <c r="BX175" s="87"/>
      <c r="BY175" s="87"/>
      <c r="BZ175" s="87"/>
      <c r="CA175" s="87"/>
      <c r="CB175" s="87"/>
      <c r="CC175" s="87"/>
      <c r="CD175" s="87"/>
      <c r="CE175" s="87"/>
      <c r="CF175" s="87"/>
      <c r="CG175" s="87"/>
      <c r="CH175" s="87"/>
    </row>
    <row r="176" spans="53:86">
      <c r="BA176" s="87"/>
      <c r="BB176" s="87"/>
      <c r="BC176" s="87"/>
      <c r="BD176" s="87"/>
      <c r="BE176" s="87"/>
      <c r="BF176" s="87"/>
      <c r="BG176" s="87"/>
      <c r="BH176" s="87"/>
      <c r="BI176" s="87"/>
      <c r="BJ176" s="87"/>
      <c r="BK176" s="87"/>
      <c r="BL176" s="87"/>
      <c r="BM176" s="234" t="s">
        <v>627</v>
      </c>
      <c r="BN176" s="87"/>
      <c r="BO176" s="87"/>
      <c r="BP176" s="87"/>
      <c r="BQ176" s="87"/>
      <c r="BR176" s="87"/>
      <c r="BS176" s="87"/>
      <c r="BT176" s="87"/>
      <c r="BU176" s="87"/>
      <c r="BV176" s="87"/>
      <c r="BW176" s="87"/>
      <c r="BX176" s="87"/>
      <c r="BY176" s="87"/>
      <c r="BZ176" s="87"/>
      <c r="CA176" s="87"/>
      <c r="CB176" s="87"/>
      <c r="CC176" s="87"/>
      <c r="CD176" s="87"/>
      <c r="CE176" s="87"/>
      <c r="CF176" s="87"/>
      <c r="CG176" s="87"/>
      <c r="CH176" s="87"/>
    </row>
    <row r="177" spans="53:86">
      <c r="BA177" s="87"/>
      <c r="BB177" s="87"/>
      <c r="BC177" s="87"/>
      <c r="BD177" s="87"/>
      <c r="BE177" s="87"/>
      <c r="BF177" s="87"/>
      <c r="BG177" s="87"/>
      <c r="BH177" s="87"/>
      <c r="BI177" s="87"/>
      <c r="BJ177" s="87"/>
      <c r="BK177" s="87"/>
      <c r="BL177" s="87"/>
      <c r="BM177" s="234" t="s">
        <v>628</v>
      </c>
      <c r="BN177" s="87"/>
      <c r="BO177" s="87"/>
      <c r="BP177" s="87"/>
      <c r="BQ177" s="87"/>
      <c r="BR177" s="87"/>
      <c r="BS177" s="87"/>
      <c r="BT177" s="87"/>
      <c r="BU177" s="87"/>
      <c r="BV177" s="87"/>
      <c r="BW177" s="87"/>
      <c r="BX177" s="87"/>
      <c r="BY177" s="87"/>
      <c r="BZ177" s="87"/>
      <c r="CA177" s="87"/>
      <c r="CB177" s="87"/>
      <c r="CC177" s="87"/>
      <c r="CD177" s="87"/>
      <c r="CE177" s="87"/>
      <c r="CF177" s="87"/>
      <c r="CG177" s="87"/>
      <c r="CH177" s="87"/>
    </row>
    <row r="178" spans="53:86">
      <c r="BA178" s="87"/>
      <c r="BB178" s="87"/>
      <c r="BC178" s="87"/>
      <c r="BD178" s="87"/>
      <c r="BE178" s="87"/>
      <c r="BF178" s="87"/>
      <c r="BG178" s="87"/>
      <c r="BH178" s="87"/>
      <c r="BI178" s="87"/>
      <c r="BJ178" s="87"/>
      <c r="BK178" s="87"/>
      <c r="BL178" s="87"/>
      <c r="BM178" s="234" t="s">
        <v>629</v>
      </c>
      <c r="BN178" s="87"/>
      <c r="BO178" s="87"/>
      <c r="BP178" s="87"/>
      <c r="BQ178" s="87"/>
      <c r="BR178" s="87"/>
      <c r="BS178" s="87"/>
      <c r="BT178" s="87"/>
      <c r="BU178" s="87"/>
      <c r="BV178" s="87"/>
      <c r="BW178" s="87"/>
      <c r="BX178" s="87"/>
      <c r="BY178" s="87"/>
      <c r="BZ178" s="87"/>
      <c r="CA178" s="87"/>
      <c r="CB178" s="87"/>
      <c r="CC178" s="87"/>
      <c r="CD178" s="87"/>
      <c r="CE178" s="87"/>
      <c r="CF178" s="87"/>
      <c r="CG178" s="87"/>
      <c r="CH178" s="87"/>
    </row>
    <row r="179" spans="53:86">
      <c r="BA179" s="87"/>
      <c r="BB179" s="87"/>
      <c r="BC179" s="87"/>
      <c r="BD179" s="87"/>
      <c r="BE179" s="87"/>
      <c r="BF179" s="87"/>
      <c r="BG179" s="87"/>
      <c r="BH179" s="87"/>
      <c r="BI179" s="87"/>
      <c r="BJ179" s="87"/>
      <c r="BK179" s="87"/>
      <c r="BL179" s="87"/>
      <c r="BM179" s="234" t="s">
        <v>657</v>
      </c>
      <c r="BN179" s="87"/>
      <c r="BO179" s="87"/>
      <c r="BP179" s="87"/>
      <c r="BQ179" s="87"/>
      <c r="BR179" s="87"/>
      <c r="BS179" s="87"/>
      <c r="BT179" s="87"/>
      <c r="BU179" s="87"/>
      <c r="BV179" s="87"/>
      <c r="BW179" s="87"/>
      <c r="BX179" s="87"/>
      <c r="BY179" s="87"/>
      <c r="BZ179" s="87"/>
      <c r="CA179" s="87"/>
      <c r="CB179" s="87"/>
      <c r="CC179" s="87"/>
      <c r="CD179" s="87"/>
      <c r="CE179" s="87"/>
      <c r="CF179" s="87"/>
      <c r="CG179" s="87"/>
      <c r="CH179" s="87"/>
    </row>
    <row r="180" spans="53:86">
      <c r="BA180" s="87"/>
      <c r="BB180" s="87"/>
      <c r="BC180" s="87"/>
      <c r="BD180" s="87"/>
      <c r="BE180" s="87"/>
      <c r="BF180" s="87"/>
      <c r="BG180" s="87"/>
      <c r="BH180" s="87"/>
      <c r="BI180" s="87"/>
      <c r="BJ180" s="87"/>
      <c r="BK180" s="87"/>
      <c r="BL180" s="87"/>
      <c r="BM180" s="234" t="s">
        <v>630</v>
      </c>
      <c r="BN180" s="87"/>
      <c r="BO180" s="87"/>
      <c r="BP180" s="87"/>
      <c r="BQ180" s="87"/>
      <c r="BR180" s="87"/>
      <c r="BS180" s="87"/>
      <c r="BT180" s="87"/>
      <c r="BU180" s="87"/>
      <c r="BV180" s="87"/>
      <c r="BW180" s="87"/>
      <c r="BX180" s="87"/>
      <c r="BY180" s="87"/>
      <c r="BZ180" s="87"/>
      <c r="CA180" s="87"/>
      <c r="CB180" s="87"/>
      <c r="CC180" s="87"/>
      <c r="CD180" s="87"/>
      <c r="CE180" s="87"/>
      <c r="CF180" s="87"/>
      <c r="CG180" s="87"/>
      <c r="CH180" s="87"/>
    </row>
    <row r="181" spans="53:86">
      <c r="BA181" s="87"/>
      <c r="BB181" s="87"/>
      <c r="BC181" s="87"/>
      <c r="BD181" s="87"/>
      <c r="BE181" s="87"/>
      <c r="BF181" s="87"/>
      <c r="BG181" s="87"/>
      <c r="BH181" s="87"/>
      <c r="BI181" s="87"/>
      <c r="BJ181" s="87"/>
      <c r="BK181" s="87"/>
      <c r="BL181" s="87"/>
      <c r="BM181" s="234" t="s">
        <v>631</v>
      </c>
      <c r="BN181" s="87"/>
      <c r="BO181" s="87"/>
      <c r="BP181" s="87"/>
      <c r="BQ181" s="87"/>
      <c r="BR181" s="87"/>
      <c r="BS181" s="87"/>
      <c r="BT181" s="87"/>
      <c r="BU181" s="87"/>
      <c r="BV181" s="87"/>
      <c r="BW181" s="87"/>
      <c r="BX181" s="87"/>
      <c r="BY181" s="87"/>
      <c r="BZ181" s="87"/>
      <c r="CA181" s="87"/>
      <c r="CB181" s="87"/>
      <c r="CC181" s="87"/>
      <c r="CD181" s="87"/>
      <c r="CE181" s="87"/>
      <c r="CF181" s="87"/>
      <c r="CG181" s="87"/>
      <c r="CH181" s="87"/>
    </row>
    <row r="182" spans="53:86">
      <c r="BA182" s="87"/>
      <c r="BB182" s="87"/>
      <c r="BC182" s="87"/>
      <c r="BD182" s="87"/>
      <c r="BE182" s="87"/>
      <c r="BF182" s="87"/>
      <c r="BG182" s="87"/>
      <c r="BH182" s="87"/>
      <c r="BI182" s="87"/>
      <c r="BJ182" s="87"/>
      <c r="BK182" s="87"/>
      <c r="BL182" s="87"/>
      <c r="BM182" s="234" t="s">
        <v>632</v>
      </c>
      <c r="BN182" s="87"/>
      <c r="BO182" s="87"/>
      <c r="BP182" s="87"/>
      <c r="BQ182" s="87"/>
      <c r="BR182" s="87"/>
      <c r="BS182" s="87"/>
      <c r="BT182" s="87"/>
      <c r="BU182" s="87"/>
      <c r="BV182" s="87"/>
      <c r="BW182" s="87"/>
      <c r="BX182" s="87"/>
      <c r="BY182" s="87"/>
      <c r="BZ182" s="87"/>
      <c r="CA182" s="87"/>
      <c r="CB182" s="87"/>
      <c r="CC182" s="87"/>
      <c r="CD182" s="87"/>
      <c r="CE182" s="87"/>
      <c r="CF182" s="87"/>
      <c r="CG182" s="87"/>
      <c r="CH182" s="87"/>
    </row>
    <row r="183" spans="53:86">
      <c r="BA183" s="87"/>
      <c r="BB183" s="87"/>
      <c r="BC183" s="87"/>
      <c r="BD183" s="87"/>
      <c r="BE183" s="87"/>
      <c r="BF183" s="87"/>
      <c r="BG183" s="87"/>
      <c r="BH183" s="87"/>
      <c r="BI183" s="87"/>
      <c r="BJ183" s="87"/>
      <c r="BK183" s="87"/>
      <c r="BL183" s="87"/>
      <c r="BM183" s="234" t="s">
        <v>658</v>
      </c>
      <c r="BN183" s="87"/>
      <c r="BO183" s="87"/>
      <c r="BP183" s="87"/>
      <c r="BQ183" s="87"/>
      <c r="BR183" s="87"/>
      <c r="BS183" s="87"/>
      <c r="BT183" s="87"/>
      <c r="BU183" s="87"/>
      <c r="BV183" s="87"/>
      <c r="BW183" s="87"/>
      <c r="BX183" s="87"/>
      <c r="BY183" s="87"/>
      <c r="BZ183" s="87"/>
      <c r="CA183" s="87"/>
      <c r="CB183" s="87"/>
      <c r="CC183" s="87"/>
      <c r="CD183" s="87"/>
      <c r="CE183" s="87"/>
      <c r="CF183" s="87"/>
      <c r="CG183" s="87"/>
      <c r="CH183" s="87"/>
    </row>
    <row r="184" spans="53:86">
      <c r="BA184" s="87"/>
      <c r="BB184" s="87"/>
      <c r="BC184" s="87"/>
      <c r="BD184" s="87"/>
      <c r="BE184" s="87"/>
      <c r="BF184" s="87"/>
      <c r="BG184" s="87"/>
      <c r="BH184" s="87"/>
      <c r="BI184" s="87"/>
      <c r="BJ184" s="87"/>
      <c r="BK184" s="87"/>
      <c r="BL184" s="87"/>
      <c r="BM184" s="235" t="s">
        <v>633</v>
      </c>
      <c r="BN184" s="87"/>
      <c r="BO184" s="87"/>
      <c r="BP184" s="87"/>
      <c r="BQ184" s="87"/>
      <c r="BR184" s="87"/>
      <c r="BS184" s="87"/>
      <c r="BT184" s="87"/>
      <c r="BU184" s="87"/>
      <c r="BV184" s="87"/>
      <c r="BW184" s="87"/>
      <c r="BX184" s="87"/>
      <c r="BY184" s="87"/>
      <c r="BZ184" s="87"/>
      <c r="CA184" s="87"/>
      <c r="CB184" s="87"/>
      <c r="CC184" s="87"/>
      <c r="CD184" s="87"/>
      <c r="CE184" s="87"/>
      <c r="CF184" s="87"/>
      <c r="CG184" s="87"/>
      <c r="CH184" s="87"/>
    </row>
    <row r="185" spans="53:86">
      <c r="BA185" s="87"/>
      <c r="BB185" s="87"/>
      <c r="BC185" s="87"/>
      <c r="BD185" s="87"/>
      <c r="BE185" s="87"/>
      <c r="BF185" s="87"/>
      <c r="BG185" s="87"/>
      <c r="BH185" s="87"/>
      <c r="BI185" s="87"/>
      <c r="BJ185" s="87"/>
      <c r="BK185" s="87"/>
      <c r="BL185" s="87"/>
      <c r="BM185" s="234" t="s">
        <v>634</v>
      </c>
      <c r="BN185" s="87"/>
      <c r="BO185" s="87"/>
      <c r="BP185" s="87"/>
      <c r="BQ185" s="87"/>
      <c r="BR185" s="87"/>
      <c r="BS185" s="87"/>
      <c r="BT185" s="87"/>
      <c r="BU185" s="87"/>
      <c r="BV185" s="87"/>
      <c r="BW185" s="87"/>
      <c r="BX185" s="87"/>
      <c r="BY185" s="87"/>
      <c r="BZ185" s="87"/>
      <c r="CA185" s="87"/>
      <c r="CB185" s="87"/>
      <c r="CC185" s="87"/>
      <c r="CD185" s="87"/>
      <c r="CE185" s="87"/>
      <c r="CF185" s="87"/>
      <c r="CG185" s="87"/>
      <c r="CH185" s="87"/>
    </row>
    <row r="186" spans="53:86">
      <c r="BA186" s="87"/>
      <c r="BB186" s="87"/>
      <c r="BC186" s="87"/>
      <c r="BD186" s="87"/>
      <c r="BE186" s="87"/>
      <c r="BF186" s="87"/>
      <c r="BG186" s="87"/>
      <c r="BH186" s="87"/>
      <c r="BI186" s="87"/>
      <c r="BJ186" s="87"/>
      <c r="BK186" s="87"/>
      <c r="BL186" s="87"/>
      <c r="BM186" s="234" t="s">
        <v>635</v>
      </c>
      <c r="BN186" s="87"/>
      <c r="BO186" s="87"/>
      <c r="BP186" s="87"/>
      <c r="BQ186" s="87"/>
      <c r="BR186" s="87"/>
      <c r="BS186" s="87"/>
      <c r="BT186" s="87"/>
      <c r="BU186" s="87"/>
      <c r="BV186" s="87"/>
      <c r="BW186" s="87"/>
      <c r="BX186" s="87"/>
      <c r="BY186" s="87"/>
      <c r="BZ186" s="87"/>
      <c r="CA186" s="87"/>
      <c r="CB186" s="87"/>
      <c r="CC186" s="87"/>
      <c r="CD186" s="87"/>
      <c r="CE186" s="87"/>
      <c r="CF186" s="87"/>
      <c r="CG186" s="87"/>
      <c r="CH186" s="87"/>
    </row>
    <row r="187" spans="53:86">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row>
    <row r="188" spans="53:86">
      <c r="BA188" s="87"/>
      <c r="BB188" s="87"/>
      <c r="BC188" s="87"/>
      <c r="BD188" s="87"/>
      <c r="BE188" s="87"/>
      <c r="BF188" s="87"/>
      <c r="BG188" s="87"/>
      <c r="BH188" s="87"/>
      <c r="BI188" s="87"/>
      <c r="BJ188" s="87"/>
      <c r="BK188" s="87"/>
      <c r="BL188" s="87"/>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row>
    <row r="189" spans="53:86">
      <c r="BA189" s="87"/>
      <c r="BB189" s="87"/>
      <c r="BC189" s="87"/>
      <c r="BD189" s="87"/>
      <c r="BE189" s="87"/>
      <c r="BF189" s="87"/>
      <c r="BG189" s="87"/>
      <c r="BH189" s="87"/>
      <c r="BI189" s="87"/>
      <c r="BJ189" s="87"/>
      <c r="BK189" s="87"/>
      <c r="BL189" s="87"/>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row>
    <row r="190" spans="53:86">
      <c r="BA190" s="87"/>
      <c r="BB190" s="87"/>
      <c r="BC190" s="87"/>
      <c r="BD190" s="87"/>
      <c r="BE190" s="87"/>
      <c r="BF190" s="87"/>
      <c r="BG190" s="87"/>
      <c r="BH190" s="87"/>
      <c r="BI190" s="87"/>
      <c r="BJ190" s="87"/>
      <c r="BK190" s="87"/>
      <c r="BL190" s="87"/>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row>
    <row r="191" spans="53:86">
      <c r="BA191" s="87"/>
      <c r="BB191" s="87"/>
      <c r="BC191" s="87"/>
      <c r="BD191" s="87"/>
      <c r="BE191" s="87"/>
      <c r="BF191" s="87"/>
      <c r="BG191" s="87"/>
      <c r="BH191" s="87"/>
      <c r="BI191" s="87"/>
      <c r="BJ191" s="87"/>
      <c r="BK191" s="87"/>
      <c r="BL191" s="87"/>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row>
    <row r="192" spans="53:86">
      <c r="BA192" s="87"/>
      <c r="BB192" s="87"/>
      <c r="BC192" s="87"/>
      <c r="BD192" s="87"/>
      <c r="BE192" s="87"/>
      <c r="BF192" s="87"/>
      <c r="BG192" s="87"/>
      <c r="BH192" s="87"/>
      <c r="BI192" s="87"/>
      <c r="BJ192" s="87"/>
      <c r="BK192" s="87"/>
      <c r="BL192" s="87"/>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row>
    <row r="193" spans="53:86">
      <c r="BA193" s="87"/>
      <c r="BB193" s="87"/>
      <c r="BC193" s="87"/>
      <c r="BD193" s="87"/>
      <c r="BE193" s="87"/>
      <c r="BF193" s="87"/>
      <c r="BG193" s="87"/>
      <c r="BH193" s="87"/>
      <c r="BI193" s="87"/>
      <c r="BJ193" s="87"/>
      <c r="BK193" s="87"/>
      <c r="BL193" s="87"/>
      <c r="BM193" s="87"/>
      <c r="BN193" s="87"/>
      <c r="BO193" s="87"/>
      <c r="BP193" s="87"/>
      <c r="BQ193" s="87"/>
      <c r="BR193" s="87"/>
      <c r="BS193" s="87"/>
      <c r="BT193" s="87"/>
      <c r="BU193" s="87"/>
      <c r="BV193" s="87"/>
      <c r="BW193" s="87"/>
      <c r="BX193" s="87"/>
      <c r="BY193" s="87"/>
      <c r="BZ193" s="87"/>
      <c r="CA193" s="87"/>
      <c r="CB193" s="87"/>
      <c r="CC193" s="87"/>
      <c r="CD193" s="87"/>
      <c r="CE193" s="87"/>
      <c r="CF193" s="87"/>
      <c r="CG193" s="87"/>
      <c r="CH193" s="87"/>
    </row>
  </sheetData>
  <dataValidations count="3">
    <dataValidation type="textLength" showInputMessage="1" showErrorMessage="1" sqref="I4:I9">
      <formula1>0</formula1>
      <formula2>150</formula2>
    </dataValidation>
    <dataValidation type="list" allowBlank="1" showInputMessage="1" showErrorMessage="1" sqref="A4:A9">
      <formula1>$BB$2:$BB$23</formula1>
    </dataValidation>
    <dataValidation type="list" allowBlank="1" showInputMessage="1" showErrorMessage="1" sqref="B4:B9">
      <formula1>$BA$26:$BA$31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Custom_lists!$B$2:$B$29</xm:f>
          </x14:formula1>
          <xm:sqref>A4</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200"/>
  <sheetViews>
    <sheetView zoomScaleNormal="100" zoomScaleSheetLayoutView="100" workbookViewId="0">
      <selection activeCell="K16" sqref="K16"/>
    </sheetView>
  </sheetViews>
  <sheetFormatPr defaultColWidth="5.7109375" defaultRowHeight="20.100000000000001" customHeight="1"/>
  <cols>
    <col min="1" max="1" width="9" style="895" customWidth="1"/>
    <col min="2" max="2" width="38.28515625" style="4" customWidth="1"/>
    <col min="3" max="3" width="43.7109375" style="5" customWidth="1"/>
    <col min="4" max="4" width="11.140625" style="5" customWidth="1"/>
    <col min="5" max="9" width="14" style="5" customWidth="1"/>
    <col min="10" max="237" width="5.7109375" style="6" customWidth="1"/>
    <col min="238" max="16384" width="5.7109375" style="895"/>
  </cols>
  <sheetData>
    <row r="1" spans="1:237" ht="20.100000000000001" customHeight="1" thickBot="1">
      <c r="A1" s="924" t="s">
        <v>7</v>
      </c>
      <c r="B1" s="8"/>
      <c r="C1" s="9"/>
      <c r="D1" s="9"/>
      <c r="E1" s="9"/>
      <c r="F1" s="9"/>
      <c r="G1" s="923"/>
      <c r="H1" s="10" t="s">
        <v>0</v>
      </c>
      <c r="I1" s="922" t="s">
        <v>829</v>
      </c>
      <c r="BA1" s="921" t="s">
        <v>409</v>
      </c>
      <c r="BB1" s="920" t="s">
        <v>823</v>
      </c>
      <c r="BC1" s="895"/>
      <c r="BD1" s="797" t="s">
        <v>421</v>
      </c>
      <c r="BE1" s="909"/>
      <c r="BF1" s="909"/>
      <c r="BG1" s="895"/>
      <c r="BH1" s="895" t="s">
        <v>456</v>
      </c>
      <c r="BI1" s="895"/>
      <c r="BJ1" s="895"/>
      <c r="BK1" s="895"/>
      <c r="BL1" s="895"/>
      <c r="BM1" s="797" t="s">
        <v>636</v>
      </c>
      <c r="BN1" s="895"/>
      <c r="BO1" s="895" t="s">
        <v>659</v>
      </c>
      <c r="BP1" s="895"/>
      <c r="BQ1" s="895"/>
      <c r="BR1" s="895"/>
      <c r="BS1" s="895"/>
      <c r="BT1" s="895"/>
      <c r="BU1" s="797" t="s">
        <v>696</v>
      </c>
      <c r="BV1" s="895"/>
      <c r="BW1" s="895"/>
      <c r="BX1" s="895"/>
      <c r="BY1" s="895"/>
      <c r="BZ1" s="895" t="s">
        <v>713</v>
      </c>
      <c r="CA1" s="895"/>
      <c r="CB1" s="895"/>
      <c r="CC1" s="895" t="s">
        <v>741</v>
      </c>
      <c r="CD1" s="895"/>
      <c r="CE1" s="895"/>
      <c r="CF1" s="895"/>
      <c r="CG1" s="895"/>
      <c r="CH1" s="895"/>
      <c r="IB1" s="895"/>
      <c r="IC1" s="895"/>
    </row>
    <row r="2" spans="1:237" ht="20.100000000000001" customHeight="1" thickBot="1">
      <c r="A2" s="11"/>
      <c r="B2" s="12"/>
      <c r="C2" s="12"/>
      <c r="D2" s="12"/>
      <c r="E2" s="12"/>
      <c r="F2" s="12"/>
      <c r="G2" s="13"/>
      <c r="H2" s="250" t="s">
        <v>246</v>
      </c>
      <c r="I2" s="925">
        <v>2015</v>
      </c>
      <c r="BA2" s="910" t="s">
        <v>330</v>
      </c>
      <c r="BB2" s="910" t="s">
        <v>331</v>
      </c>
      <c r="BC2" s="895"/>
      <c r="BD2" s="895" t="s">
        <v>426</v>
      </c>
      <c r="BE2" s="909"/>
      <c r="BF2" s="909"/>
      <c r="BG2" s="895"/>
      <c r="BH2" s="895" t="s">
        <v>455</v>
      </c>
      <c r="BI2" s="895"/>
      <c r="BJ2" s="895"/>
      <c r="BK2" s="895"/>
      <c r="BL2" s="895"/>
      <c r="BM2" s="730" t="s">
        <v>468</v>
      </c>
      <c r="BN2" s="895"/>
      <c r="BO2" s="895" t="s">
        <v>115</v>
      </c>
      <c r="BP2" s="895"/>
      <c r="BQ2" s="895"/>
      <c r="BR2" s="895"/>
      <c r="BS2" s="895"/>
      <c r="BT2" s="895"/>
      <c r="BU2" s="894" t="s">
        <v>699</v>
      </c>
      <c r="BV2" s="894"/>
      <c r="BW2" s="894"/>
      <c r="BX2" s="894"/>
      <c r="BY2" s="894"/>
      <c r="BZ2" s="894" t="s">
        <v>175</v>
      </c>
      <c r="CA2" s="894"/>
      <c r="CB2" s="894"/>
      <c r="CC2" s="895" t="s">
        <v>262</v>
      </c>
      <c r="CD2" s="895"/>
      <c r="CE2" s="895"/>
      <c r="CF2" s="895"/>
      <c r="CG2" s="895"/>
      <c r="CH2" s="895"/>
      <c r="IB2" s="895"/>
      <c r="IC2" s="895"/>
    </row>
    <row r="3" spans="1:237" s="34" customFormat="1" ht="25.35" customHeight="1" thickBot="1">
      <c r="A3" s="959" t="s">
        <v>1</v>
      </c>
      <c r="B3" s="959" t="s">
        <v>8</v>
      </c>
      <c r="C3" s="960" t="s">
        <v>9</v>
      </c>
      <c r="D3" s="956" t="s">
        <v>10</v>
      </c>
      <c r="E3" s="956"/>
      <c r="F3" s="956"/>
      <c r="G3" s="956"/>
      <c r="H3" s="956"/>
      <c r="I3" s="956"/>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910" t="s">
        <v>332</v>
      </c>
      <c r="BB3" s="910" t="s">
        <v>333</v>
      </c>
      <c r="BD3" s="34" t="s">
        <v>214</v>
      </c>
      <c r="BE3" s="919"/>
      <c r="BF3" s="919"/>
      <c r="BH3" s="34" t="s">
        <v>457</v>
      </c>
      <c r="BM3" s="918" t="s">
        <v>469</v>
      </c>
      <c r="BO3" s="34" t="s">
        <v>117</v>
      </c>
      <c r="BU3" s="34" t="s">
        <v>700</v>
      </c>
      <c r="BZ3" s="34" t="s">
        <v>725</v>
      </c>
      <c r="CC3" s="34" t="s">
        <v>263</v>
      </c>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row>
    <row r="4" spans="1:237" s="34" customFormat="1" ht="40.35" customHeight="1" thickBot="1">
      <c r="A4" s="959"/>
      <c r="B4" s="959"/>
      <c r="C4" s="960"/>
      <c r="D4" s="14" t="s">
        <v>11</v>
      </c>
      <c r="E4" s="14" t="s">
        <v>12</v>
      </c>
      <c r="F4" s="14" t="s">
        <v>13</v>
      </c>
      <c r="G4" s="14" t="s">
        <v>14</v>
      </c>
      <c r="H4" s="14" t="s">
        <v>15</v>
      </c>
      <c r="I4" s="14" t="s">
        <v>16</v>
      </c>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910" t="s">
        <v>334</v>
      </c>
      <c r="BB4" s="910" t="s">
        <v>335</v>
      </c>
      <c r="BD4" s="34" t="s">
        <v>427</v>
      </c>
      <c r="BE4" s="919"/>
      <c r="BF4" s="919"/>
      <c r="BH4" s="34" t="s">
        <v>462</v>
      </c>
      <c r="BM4" s="918" t="s">
        <v>470</v>
      </c>
      <c r="BO4" s="34" t="s">
        <v>121</v>
      </c>
      <c r="BU4" s="34" t="s">
        <v>701</v>
      </c>
      <c r="BZ4" s="34" t="s">
        <v>56</v>
      </c>
      <c r="CC4" s="34" t="s">
        <v>264</v>
      </c>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row>
    <row r="5" spans="1:237" ht="20.100000000000001" customHeight="1">
      <c r="A5" s="901" t="s">
        <v>363</v>
      </c>
      <c r="B5" s="926" t="s">
        <v>17</v>
      </c>
      <c r="C5" s="927" t="s">
        <v>18</v>
      </c>
      <c r="D5" s="917" t="s">
        <v>65</v>
      </c>
      <c r="E5" s="917" t="s">
        <v>65</v>
      </c>
      <c r="F5" s="917" t="s">
        <v>65</v>
      </c>
      <c r="G5" s="917" t="s">
        <v>753</v>
      </c>
      <c r="H5" s="16"/>
      <c r="I5" s="16"/>
      <c r="BA5" s="910" t="s">
        <v>338</v>
      </c>
      <c r="BB5" s="910" t="s">
        <v>339</v>
      </c>
      <c r="BC5" s="895"/>
      <c r="BD5" s="895" t="s">
        <v>218</v>
      </c>
      <c r="BE5" s="909"/>
      <c r="BF5" s="909"/>
      <c r="BG5" s="895"/>
      <c r="BH5" s="895" t="s">
        <v>454</v>
      </c>
      <c r="BI5" s="895"/>
      <c r="BJ5" s="895"/>
      <c r="BK5" s="895"/>
      <c r="BL5" s="895"/>
      <c r="BM5" s="908" t="s">
        <v>471</v>
      </c>
      <c r="BN5" s="895"/>
      <c r="BO5" s="895"/>
      <c r="BP5" s="895"/>
      <c r="BQ5" s="895"/>
      <c r="BR5" s="895"/>
      <c r="BS5" s="895"/>
      <c r="BT5" s="895"/>
      <c r="BU5" s="894" t="s">
        <v>675</v>
      </c>
      <c r="BV5" s="894"/>
      <c r="BW5" s="894"/>
      <c r="BX5" s="894"/>
      <c r="BY5" s="894"/>
      <c r="BZ5" s="894" t="s">
        <v>726</v>
      </c>
      <c r="CA5" s="894"/>
      <c r="CB5" s="894"/>
      <c r="CC5" s="895" t="s">
        <v>265</v>
      </c>
      <c r="CD5" s="895"/>
      <c r="CE5" s="895"/>
      <c r="CF5" s="895"/>
      <c r="CG5" s="895"/>
      <c r="CH5" s="895"/>
      <c r="HX5" s="895"/>
      <c r="HY5" s="895"/>
      <c r="HZ5" s="895"/>
      <c r="IA5" s="895"/>
      <c r="IB5" s="895"/>
      <c r="IC5" s="895"/>
    </row>
    <row r="6" spans="1:237" s="17" customFormat="1" ht="20.100000000000001" customHeight="1">
      <c r="A6" s="901" t="s">
        <v>363</v>
      </c>
      <c r="B6" s="926" t="s">
        <v>19</v>
      </c>
      <c r="C6" s="928" t="s">
        <v>20</v>
      </c>
      <c r="D6" s="917" t="s">
        <v>65</v>
      </c>
      <c r="E6" s="917" t="s">
        <v>753</v>
      </c>
      <c r="F6" s="917" t="s">
        <v>753</v>
      </c>
      <c r="G6" s="917" t="s">
        <v>753</v>
      </c>
      <c r="H6" s="917" t="s">
        <v>753</v>
      </c>
      <c r="I6" s="917" t="s">
        <v>753</v>
      </c>
      <c r="BA6" s="910" t="s">
        <v>340</v>
      </c>
      <c r="BB6" s="910" t="s">
        <v>341</v>
      </c>
      <c r="BC6" s="895"/>
      <c r="BD6" s="895" t="s">
        <v>422</v>
      </c>
      <c r="BE6" s="909"/>
      <c r="BF6" s="909"/>
      <c r="BG6" s="895"/>
      <c r="BH6" s="895" t="s">
        <v>458</v>
      </c>
      <c r="BI6" s="895"/>
      <c r="BJ6" s="895"/>
      <c r="BK6" s="895"/>
      <c r="BL6" s="895"/>
      <c r="BM6" s="730" t="s">
        <v>1310</v>
      </c>
      <c r="BN6" s="895"/>
      <c r="BO6" s="895"/>
      <c r="BP6" s="895"/>
      <c r="BQ6" s="895"/>
      <c r="BR6" s="895"/>
      <c r="BS6" s="895"/>
      <c r="BT6" s="895"/>
      <c r="BU6" s="894" t="s">
        <v>676</v>
      </c>
      <c r="BV6" s="894"/>
      <c r="BW6" s="894"/>
      <c r="BX6" s="894"/>
      <c r="BY6" s="894"/>
      <c r="BZ6" s="894" t="s">
        <v>724</v>
      </c>
      <c r="CA6" s="894"/>
      <c r="CB6" s="894"/>
      <c r="CC6" s="895" t="s">
        <v>738</v>
      </c>
      <c r="CD6" s="895"/>
      <c r="CE6" s="895"/>
      <c r="CF6" s="895"/>
      <c r="CG6" s="895"/>
      <c r="CH6" s="895"/>
    </row>
    <row r="7" spans="1:237" s="17" customFormat="1" ht="25.5">
      <c r="A7" s="901" t="s">
        <v>363</v>
      </c>
      <c r="B7" s="926" t="s">
        <v>21</v>
      </c>
      <c r="C7" s="928" t="s">
        <v>22</v>
      </c>
      <c r="D7" s="917" t="s">
        <v>753</v>
      </c>
      <c r="E7" s="917" t="s">
        <v>753</v>
      </c>
      <c r="F7" s="917" t="s">
        <v>753</v>
      </c>
      <c r="G7" s="917" t="s">
        <v>753</v>
      </c>
      <c r="H7" s="917" t="s">
        <v>753</v>
      </c>
      <c r="I7" s="917" t="s">
        <v>753</v>
      </c>
      <c r="BA7" s="910" t="s">
        <v>347</v>
      </c>
      <c r="BB7" s="910" t="s">
        <v>329</v>
      </c>
      <c r="BC7" s="895"/>
      <c r="BD7" s="895" t="s">
        <v>423</v>
      </c>
      <c r="BE7" s="909"/>
      <c r="BF7" s="909"/>
      <c r="BG7" s="895"/>
      <c r="BH7" s="895" t="s">
        <v>459</v>
      </c>
      <c r="BI7" s="895"/>
      <c r="BJ7" s="895"/>
      <c r="BK7" s="895"/>
      <c r="BL7" s="895"/>
      <c r="BM7" s="730" t="s">
        <v>472</v>
      </c>
      <c r="BN7" s="895"/>
      <c r="BO7" s="895" t="s">
        <v>660</v>
      </c>
      <c r="BP7" s="895"/>
      <c r="BQ7" s="895"/>
      <c r="BR7" s="895"/>
      <c r="BS7" s="895"/>
      <c r="BT7" s="895"/>
      <c r="BU7" s="894" t="s">
        <v>702</v>
      </c>
      <c r="BV7" s="894"/>
      <c r="BW7" s="894"/>
      <c r="BX7" s="894"/>
      <c r="BY7" s="894"/>
      <c r="BZ7" s="894" t="s">
        <v>176</v>
      </c>
      <c r="CA7" s="894"/>
      <c r="CB7" s="894"/>
      <c r="CC7" s="895" t="s">
        <v>739</v>
      </c>
      <c r="CD7" s="895"/>
      <c r="CE7" s="895"/>
      <c r="CF7" s="895"/>
      <c r="CG7" s="895"/>
      <c r="CH7" s="895"/>
    </row>
    <row r="8" spans="1:237" ht="20.100000000000001" customHeight="1">
      <c r="A8" s="901" t="s">
        <v>363</v>
      </c>
      <c r="B8" s="926" t="s">
        <v>23</v>
      </c>
      <c r="C8" s="928" t="s">
        <v>24</v>
      </c>
      <c r="D8" s="917" t="s">
        <v>753</v>
      </c>
      <c r="E8" s="917" t="s">
        <v>753</v>
      </c>
      <c r="F8" s="917" t="s">
        <v>753</v>
      </c>
      <c r="G8" s="917" t="s">
        <v>753</v>
      </c>
      <c r="H8" s="917" t="s">
        <v>753</v>
      </c>
      <c r="I8" s="917" t="s">
        <v>753</v>
      </c>
      <c r="BA8" s="910" t="s">
        <v>342</v>
      </c>
      <c r="BB8" s="910" t="s">
        <v>325</v>
      </c>
      <c r="BC8" s="895"/>
      <c r="BD8" s="895" t="s">
        <v>424</v>
      </c>
      <c r="BE8" s="909"/>
      <c r="BF8" s="909"/>
      <c r="BG8" s="895"/>
      <c r="BH8" s="895" t="s">
        <v>460</v>
      </c>
      <c r="BI8" s="895"/>
      <c r="BJ8" s="895"/>
      <c r="BK8" s="895"/>
      <c r="BL8" s="895"/>
      <c r="BM8" s="730" t="s">
        <v>473</v>
      </c>
      <c r="BN8" s="895"/>
      <c r="BO8" s="895" t="s">
        <v>116</v>
      </c>
      <c r="BP8" s="895"/>
      <c r="BQ8" s="895"/>
      <c r="BR8" s="895"/>
      <c r="BS8" s="895"/>
      <c r="BT8" s="895"/>
      <c r="BU8" s="894" t="s">
        <v>677</v>
      </c>
      <c r="BV8" s="894"/>
      <c r="BW8" s="894"/>
      <c r="BX8" s="894"/>
      <c r="BY8" s="894"/>
      <c r="BZ8" s="894" t="s">
        <v>714</v>
      </c>
      <c r="CA8" s="894"/>
      <c r="CB8" s="894"/>
      <c r="CC8" s="895" t="s">
        <v>740</v>
      </c>
      <c r="CD8" s="895"/>
      <c r="CE8" s="895"/>
      <c r="CF8" s="895"/>
      <c r="CG8" s="895"/>
      <c r="CH8" s="895"/>
      <c r="HX8" s="895"/>
      <c r="HY8" s="895"/>
      <c r="HZ8" s="895"/>
      <c r="IA8" s="895"/>
      <c r="IB8" s="895"/>
      <c r="IC8" s="895"/>
    </row>
    <row r="9" spans="1:237" ht="20.100000000000001" customHeight="1">
      <c r="A9" s="901" t="s">
        <v>363</v>
      </c>
      <c r="B9" s="957" t="s">
        <v>25</v>
      </c>
      <c r="C9" s="928" t="s">
        <v>26</v>
      </c>
      <c r="D9" s="917" t="s">
        <v>753</v>
      </c>
      <c r="E9" s="917" t="s">
        <v>65</v>
      </c>
      <c r="F9" s="917" t="s">
        <v>65</v>
      </c>
      <c r="G9" s="917" t="s">
        <v>753</v>
      </c>
      <c r="H9" s="917" t="s">
        <v>753</v>
      </c>
      <c r="I9" s="917" t="s">
        <v>753</v>
      </c>
      <c r="BA9" s="910" t="s">
        <v>372</v>
      </c>
      <c r="BB9" s="910" t="s">
        <v>38</v>
      </c>
      <c r="BC9" s="895"/>
      <c r="BD9" s="895" t="s">
        <v>425</v>
      </c>
      <c r="BE9" s="909"/>
      <c r="BF9" s="909"/>
      <c r="BG9" s="895"/>
      <c r="BH9" s="895" t="s">
        <v>461</v>
      </c>
      <c r="BI9" s="895"/>
      <c r="BJ9" s="895"/>
      <c r="BK9" s="895"/>
      <c r="BL9" s="895"/>
      <c r="BM9" s="730" t="s">
        <v>1309</v>
      </c>
      <c r="BN9" s="895"/>
      <c r="BO9" s="895" t="s">
        <v>663</v>
      </c>
      <c r="BP9" s="895"/>
      <c r="BQ9" s="895"/>
      <c r="BR9" s="895"/>
      <c r="BS9" s="895"/>
      <c r="BT9" s="895"/>
      <c r="BU9" s="894" t="s">
        <v>137</v>
      </c>
      <c r="BV9" s="894"/>
      <c r="BW9" s="894"/>
      <c r="BX9" s="894"/>
      <c r="BY9" s="894"/>
      <c r="BZ9" s="894" t="s">
        <v>715</v>
      </c>
      <c r="CA9" s="894"/>
      <c r="CB9" s="894"/>
      <c r="CC9" s="895" t="s">
        <v>195</v>
      </c>
      <c r="CD9" s="895"/>
      <c r="CE9" s="895"/>
      <c r="CF9" s="895"/>
      <c r="CG9" s="895"/>
      <c r="CH9" s="895"/>
      <c r="HX9" s="895"/>
      <c r="HY9" s="895"/>
      <c r="HZ9" s="895"/>
      <c r="IA9" s="895"/>
      <c r="IB9" s="895"/>
      <c r="IC9" s="895"/>
    </row>
    <row r="10" spans="1:237" ht="20.100000000000001" customHeight="1">
      <c r="A10" s="901" t="s">
        <v>363</v>
      </c>
      <c r="B10" s="957"/>
      <c r="C10" s="928" t="s">
        <v>27</v>
      </c>
      <c r="D10" s="917" t="s">
        <v>753</v>
      </c>
      <c r="E10" s="917" t="s">
        <v>753</v>
      </c>
      <c r="F10" s="917" t="s">
        <v>753</v>
      </c>
      <c r="G10" s="917" t="s">
        <v>753</v>
      </c>
      <c r="H10" s="917" t="s">
        <v>753</v>
      </c>
      <c r="I10" s="917" t="s">
        <v>753</v>
      </c>
      <c r="BA10" s="910" t="s">
        <v>343</v>
      </c>
      <c r="BB10" s="910" t="s">
        <v>344</v>
      </c>
      <c r="BC10" s="895"/>
      <c r="BD10" s="895"/>
      <c r="BE10" s="909"/>
      <c r="BF10" s="909"/>
      <c r="BG10" s="895"/>
      <c r="BH10" s="895"/>
      <c r="BI10" s="895"/>
      <c r="BJ10" s="895"/>
      <c r="BK10" s="895"/>
      <c r="BL10" s="895"/>
      <c r="BM10" s="730" t="s">
        <v>1308</v>
      </c>
      <c r="BN10" s="895"/>
      <c r="BO10" s="895" t="s">
        <v>116</v>
      </c>
      <c r="BP10" s="895"/>
      <c r="BQ10" s="895"/>
      <c r="BR10" s="895"/>
      <c r="BS10" s="895"/>
      <c r="BT10" s="895"/>
      <c r="BU10" s="894" t="s">
        <v>678</v>
      </c>
      <c r="BV10" s="894"/>
      <c r="BW10" s="894"/>
      <c r="BX10" s="894"/>
      <c r="BY10" s="894"/>
      <c r="BZ10" s="894" t="s">
        <v>716</v>
      </c>
      <c r="CA10" s="894"/>
      <c r="CB10" s="894"/>
      <c r="CC10" s="895" t="s">
        <v>196</v>
      </c>
      <c r="CD10" s="895"/>
      <c r="CE10" s="895"/>
      <c r="CF10" s="895"/>
      <c r="CG10" s="895"/>
      <c r="CH10" s="895"/>
      <c r="HX10" s="895"/>
      <c r="HY10" s="895"/>
      <c r="HZ10" s="895"/>
      <c r="IA10" s="895"/>
      <c r="IB10" s="895"/>
      <c r="IC10" s="895"/>
    </row>
    <row r="11" spans="1:237" ht="20.100000000000001" customHeight="1">
      <c r="A11" s="901" t="s">
        <v>363</v>
      </c>
      <c r="B11" s="957"/>
      <c r="C11" s="928" t="s">
        <v>28</v>
      </c>
      <c r="D11" s="917" t="s">
        <v>753</v>
      </c>
      <c r="E11" s="917" t="s">
        <v>753</v>
      </c>
      <c r="F11" s="917" t="s">
        <v>753</v>
      </c>
      <c r="G11" s="917" t="s">
        <v>753</v>
      </c>
      <c r="H11" s="917" t="s">
        <v>753</v>
      </c>
      <c r="I11" s="917" t="s">
        <v>753</v>
      </c>
      <c r="BA11" s="910" t="s">
        <v>345</v>
      </c>
      <c r="BB11" s="910" t="s">
        <v>122</v>
      </c>
      <c r="BC11" s="895"/>
      <c r="BD11" s="895"/>
      <c r="BE11" s="909"/>
      <c r="BF11" s="909"/>
      <c r="BG11" s="895"/>
      <c r="BH11" s="895"/>
      <c r="BI11" s="895"/>
      <c r="BJ11" s="895"/>
      <c r="BK11" s="895"/>
      <c r="BL11" s="895"/>
      <c r="BM11" s="730" t="s">
        <v>474</v>
      </c>
      <c r="BN11" s="895"/>
      <c r="BO11" s="895" t="s">
        <v>118</v>
      </c>
      <c r="BP11" s="895"/>
      <c r="BQ11" s="895"/>
      <c r="BR11" s="895"/>
      <c r="BS11" s="895"/>
      <c r="BT11" s="895"/>
      <c r="BU11" s="894" t="s">
        <v>679</v>
      </c>
      <c r="BV11" s="894"/>
      <c r="BW11" s="894"/>
      <c r="BX11" s="894"/>
      <c r="BY11" s="894"/>
      <c r="BZ11" s="894" t="s">
        <v>186</v>
      </c>
      <c r="CA11" s="894"/>
      <c r="CB11" s="894"/>
      <c r="CC11" s="895"/>
      <c r="CD11" s="895"/>
      <c r="CE11" s="895"/>
      <c r="CF11" s="895"/>
      <c r="CG11" s="895"/>
      <c r="CH11" s="895"/>
      <c r="HX11" s="895"/>
      <c r="HY11" s="895"/>
      <c r="HZ11" s="895"/>
      <c r="IA11" s="895"/>
      <c r="IB11" s="895"/>
      <c r="IC11" s="895"/>
    </row>
    <row r="12" spans="1:237" ht="20.100000000000001" customHeight="1">
      <c r="A12" s="901" t="s">
        <v>363</v>
      </c>
      <c r="B12" s="958"/>
      <c r="C12" s="926" t="s">
        <v>29</v>
      </c>
      <c r="D12" s="917" t="s">
        <v>753</v>
      </c>
      <c r="E12" s="917" t="s">
        <v>753</v>
      </c>
      <c r="F12" s="917" t="s">
        <v>753</v>
      </c>
      <c r="G12" s="917" t="s">
        <v>753</v>
      </c>
      <c r="H12" s="917" t="s">
        <v>753</v>
      </c>
      <c r="I12" s="917" t="s">
        <v>753</v>
      </c>
      <c r="BA12" s="910" t="s">
        <v>346</v>
      </c>
      <c r="BB12" s="910" t="s">
        <v>47</v>
      </c>
      <c r="BC12" s="895"/>
      <c r="BD12" s="797" t="s">
        <v>429</v>
      </c>
      <c r="BE12" s="909"/>
      <c r="BF12" s="909"/>
      <c r="BG12" s="895"/>
      <c r="BH12" s="797" t="s">
        <v>73</v>
      </c>
      <c r="BI12" s="895"/>
      <c r="BJ12" s="895"/>
      <c r="BK12" s="797" t="s">
        <v>815</v>
      </c>
      <c r="BL12" s="895"/>
      <c r="BM12" s="730" t="s">
        <v>475</v>
      </c>
      <c r="BN12" s="895"/>
      <c r="BO12" s="895" t="s">
        <v>119</v>
      </c>
      <c r="BP12" s="895"/>
      <c r="BQ12" s="895"/>
      <c r="BR12" s="895"/>
      <c r="BS12" s="895"/>
      <c r="BT12" s="895"/>
      <c r="BU12" s="894" t="s">
        <v>703</v>
      </c>
      <c r="BV12" s="894"/>
      <c r="BW12" s="894"/>
      <c r="BX12" s="894"/>
      <c r="BY12" s="894"/>
      <c r="BZ12" s="894" t="s">
        <v>717</v>
      </c>
      <c r="CA12" s="894"/>
      <c r="CB12" s="894"/>
      <c r="CC12" s="895"/>
      <c r="CD12" s="895"/>
      <c r="CE12" s="895"/>
      <c r="CF12" s="895"/>
      <c r="CG12" s="895"/>
      <c r="CH12" s="895"/>
      <c r="HX12" s="895"/>
      <c r="HY12" s="895"/>
      <c r="HZ12" s="895"/>
      <c r="IA12" s="895"/>
      <c r="IB12" s="895"/>
      <c r="IC12" s="895"/>
    </row>
    <row r="13" spans="1:237" ht="20.100000000000001" customHeight="1">
      <c r="A13" s="901" t="s">
        <v>363</v>
      </c>
      <c r="B13" s="958"/>
      <c r="C13" s="926" t="s">
        <v>30</v>
      </c>
      <c r="D13" s="917" t="s">
        <v>753</v>
      </c>
      <c r="E13" s="917" t="s">
        <v>753</v>
      </c>
      <c r="F13" s="917" t="s">
        <v>753</v>
      </c>
      <c r="G13" s="917" t="s">
        <v>753</v>
      </c>
      <c r="H13" s="917" t="s">
        <v>753</v>
      </c>
      <c r="I13" s="917" t="s">
        <v>753</v>
      </c>
      <c r="BA13" s="910" t="s">
        <v>374</v>
      </c>
      <c r="BB13" s="910" t="s">
        <v>326</v>
      </c>
      <c r="BC13" s="895"/>
      <c r="BD13" s="895" t="s">
        <v>53</v>
      </c>
      <c r="BE13" s="909"/>
      <c r="BF13" s="909"/>
      <c r="BG13" s="895"/>
      <c r="BH13" s="895" t="s">
        <v>65</v>
      </c>
      <c r="BI13" s="895"/>
      <c r="BJ13" s="895"/>
      <c r="BK13" s="780" t="s">
        <v>65</v>
      </c>
      <c r="BL13" s="895"/>
      <c r="BM13" s="730" t="s">
        <v>476</v>
      </c>
      <c r="BN13" s="895"/>
      <c r="BO13" s="895" t="s">
        <v>120</v>
      </c>
      <c r="BP13" s="895"/>
      <c r="BQ13" s="895"/>
      <c r="BR13" s="895"/>
      <c r="BS13" s="895"/>
      <c r="BT13" s="895"/>
      <c r="BU13" s="894" t="s">
        <v>680</v>
      </c>
      <c r="BV13" s="894"/>
      <c r="BW13" s="894"/>
      <c r="BX13" s="894"/>
      <c r="BY13" s="894"/>
      <c r="BZ13" s="894" t="s">
        <v>727</v>
      </c>
      <c r="CA13" s="894"/>
      <c r="CB13" s="894"/>
      <c r="CC13" s="895"/>
      <c r="CD13" s="895"/>
      <c r="CE13" s="895"/>
      <c r="CF13" s="895"/>
      <c r="CG13" s="895"/>
      <c r="CH13" s="895"/>
      <c r="HX13" s="895"/>
      <c r="HY13" s="895"/>
      <c r="HZ13" s="895"/>
      <c r="IA13" s="895"/>
      <c r="IB13" s="895"/>
      <c r="IC13" s="895"/>
    </row>
    <row r="14" spans="1:237" ht="20.100000000000001" customHeight="1">
      <c r="A14" s="18" t="s">
        <v>31</v>
      </c>
      <c r="B14" s="780"/>
      <c r="C14" s="780"/>
      <c r="D14" s="780"/>
      <c r="E14" s="780"/>
      <c r="F14" s="780"/>
      <c r="G14" s="780"/>
      <c r="H14" s="780"/>
      <c r="I14" s="780"/>
      <c r="BA14" s="910" t="s">
        <v>348</v>
      </c>
      <c r="BB14" s="910" t="s">
        <v>349</v>
      </c>
      <c r="BC14" s="895"/>
      <c r="BD14" s="895" t="s">
        <v>430</v>
      </c>
      <c r="BE14" s="909"/>
      <c r="BF14" s="909"/>
      <c r="BG14" s="895"/>
      <c r="BH14" s="895" t="s">
        <v>74</v>
      </c>
      <c r="BI14" s="895"/>
      <c r="BJ14" s="895"/>
      <c r="BK14" s="780" t="s">
        <v>753</v>
      </c>
      <c r="BL14" s="895"/>
      <c r="BM14" s="730" t="s">
        <v>477</v>
      </c>
      <c r="BN14" s="895"/>
      <c r="BO14" s="895" t="s">
        <v>665</v>
      </c>
      <c r="BP14" s="895"/>
      <c r="BQ14" s="895"/>
      <c r="BR14" s="895"/>
      <c r="BS14" s="895"/>
      <c r="BT14" s="895"/>
      <c r="BU14" s="894" t="s">
        <v>704</v>
      </c>
      <c r="BV14" s="894"/>
      <c r="BW14" s="894"/>
      <c r="BX14" s="894"/>
      <c r="BY14" s="894"/>
      <c r="BZ14" s="894" t="s">
        <v>718</v>
      </c>
      <c r="CA14" s="894"/>
      <c r="CB14" s="894"/>
      <c r="CC14" s="895"/>
      <c r="CD14" s="895"/>
      <c r="CE14" s="895"/>
      <c r="CF14" s="895"/>
      <c r="CG14" s="895"/>
      <c r="CH14" s="895"/>
      <c r="HX14" s="895"/>
      <c r="HY14" s="895"/>
      <c r="HZ14" s="895"/>
      <c r="IA14" s="895"/>
      <c r="IB14" s="895"/>
      <c r="IC14" s="895"/>
    </row>
    <row r="15" spans="1:237" ht="20.100000000000001" customHeight="1">
      <c r="A15" s="19" t="s">
        <v>32</v>
      </c>
      <c r="B15" s="780"/>
      <c r="C15" s="19"/>
      <c r="D15" s="19"/>
      <c r="E15" s="19"/>
      <c r="F15" s="19"/>
      <c r="G15" s="19"/>
      <c r="H15" s="19"/>
      <c r="I15" s="19"/>
      <c r="BA15" s="910" t="s">
        <v>336</v>
      </c>
      <c r="BB15" s="910" t="s">
        <v>337</v>
      </c>
      <c r="BC15" s="895"/>
      <c r="BD15" s="895" t="s">
        <v>176</v>
      </c>
      <c r="BE15" s="909"/>
      <c r="BF15" s="909"/>
      <c r="BG15" s="895"/>
      <c r="BH15" s="895" t="s">
        <v>743</v>
      </c>
      <c r="BI15" s="895"/>
      <c r="BJ15" s="895"/>
      <c r="BK15" s="780"/>
      <c r="BL15" s="895"/>
      <c r="BM15" s="730" t="s">
        <v>478</v>
      </c>
      <c r="BN15" s="895"/>
      <c r="BO15" s="895" t="s">
        <v>664</v>
      </c>
      <c r="BP15" s="895"/>
      <c r="BQ15" s="895"/>
      <c r="BR15" s="895"/>
      <c r="BS15" s="895"/>
      <c r="BT15" s="895"/>
      <c r="BU15" s="894" t="s">
        <v>681</v>
      </c>
      <c r="BV15" s="894"/>
      <c r="BW15" s="894"/>
      <c r="BX15" s="894"/>
      <c r="BY15" s="894"/>
      <c r="BZ15" s="894" t="s">
        <v>719</v>
      </c>
      <c r="CA15" s="894"/>
      <c r="CB15" s="894"/>
      <c r="CC15" s="895"/>
      <c r="CD15" s="895"/>
      <c r="CE15" s="895"/>
      <c r="CF15" s="895"/>
      <c r="CG15" s="895"/>
      <c r="CH15" s="895"/>
      <c r="HX15" s="895"/>
      <c r="HY15" s="895"/>
      <c r="HZ15" s="895"/>
      <c r="IA15" s="895"/>
      <c r="IB15" s="895"/>
      <c r="IC15" s="895"/>
    </row>
    <row r="16" spans="1:237" ht="20.100000000000001" customHeight="1">
      <c r="B16" s="780"/>
      <c r="C16" s="912"/>
      <c r="D16" s="911"/>
      <c r="E16" s="916"/>
      <c r="F16" s="911"/>
      <c r="G16" s="19"/>
      <c r="H16" s="19"/>
      <c r="I16" s="19"/>
      <c r="BA16" s="910" t="s">
        <v>350</v>
      </c>
      <c r="BB16" s="910" t="s">
        <v>351</v>
      </c>
      <c r="BC16" s="895"/>
      <c r="BD16" s="895" t="s">
        <v>431</v>
      </c>
      <c r="BE16" s="909"/>
      <c r="BF16" s="909"/>
      <c r="BG16" s="895"/>
      <c r="BH16" s="895"/>
      <c r="BI16" s="895"/>
      <c r="BJ16" s="895"/>
      <c r="BK16" s="895"/>
      <c r="BL16" s="895"/>
      <c r="BM16" s="730" t="s">
        <v>1307</v>
      </c>
      <c r="BN16" s="895"/>
      <c r="BO16" s="895" t="s">
        <v>666</v>
      </c>
      <c r="BP16" s="895"/>
      <c r="BQ16" s="895"/>
      <c r="BR16" s="895"/>
      <c r="BS16" s="895"/>
      <c r="BT16" s="895"/>
      <c r="BU16" s="894" t="s">
        <v>139</v>
      </c>
      <c r="BV16" s="894"/>
      <c r="BW16" s="894"/>
      <c r="BX16" s="894"/>
      <c r="BY16" s="894"/>
      <c r="BZ16" s="894" t="s">
        <v>730</v>
      </c>
      <c r="CA16" s="894"/>
      <c r="CB16" s="894"/>
      <c r="CC16" s="895"/>
      <c r="CD16" s="895"/>
      <c r="CE16" s="895"/>
      <c r="CF16" s="895"/>
      <c r="CG16" s="895"/>
      <c r="CH16" s="895"/>
    </row>
    <row r="17" spans="1:86" ht="20.100000000000001" customHeight="1">
      <c r="A17" s="914"/>
      <c r="B17" s="780"/>
      <c r="C17" s="912"/>
      <c r="D17" s="911"/>
      <c r="E17" s="911"/>
      <c r="F17" s="911"/>
      <c r="G17" s="915"/>
      <c r="H17" s="915"/>
      <c r="I17" s="915"/>
      <c r="BA17" s="910" t="s">
        <v>352</v>
      </c>
      <c r="BB17" s="910" t="s">
        <v>353</v>
      </c>
      <c r="BC17" s="895"/>
      <c r="BD17" s="895" t="s">
        <v>186</v>
      </c>
      <c r="BE17" s="909"/>
      <c r="BF17" s="909"/>
      <c r="BG17" s="895"/>
      <c r="BH17" s="895"/>
      <c r="BI17" s="895"/>
      <c r="BJ17" s="895"/>
      <c r="BK17" s="895"/>
      <c r="BL17" s="895"/>
      <c r="BM17" s="730" t="s">
        <v>96</v>
      </c>
      <c r="BN17" s="895"/>
      <c r="BO17" s="895" t="s">
        <v>667</v>
      </c>
      <c r="BP17" s="895"/>
      <c r="BQ17" s="895"/>
      <c r="BR17" s="895"/>
      <c r="BS17" s="895"/>
      <c r="BT17" s="895"/>
      <c r="BU17" s="894" t="s">
        <v>705</v>
      </c>
      <c r="BV17" s="894"/>
      <c r="BW17" s="894"/>
      <c r="BX17" s="894"/>
      <c r="BY17" s="894"/>
      <c r="BZ17" s="894" t="s">
        <v>720</v>
      </c>
      <c r="CA17" s="894"/>
      <c r="CB17" s="894"/>
      <c r="CC17" s="895"/>
      <c r="CD17" s="895"/>
      <c r="CE17" s="895"/>
      <c r="CF17" s="895"/>
      <c r="CG17" s="895"/>
      <c r="CH17" s="895"/>
    </row>
    <row r="18" spans="1:86" ht="20.100000000000001" customHeight="1">
      <c r="A18" s="914"/>
      <c r="B18" s="780"/>
      <c r="C18" s="912"/>
      <c r="D18" s="911"/>
      <c r="E18" s="911"/>
      <c r="F18" s="911"/>
      <c r="BA18" s="910" t="s">
        <v>354</v>
      </c>
      <c r="BB18" s="910" t="s">
        <v>95</v>
      </c>
      <c r="BC18" s="895"/>
      <c r="BD18" s="895" t="s">
        <v>432</v>
      </c>
      <c r="BE18" s="909"/>
      <c r="BF18" s="909"/>
      <c r="BG18" s="895"/>
      <c r="BH18" s="895"/>
      <c r="BI18" s="895"/>
      <c r="BJ18" s="895"/>
      <c r="BK18" s="895"/>
      <c r="BL18" s="895"/>
      <c r="BM18" s="730" t="s">
        <v>479</v>
      </c>
      <c r="BN18" s="895"/>
      <c r="BO18" s="895" t="s">
        <v>668</v>
      </c>
      <c r="BP18" s="895"/>
      <c r="BQ18" s="895"/>
      <c r="BR18" s="895"/>
      <c r="BS18" s="895"/>
      <c r="BT18" s="895"/>
      <c r="BU18" s="894" t="s">
        <v>734</v>
      </c>
      <c r="BV18" s="894"/>
      <c r="BW18" s="894"/>
      <c r="BX18" s="894"/>
      <c r="BY18" s="894"/>
      <c r="BZ18" s="894" t="s">
        <v>721</v>
      </c>
      <c r="CA18" s="894"/>
      <c r="CB18" s="894"/>
      <c r="CC18" s="895"/>
      <c r="CD18" s="895"/>
      <c r="CE18" s="895"/>
      <c r="CF18" s="895"/>
      <c r="CG18" s="895"/>
      <c r="CH18" s="895"/>
    </row>
    <row r="19" spans="1:86" ht="20.100000000000001" customHeight="1">
      <c r="A19" s="914"/>
      <c r="B19" s="780"/>
      <c r="C19" s="912"/>
      <c r="D19" s="911"/>
      <c r="E19" s="911"/>
      <c r="F19" s="911"/>
      <c r="BA19" s="910" t="s">
        <v>356</v>
      </c>
      <c r="BB19" s="910" t="s">
        <v>328</v>
      </c>
      <c r="BC19" s="895"/>
      <c r="BD19" s="895" t="s">
        <v>433</v>
      </c>
      <c r="BE19" s="909"/>
      <c r="BF19" s="909"/>
      <c r="BG19" s="895"/>
      <c r="BH19" s="895"/>
      <c r="BI19" s="895"/>
      <c r="BJ19" s="895"/>
      <c r="BK19" s="895"/>
      <c r="BL19" s="895"/>
      <c r="BM19" s="730" t="s">
        <v>480</v>
      </c>
      <c r="BN19" s="895"/>
      <c r="BO19" s="895" t="s">
        <v>669</v>
      </c>
      <c r="BP19" s="895"/>
      <c r="BQ19" s="895"/>
      <c r="BR19" s="895"/>
      <c r="BS19" s="895"/>
      <c r="BT19" s="895"/>
      <c r="BU19" s="894" t="s">
        <v>735</v>
      </c>
      <c r="BV19" s="894"/>
      <c r="BW19" s="894"/>
      <c r="BX19" s="894"/>
      <c r="BY19" s="894"/>
      <c r="BZ19" s="894" t="s">
        <v>729</v>
      </c>
      <c r="CA19" s="894"/>
      <c r="CB19" s="894"/>
      <c r="CC19" s="895"/>
      <c r="CD19" s="895"/>
      <c r="CE19" s="895"/>
      <c r="CF19" s="895"/>
      <c r="CG19" s="895"/>
      <c r="CH19" s="895"/>
    </row>
    <row r="20" spans="1:86" ht="20.100000000000001" customHeight="1">
      <c r="B20" s="780"/>
      <c r="C20" s="912"/>
      <c r="D20" s="911"/>
      <c r="E20" s="911"/>
      <c r="F20" s="911"/>
      <c r="BA20" s="910" t="s">
        <v>357</v>
      </c>
      <c r="BB20" s="910" t="s">
        <v>358</v>
      </c>
      <c r="BC20" s="895"/>
      <c r="BD20" s="895" t="s">
        <v>434</v>
      </c>
      <c r="BE20" s="909"/>
      <c r="BF20" s="909"/>
      <c r="BG20" s="895"/>
      <c r="BH20" s="895"/>
      <c r="BI20" s="895"/>
      <c r="BJ20" s="895"/>
      <c r="BK20" s="895"/>
      <c r="BL20" s="895"/>
      <c r="BM20" s="730" t="s">
        <v>481</v>
      </c>
      <c r="BN20" s="895"/>
      <c r="BO20" s="895" t="s">
        <v>670</v>
      </c>
      <c r="BP20" s="895"/>
      <c r="BQ20" s="895"/>
      <c r="BR20" s="895"/>
      <c r="BS20" s="895"/>
      <c r="BT20" s="895"/>
      <c r="BU20" s="894" t="s">
        <v>736</v>
      </c>
      <c r="BV20" s="894"/>
      <c r="BW20" s="894"/>
      <c r="BX20" s="894"/>
      <c r="BY20" s="894"/>
      <c r="BZ20" s="894" t="s">
        <v>728</v>
      </c>
      <c r="CA20" s="894"/>
      <c r="CB20" s="894"/>
      <c r="CC20" s="895"/>
      <c r="CD20" s="895"/>
      <c r="CE20" s="895"/>
      <c r="CF20" s="895"/>
      <c r="CG20" s="895"/>
      <c r="CH20" s="895"/>
    </row>
    <row r="21" spans="1:86" ht="20.100000000000001" customHeight="1">
      <c r="B21" s="780"/>
      <c r="C21" s="912"/>
      <c r="D21" s="911"/>
      <c r="E21" s="911"/>
      <c r="F21" s="911"/>
      <c r="BA21" s="910" t="s">
        <v>355</v>
      </c>
      <c r="BB21" s="910" t="s">
        <v>324</v>
      </c>
      <c r="BC21" s="895"/>
      <c r="BD21" s="895" t="s">
        <v>435</v>
      </c>
      <c r="BE21" s="909"/>
      <c r="BF21" s="909"/>
      <c r="BG21" s="895"/>
      <c r="BH21" s="913" t="s">
        <v>1306</v>
      </c>
      <c r="BI21" s="780" t="s">
        <v>804</v>
      </c>
      <c r="BJ21" s="895"/>
      <c r="BK21" s="895"/>
      <c r="BL21" s="895"/>
      <c r="BM21" s="730" t="s">
        <v>482</v>
      </c>
      <c r="BN21" s="895"/>
      <c r="BO21" s="895" t="s">
        <v>671</v>
      </c>
      <c r="BP21" s="895"/>
      <c r="BQ21" s="895"/>
      <c r="BR21" s="895"/>
      <c r="BS21" s="895"/>
      <c r="BT21" s="895"/>
      <c r="BU21" s="894" t="s">
        <v>737</v>
      </c>
      <c r="BV21" s="894"/>
      <c r="BW21" s="894"/>
      <c r="BX21" s="894"/>
      <c r="BY21" s="894"/>
      <c r="BZ21" s="894" t="s">
        <v>722</v>
      </c>
      <c r="CA21" s="894"/>
      <c r="CB21" s="894"/>
      <c r="CC21" s="895"/>
      <c r="CD21" s="895"/>
      <c r="CE21" s="895"/>
      <c r="CF21" s="895"/>
      <c r="CG21" s="895"/>
      <c r="CH21" s="895"/>
    </row>
    <row r="22" spans="1:86" ht="20.100000000000001" customHeight="1">
      <c r="B22" s="780"/>
      <c r="C22" s="912"/>
      <c r="D22" s="911"/>
      <c r="E22" s="911"/>
      <c r="F22" s="911"/>
      <c r="BA22" s="910" t="s">
        <v>359</v>
      </c>
      <c r="BB22" s="910" t="s">
        <v>360</v>
      </c>
      <c r="BC22" s="895"/>
      <c r="BD22" s="895" t="s">
        <v>117</v>
      </c>
      <c r="BE22" s="909"/>
      <c r="BF22" s="909"/>
      <c r="BG22" s="895"/>
      <c r="BH22" s="895"/>
      <c r="BI22" s="895"/>
      <c r="BJ22" s="895"/>
      <c r="BK22" s="895"/>
      <c r="BL22" s="895"/>
      <c r="BM22" s="730" t="s">
        <v>483</v>
      </c>
      <c r="BN22" s="895"/>
      <c r="BO22" s="895" t="s">
        <v>672</v>
      </c>
      <c r="BP22" s="895"/>
      <c r="BQ22" s="895"/>
      <c r="BR22" s="895"/>
      <c r="BS22" s="895"/>
      <c r="BT22" s="895"/>
      <c r="BU22" s="894" t="s">
        <v>682</v>
      </c>
      <c r="BV22" s="894"/>
      <c r="BW22" s="894"/>
      <c r="BX22" s="894"/>
      <c r="BY22" s="894"/>
      <c r="BZ22" s="894" t="s">
        <v>448</v>
      </c>
      <c r="CA22" s="894"/>
      <c r="CB22" s="894"/>
      <c r="CC22" s="895"/>
      <c r="CD22" s="895"/>
      <c r="CE22" s="895"/>
      <c r="CF22" s="895"/>
      <c r="CG22" s="895"/>
      <c r="CH22" s="895"/>
    </row>
    <row r="23" spans="1:86" ht="20.100000000000001" customHeight="1">
      <c r="B23" s="780"/>
      <c r="C23" s="912"/>
      <c r="D23" s="911"/>
      <c r="E23" s="911"/>
      <c r="F23" s="911"/>
      <c r="BA23" s="910" t="s">
        <v>361</v>
      </c>
      <c r="BB23" s="910" t="s">
        <v>327</v>
      </c>
      <c r="BC23" s="895"/>
      <c r="BD23" s="895" t="s">
        <v>436</v>
      </c>
      <c r="BE23" s="909"/>
      <c r="BF23" s="909"/>
      <c r="BG23" s="895"/>
      <c r="BH23" s="895"/>
      <c r="BI23" s="895"/>
      <c r="BJ23" s="895"/>
      <c r="BK23" s="895"/>
      <c r="BL23" s="895"/>
      <c r="BM23" s="730" t="s">
        <v>484</v>
      </c>
      <c r="BN23" s="895"/>
      <c r="BO23" s="895" t="s">
        <v>673</v>
      </c>
      <c r="BP23" s="895"/>
      <c r="BQ23" s="895"/>
      <c r="BR23" s="895"/>
      <c r="BS23" s="895"/>
      <c r="BT23" s="895"/>
      <c r="BU23" s="894" t="s">
        <v>683</v>
      </c>
      <c r="BV23" s="894"/>
      <c r="BW23" s="894"/>
      <c r="BX23" s="894"/>
      <c r="BY23" s="894"/>
      <c r="BZ23" s="894" t="s">
        <v>723</v>
      </c>
      <c r="CA23" s="894"/>
      <c r="CB23" s="894"/>
      <c r="CC23" s="895"/>
      <c r="CD23" s="895"/>
      <c r="CE23" s="895"/>
      <c r="CF23" s="895"/>
      <c r="CG23" s="895"/>
      <c r="CH23" s="895"/>
    </row>
    <row r="24" spans="1:86" ht="20.100000000000001" customHeight="1">
      <c r="B24" s="780"/>
      <c r="C24" s="912"/>
      <c r="D24" s="911"/>
      <c r="E24" s="911"/>
      <c r="F24" s="911"/>
      <c r="BA24" s="910" t="s">
        <v>362</v>
      </c>
      <c r="BB24" s="910" t="s">
        <v>363</v>
      </c>
      <c r="BC24" s="895"/>
      <c r="BD24" s="895"/>
      <c r="BE24" s="909"/>
      <c r="BF24" s="909"/>
      <c r="BG24" s="895"/>
      <c r="BH24" s="895"/>
      <c r="BI24" s="895"/>
      <c r="BJ24" s="895"/>
      <c r="BK24" s="895"/>
      <c r="BL24" s="895"/>
      <c r="BM24" s="730" t="s">
        <v>485</v>
      </c>
      <c r="BN24" s="895"/>
      <c r="BO24" s="895" t="s">
        <v>661</v>
      </c>
      <c r="BP24" s="895"/>
      <c r="BQ24" s="895"/>
      <c r="BR24" s="895"/>
      <c r="BS24" s="895"/>
      <c r="BT24" s="895"/>
      <c r="BU24" s="894" t="s">
        <v>684</v>
      </c>
      <c r="BV24" s="894"/>
      <c r="BW24" s="894"/>
      <c r="BX24" s="894"/>
      <c r="BY24" s="894"/>
      <c r="BZ24" s="895"/>
      <c r="CA24" s="894"/>
      <c r="CB24" s="894"/>
      <c r="CC24" s="895"/>
      <c r="CD24" s="895"/>
      <c r="CE24" s="895"/>
      <c r="CF24" s="895"/>
      <c r="CG24" s="895"/>
      <c r="CH24" s="895"/>
    </row>
    <row r="25" spans="1:86" ht="20.100000000000001" customHeight="1">
      <c r="B25" s="780"/>
      <c r="BA25" s="910" t="s">
        <v>364</v>
      </c>
      <c r="BB25" s="910" t="s">
        <v>365</v>
      </c>
      <c r="BC25" s="895"/>
      <c r="BD25" s="895"/>
      <c r="BE25" s="909"/>
      <c r="BF25" s="909"/>
      <c r="BG25" s="895"/>
      <c r="BH25" s="895"/>
      <c r="BI25" s="895"/>
      <c r="BJ25" s="895"/>
      <c r="BK25" s="895"/>
      <c r="BL25" s="895"/>
      <c r="BM25" s="730" t="s">
        <v>486</v>
      </c>
      <c r="BN25" s="895"/>
      <c r="BO25" s="895" t="s">
        <v>674</v>
      </c>
      <c r="BP25" s="895"/>
      <c r="BQ25" s="895"/>
      <c r="BR25" s="895"/>
      <c r="BS25" s="895"/>
      <c r="BT25" s="895"/>
      <c r="BU25" s="894" t="s">
        <v>685</v>
      </c>
      <c r="BV25" s="894"/>
      <c r="BW25" s="894"/>
      <c r="BX25" s="894"/>
      <c r="BY25" s="894"/>
      <c r="BZ25" s="894"/>
      <c r="CA25" s="894"/>
      <c r="CB25" s="894"/>
      <c r="CC25" s="895"/>
      <c r="CD25" s="895"/>
      <c r="CE25" s="895"/>
      <c r="CF25" s="895"/>
      <c r="CG25" s="895"/>
      <c r="CH25" s="895"/>
    </row>
    <row r="26" spans="1:86" ht="20.100000000000001" customHeight="1">
      <c r="B26" s="780"/>
      <c r="BA26" s="910" t="s">
        <v>366</v>
      </c>
      <c r="BB26" s="910" t="s">
        <v>367</v>
      </c>
      <c r="BC26" s="895"/>
      <c r="BD26" s="797" t="s">
        <v>428</v>
      </c>
      <c r="BE26" s="909"/>
      <c r="BF26" s="909"/>
      <c r="BG26" s="895"/>
      <c r="BH26" s="797" t="s">
        <v>467</v>
      </c>
      <c r="BI26" s="895"/>
      <c r="BJ26" s="895"/>
      <c r="BK26" s="895"/>
      <c r="BL26" s="895"/>
      <c r="BM26" s="730" t="s">
        <v>487</v>
      </c>
      <c r="BN26" s="895"/>
      <c r="BO26" s="895" t="s">
        <v>662</v>
      </c>
      <c r="BP26" s="895"/>
      <c r="BQ26" s="895"/>
      <c r="BR26" s="895"/>
      <c r="BS26" s="895"/>
      <c r="BT26" s="895"/>
      <c r="BU26" s="894" t="s">
        <v>706</v>
      </c>
      <c r="BV26" s="894"/>
      <c r="BW26" s="894"/>
      <c r="BX26" s="894"/>
      <c r="BY26" s="894"/>
      <c r="BZ26" s="894" t="s">
        <v>731</v>
      </c>
      <c r="CA26" s="894"/>
      <c r="CB26" s="894"/>
      <c r="CC26" s="895"/>
      <c r="CD26" s="77" t="s">
        <v>211</v>
      </c>
      <c r="CE26" s="776"/>
      <c r="CF26" s="77" t="s">
        <v>212</v>
      </c>
      <c r="CG26" s="851"/>
      <c r="CH26" s="851"/>
    </row>
    <row r="27" spans="1:86" ht="20.100000000000001" customHeight="1">
      <c r="B27" s="780"/>
      <c r="BA27" s="910" t="s">
        <v>368</v>
      </c>
      <c r="BB27" s="910" t="s">
        <v>369</v>
      </c>
      <c r="BC27" s="895"/>
      <c r="BD27" s="895" t="s">
        <v>437</v>
      </c>
      <c r="BE27" s="909"/>
      <c r="BF27" s="909"/>
      <c r="BG27" s="895"/>
      <c r="BH27" s="895" t="s">
        <v>466</v>
      </c>
      <c r="BI27" s="895"/>
      <c r="BJ27" s="895"/>
      <c r="BK27" s="895"/>
      <c r="BL27" s="895"/>
      <c r="BM27" s="730" t="s">
        <v>488</v>
      </c>
      <c r="BN27" s="895"/>
      <c r="BO27" s="895"/>
      <c r="BP27" s="895"/>
      <c r="BQ27" s="895"/>
      <c r="BR27" s="895"/>
      <c r="BS27" s="895"/>
      <c r="BT27" s="895"/>
      <c r="BU27" s="894" t="s">
        <v>686</v>
      </c>
      <c r="BV27" s="894"/>
      <c r="BW27" s="894"/>
      <c r="BX27" s="894"/>
      <c r="BY27" s="894"/>
      <c r="BZ27" s="894" t="s">
        <v>175</v>
      </c>
      <c r="CA27" s="894"/>
      <c r="CB27" s="894"/>
      <c r="CC27" s="895"/>
      <c r="CD27" s="776" t="s">
        <v>213</v>
      </c>
      <c r="CE27" s="776"/>
      <c r="CF27" s="776" t="s">
        <v>214</v>
      </c>
      <c r="CG27" s="851"/>
      <c r="CH27" s="851"/>
    </row>
    <row r="28" spans="1:86" ht="20.100000000000001" customHeight="1">
      <c r="B28" s="780"/>
      <c r="BA28" s="910" t="s">
        <v>370</v>
      </c>
      <c r="BB28" s="910" t="s">
        <v>371</v>
      </c>
      <c r="BC28" s="895"/>
      <c r="BD28" s="895" t="s">
        <v>438</v>
      </c>
      <c r="BE28" s="909"/>
      <c r="BF28" s="909"/>
      <c r="BG28" s="895"/>
      <c r="BH28" s="895" t="s">
        <v>273</v>
      </c>
      <c r="BI28" s="895"/>
      <c r="BJ28" s="895"/>
      <c r="BK28" s="895"/>
      <c r="BL28" s="895"/>
      <c r="BM28" s="730" t="s">
        <v>489</v>
      </c>
      <c r="BN28" s="895"/>
      <c r="BO28" s="895"/>
      <c r="BP28" s="895"/>
      <c r="BQ28" s="895"/>
      <c r="BR28" s="895"/>
      <c r="BS28" s="895"/>
      <c r="BT28" s="895"/>
      <c r="BU28" s="894" t="s">
        <v>687</v>
      </c>
      <c r="BV28" s="894"/>
      <c r="BW28" s="894"/>
      <c r="BX28" s="894"/>
      <c r="BY28" s="894"/>
      <c r="BZ28" s="894" t="s">
        <v>725</v>
      </c>
      <c r="CA28" s="894"/>
      <c r="CB28" s="894"/>
      <c r="CC28" s="895"/>
      <c r="CD28" s="776" t="s">
        <v>215</v>
      </c>
      <c r="CE28" s="776"/>
      <c r="CF28" s="776" t="s">
        <v>216</v>
      </c>
      <c r="CG28" s="851"/>
      <c r="CH28" s="851"/>
    </row>
    <row r="29" spans="1:86" ht="20.100000000000001" customHeight="1">
      <c r="B29" s="780"/>
      <c r="BA29" s="910" t="s">
        <v>373</v>
      </c>
      <c r="BB29" s="910" t="s">
        <v>4</v>
      </c>
      <c r="BC29" s="895"/>
      <c r="BD29" s="895" t="s">
        <v>56</v>
      </c>
      <c r="BE29" s="909"/>
      <c r="BF29" s="909"/>
      <c r="BG29" s="895"/>
      <c r="BH29" s="895" t="s">
        <v>465</v>
      </c>
      <c r="BI29" s="895"/>
      <c r="BJ29" s="895"/>
      <c r="BK29" s="895"/>
      <c r="BL29" s="895"/>
      <c r="BM29" s="730" t="s">
        <v>490</v>
      </c>
      <c r="BN29" s="895"/>
      <c r="BO29" s="895"/>
      <c r="BP29" s="895"/>
      <c r="BQ29" s="895"/>
      <c r="BR29" s="895"/>
      <c r="BS29" s="895"/>
      <c r="BT29" s="895"/>
      <c r="BU29" s="894" t="s">
        <v>688</v>
      </c>
      <c r="BV29" s="894"/>
      <c r="BW29" s="894"/>
      <c r="BX29" s="894"/>
      <c r="BY29" s="894"/>
      <c r="BZ29" s="894" t="s">
        <v>56</v>
      </c>
      <c r="CA29" s="894"/>
      <c r="CB29" s="894"/>
      <c r="CC29" s="895"/>
      <c r="CD29" s="776" t="s">
        <v>217</v>
      </c>
      <c r="CE29" s="776"/>
      <c r="CF29" s="776" t="s">
        <v>218</v>
      </c>
      <c r="CG29" s="851"/>
      <c r="CH29" s="851"/>
    </row>
    <row r="30" spans="1:86" ht="20.100000000000001" customHeight="1">
      <c r="B30" s="780"/>
      <c r="BA30" s="895"/>
      <c r="BB30" s="895"/>
      <c r="BC30" s="895"/>
      <c r="BD30" s="895" t="s">
        <v>439</v>
      </c>
      <c r="BE30" s="895"/>
      <c r="BF30" s="895"/>
      <c r="BG30" s="895"/>
      <c r="BH30" s="895" t="s">
        <v>463</v>
      </c>
      <c r="BI30" s="895"/>
      <c r="BJ30" s="895"/>
      <c r="BK30" s="895"/>
      <c r="BL30" s="895"/>
      <c r="BM30" s="730" t="s">
        <v>491</v>
      </c>
      <c r="BN30" s="895"/>
      <c r="BO30" s="895"/>
      <c r="BP30" s="895"/>
      <c r="BQ30" s="895"/>
      <c r="BR30" s="895"/>
      <c r="BS30" s="895"/>
      <c r="BT30" s="895"/>
      <c r="BU30" s="894" t="s">
        <v>689</v>
      </c>
      <c r="BV30" s="894"/>
      <c r="BW30" s="894"/>
      <c r="BX30" s="894"/>
      <c r="BY30" s="894"/>
      <c r="BZ30" s="894" t="s">
        <v>733</v>
      </c>
      <c r="CA30" s="894"/>
      <c r="CB30" s="894"/>
      <c r="CC30" s="895"/>
      <c r="CD30" s="776" t="s">
        <v>219</v>
      </c>
      <c r="CE30" s="776"/>
      <c r="CF30" s="776" t="s">
        <v>220</v>
      </c>
      <c r="CG30" s="851"/>
      <c r="CH30" s="851"/>
    </row>
    <row r="31" spans="1:86" ht="20.100000000000001" customHeight="1">
      <c r="B31" s="780"/>
      <c r="BA31" s="895"/>
      <c r="BB31" s="895"/>
      <c r="BC31" s="895"/>
      <c r="BD31" s="895" t="s">
        <v>440</v>
      </c>
      <c r="BE31" s="895"/>
      <c r="BF31" s="895"/>
      <c r="BG31" s="895"/>
      <c r="BH31" s="895" t="s">
        <v>464</v>
      </c>
      <c r="BI31" s="895"/>
      <c r="BJ31" s="895"/>
      <c r="BK31" s="895"/>
      <c r="BL31" s="895"/>
      <c r="BM31" s="730" t="s">
        <v>492</v>
      </c>
      <c r="BN31" s="895"/>
      <c r="BO31" s="895"/>
      <c r="BP31" s="895"/>
      <c r="BQ31" s="895"/>
      <c r="BR31" s="895"/>
      <c r="BS31" s="895"/>
      <c r="BT31" s="895"/>
      <c r="BU31" s="894" t="s">
        <v>690</v>
      </c>
      <c r="BV31" s="894"/>
      <c r="BW31" s="894"/>
      <c r="BX31" s="894"/>
      <c r="BY31" s="894"/>
      <c r="BZ31" s="894" t="s">
        <v>724</v>
      </c>
      <c r="CA31" s="894"/>
      <c r="CB31" s="894"/>
      <c r="CC31" s="895"/>
      <c r="CD31" s="776" t="s">
        <v>221</v>
      </c>
      <c r="CE31" s="776"/>
      <c r="CF31" s="776" t="s">
        <v>207</v>
      </c>
      <c r="CG31" s="851"/>
      <c r="CH31" s="851"/>
    </row>
    <row r="32" spans="1:86" ht="20.100000000000001" customHeight="1">
      <c r="B32" s="780"/>
      <c r="BA32" s="797" t="s">
        <v>419</v>
      </c>
      <c r="BB32" s="895"/>
      <c r="BC32" s="895"/>
      <c r="BD32" s="895" t="s">
        <v>176</v>
      </c>
      <c r="BE32" s="895"/>
      <c r="BF32" s="895"/>
      <c r="BG32" s="895"/>
      <c r="BH32" s="895" t="s">
        <v>274</v>
      </c>
      <c r="BI32" s="895"/>
      <c r="BJ32" s="895"/>
      <c r="BK32" s="895"/>
      <c r="BL32" s="895"/>
      <c r="BM32" s="730" t="s">
        <v>493</v>
      </c>
      <c r="BN32" s="895"/>
      <c r="BO32" s="895"/>
      <c r="BP32" s="895"/>
      <c r="BQ32" s="895"/>
      <c r="BR32" s="895"/>
      <c r="BS32" s="895"/>
      <c r="BT32" s="895"/>
      <c r="BU32" s="894" t="s">
        <v>707</v>
      </c>
      <c r="BV32" s="894"/>
      <c r="BW32" s="894"/>
      <c r="BX32" s="894"/>
      <c r="BY32" s="894"/>
      <c r="BZ32" s="894" t="s">
        <v>176</v>
      </c>
      <c r="CA32" s="894"/>
      <c r="CB32" s="894"/>
      <c r="CC32" s="895"/>
      <c r="CD32" s="776" t="s">
        <v>222</v>
      </c>
      <c r="CE32" s="776"/>
      <c r="CF32" s="776" t="s">
        <v>205</v>
      </c>
      <c r="CG32" s="851"/>
      <c r="CH32" s="851"/>
    </row>
    <row r="33" spans="2:86" ht="20.100000000000001" customHeight="1">
      <c r="B33" s="780"/>
      <c r="BA33" s="895" t="s">
        <v>17</v>
      </c>
      <c r="BB33" s="895"/>
      <c r="BC33" s="895"/>
      <c r="BD33" s="895" t="s">
        <v>431</v>
      </c>
      <c r="BE33" s="895"/>
      <c r="BF33" s="895"/>
      <c r="BG33" s="895"/>
      <c r="BH33" s="895"/>
      <c r="BI33" s="895"/>
      <c r="BJ33" s="895"/>
      <c r="BK33" s="895"/>
      <c r="BL33" s="895"/>
      <c r="BM33" s="730" t="s">
        <v>494</v>
      </c>
      <c r="BN33" s="895"/>
      <c r="BO33" s="895"/>
      <c r="BP33" s="895"/>
      <c r="BQ33" s="895"/>
      <c r="BR33" s="895"/>
      <c r="BS33" s="895"/>
      <c r="BT33" s="895"/>
      <c r="BU33" s="894" t="s">
        <v>691</v>
      </c>
      <c r="BV33" s="894"/>
      <c r="BW33" s="894"/>
      <c r="BX33" s="894"/>
      <c r="BY33" s="894"/>
      <c r="BZ33" s="894" t="s">
        <v>732</v>
      </c>
      <c r="CA33" s="894"/>
      <c r="CB33" s="894"/>
      <c r="CC33" s="895"/>
      <c r="CD33" s="776" t="s">
        <v>223</v>
      </c>
      <c r="CE33" s="776"/>
      <c r="CF33" s="776" t="s">
        <v>224</v>
      </c>
      <c r="CG33" s="851"/>
      <c r="CH33" s="851"/>
    </row>
    <row r="34" spans="2:86" ht="20.100000000000001" customHeight="1">
      <c r="B34" s="780"/>
      <c r="BA34" s="895" t="s">
        <v>19</v>
      </c>
      <c r="BB34" s="895"/>
      <c r="BC34" s="895"/>
      <c r="BD34" s="895" t="s">
        <v>441</v>
      </c>
      <c r="BE34" s="895"/>
      <c r="BF34" s="895"/>
      <c r="BG34" s="895"/>
      <c r="BH34" s="895"/>
      <c r="BI34" s="895"/>
      <c r="BJ34" s="895"/>
      <c r="BK34" s="895"/>
      <c r="BL34" s="895"/>
      <c r="BM34" s="730" t="s">
        <v>495</v>
      </c>
      <c r="BN34" s="895"/>
      <c r="BO34" s="895"/>
      <c r="BP34" s="895"/>
      <c r="BQ34" s="895"/>
      <c r="BR34" s="895"/>
      <c r="BS34" s="895"/>
      <c r="BT34" s="895"/>
      <c r="BU34" s="894" t="s">
        <v>708</v>
      </c>
      <c r="BV34" s="894"/>
      <c r="BW34" s="894"/>
      <c r="BX34" s="894"/>
      <c r="BY34" s="894"/>
      <c r="BZ34" s="894" t="s">
        <v>186</v>
      </c>
      <c r="CA34" s="894"/>
      <c r="CB34" s="894"/>
      <c r="CC34" s="895"/>
      <c r="CD34" s="776" t="s">
        <v>225</v>
      </c>
      <c r="CE34" s="776"/>
      <c r="CF34" s="776" t="s">
        <v>206</v>
      </c>
      <c r="CG34" s="851"/>
      <c r="CH34" s="851"/>
    </row>
    <row r="35" spans="2:86" ht="20.100000000000001" customHeight="1">
      <c r="B35" s="780"/>
      <c r="BA35" s="895" t="s">
        <v>21</v>
      </c>
      <c r="BB35" s="895"/>
      <c r="BC35" s="895"/>
      <c r="BD35" s="895" t="s">
        <v>442</v>
      </c>
      <c r="BE35" s="895"/>
      <c r="BF35" s="895"/>
      <c r="BG35" s="895"/>
      <c r="BH35" s="797" t="s">
        <v>637</v>
      </c>
      <c r="BI35" s="895"/>
      <c r="BJ35" s="895"/>
      <c r="BK35" s="895"/>
      <c r="BL35" s="895"/>
      <c r="BM35" s="730" t="s">
        <v>496</v>
      </c>
      <c r="BN35" s="895"/>
      <c r="BO35" s="895"/>
      <c r="BP35" s="895"/>
      <c r="BQ35" s="895"/>
      <c r="BR35" s="895"/>
      <c r="BS35" s="895"/>
      <c r="BT35" s="895"/>
      <c r="BU35" s="894" t="s">
        <v>692</v>
      </c>
      <c r="BV35" s="894"/>
      <c r="BW35" s="894"/>
      <c r="BX35" s="894"/>
      <c r="BY35" s="894"/>
      <c r="BZ35" s="894" t="s">
        <v>717</v>
      </c>
      <c r="CA35" s="894"/>
      <c r="CB35" s="894"/>
      <c r="CC35" s="895"/>
      <c r="CD35" s="776" t="s">
        <v>226</v>
      </c>
      <c r="CE35" s="776"/>
      <c r="CF35" s="776"/>
      <c r="CG35" s="851"/>
      <c r="CH35" s="851"/>
    </row>
    <row r="36" spans="2:86" ht="20.100000000000001" customHeight="1">
      <c r="B36" s="780"/>
      <c r="BA36" s="895" t="s">
        <v>23</v>
      </c>
      <c r="BB36" s="895"/>
      <c r="BC36" s="895"/>
      <c r="BD36" s="894" t="s">
        <v>444</v>
      </c>
      <c r="BE36" s="895"/>
      <c r="BF36" s="895"/>
      <c r="BG36" s="895"/>
      <c r="BH36" s="895" t="s">
        <v>744</v>
      </c>
      <c r="BI36" s="895"/>
      <c r="BJ36" s="895"/>
      <c r="BK36" s="895"/>
      <c r="BL36" s="895"/>
      <c r="BM36" s="730" t="s">
        <v>497</v>
      </c>
      <c r="BN36" s="895"/>
      <c r="BO36" s="895"/>
      <c r="BP36" s="895"/>
      <c r="BQ36" s="895"/>
      <c r="BR36" s="895"/>
      <c r="BS36" s="895"/>
      <c r="BT36" s="895"/>
      <c r="BU36" s="894" t="s">
        <v>709</v>
      </c>
      <c r="BV36" s="894"/>
      <c r="BW36" s="894"/>
      <c r="BX36" s="894"/>
      <c r="BY36" s="894"/>
      <c r="BZ36" s="894" t="s">
        <v>727</v>
      </c>
      <c r="CA36" s="894"/>
      <c r="CB36" s="894"/>
      <c r="CC36" s="895"/>
      <c r="CD36" s="776" t="s">
        <v>227</v>
      </c>
      <c r="CE36" s="776"/>
      <c r="CF36" s="776"/>
      <c r="CG36" s="851"/>
      <c r="CH36" s="851"/>
    </row>
    <row r="37" spans="2:86" ht="20.100000000000001" customHeight="1">
      <c r="B37" s="780"/>
      <c r="BA37" s="895" t="s">
        <v>408</v>
      </c>
      <c r="BB37" s="895"/>
      <c r="BC37" s="895"/>
      <c r="BD37" s="894" t="s">
        <v>443</v>
      </c>
      <c r="BE37" s="895"/>
      <c r="BF37" s="895"/>
      <c r="BG37" s="895"/>
      <c r="BH37" s="895" t="s">
        <v>638</v>
      </c>
      <c r="BI37" s="895"/>
      <c r="BJ37" s="895"/>
      <c r="BK37" s="895"/>
      <c r="BL37" s="895"/>
      <c r="BM37" s="730" t="s">
        <v>498</v>
      </c>
      <c r="BN37" s="895"/>
      <c r="BO37" s="895"/>
      <c r="BP37" s="895"/>
      <c r="BQ37" s="895"/>
      <c r="BR37" s="895"/>
      <c r="BS37" s="895"/>
      <c r="BT37" s="895"/>
      <c r="BU37" s="894" t="s">
        <v>693</v>
      </c>
      <c r="BV37" s="894"/>
      <c r="BW37" s="894"/>
      <c r="BX37" s="894"/>
      <c r="BY37" s="894"/>
      <c r="BZ37" s="894" t="s">
        <v>718</v>
      </c>
      <c r="CA37" s="894"/>
      <c r="CB37" s="894"/>
      <c r="CC37" s="895"/>
      <c r="CD37" s="776" t="s">
        <v>228</v>
      </c>
      <c r="CE37" s="776"/>
      <c r="CF37" s="776"/>
      <c r="CG37" s="851"/>
      <c r="CH37" s="851"/>
    </row>
    <row r="38" spans="2:86" ht="20.100000000000001" customHeight="1">
      <c r="B38" s="780"/>
      <c r="BA38" s="895"/>
      <c r="BB38" s="895"/>
      <c r="BC38" s="895"/>
      <c r="BD38" s="894" t="s">
        <v>445</v>
      </c>
      <c r="BE38" s="895"/>
      <c r="BF38" s="895"/>
      <c r="BG38" s="895"/>
      <c r="BH38" s="895" t="s">
        <v>639</v>
      </c>
      <c r="BI38" s="895"/>
      <c r="BJ38" s="895"/>
      <c r="BK38" s="895"/>
      <c r="BL38" s="895"/>
      <c r="BM38" s="730" t="s">
        <v>499</v>
      </c>
      <c r="BN38" s="895"/>
      <c r="BO38" s="895"/>
      <c r="BP38" s="895"/>
      <c r="BQ38" s="895"/>
      <c r="BR38" s="895"/>
      <c r="BS38" s="895"/>
      <c r="BT38" s="895"/>
      <c r="BU38" s="894" t="s">
        <v>710</v>
      </c>
      <c r="BV38" s="894"/>
      <c r="BW38" s="894"/>
      <c r="BX38" s="894"/>
      <c r="BY38" s="894"/>
      <c r="BZ38" s="894" t="s">
        <v>719</v>
      </c>
      <c r="CA38" s="894"/>
      <c r="CB38" s="894"/>
      <c r="CC38" s="895"/>
      <c r="CD38" s="776" t="s">
        <v>229</v>
      </c>
      <c r="CE38" s="776"/>
      <c r="CF38" s="776"/>
      <c r="CG38" s="851"/>
      <c r="CH38" s="851"/>
    </row>
    <row r="39" spans="2:86" ht="20.100000000000001" customHeight="1">
      <c r="B39" s="780"/>
      <c r="BA39" s="895"/>
      <c r="BB39" s="895"/>
      <c r="BC39" s="895"/>
      <c r="BD39" s="894" t="s">
        <v>446</v>
      </c>
      <c r="BE39" s="895"/>
      <c r="BF39" s="895"/>
      <c r="BG39" s="895"/>
      <c r="BH39" s="895" t="s">
        <v>640</v>
      </c>
      <c r="BI39" s="895"/>
      <c r="BJ39" s="895"/>
      <c r="BK39" s="895"/>
      <c r="BL39" s="895"/>
      <c r="BM39" s="730" t="s">
        <v>500</v>
      </c>
      <c r="BN39" s="895"/>
      <c r="BO39" s="895"/>
      <c r="BP39" s="895"/>
      <c r="BQ39" s="895"/>
      <c r="BR39" s="895"/>
      <c r="BS39" s="895"/>
      <c r="BT39" s="895"/>
      <c r="BU39" s="894" t="s">
        <v>711</v>
      </c>
      <c r="BV39" s="894"/>
      <c r="BW39" s="894"/>
      <c r="BX39" s="894"/>
      <c r="BY39" s="894"/>
      <c r="BZ39" s="894" t="s">
        <v>730</v>
      </c>
      <c r="CA39" s="894"/>
      <c r="CB39" s="894"/>
      <c r="CC39" s="895"/>
      <c r="CD39" s="776" t="s">
        <v>230</v>
      </c>
      <c r="CE39" s="776"/>
      <c r="CF39" s="776"/>
      <c r="CG39" s="851"/>
      <c r="CH39" s="851"/>
    </row>
    <row r="40" spans="2:86" ht="20.100000000000001" customHeight="1">
      <c r="B40" s="780"/>
      <c r="BA40" s="895" t="s">
        <v>420</v>
      </c>
      <c r="BB40" s="895"/>
      <c r="BC40" s="895"/>
      <c r="BD40" s="894" t="s">
        <v>447</v>
      </c>
      <c r="BE40" s="895"/>
      <c r="BF40" s="895"/>
      <c r="BG40" s="895"/>
      <c r="BH40" s="895" t="s">
        <v>641</v>
      </c>
      <c r="BI40" s="895"/>
      <c r="BJ40" s="895"/>
      <c r="BK40" s="895"/>
      <c r="BL40" s="895"/>
      <c r="BM40" s="730" t="s">
        <v>501</v>
      </c>
      <c r="BN40" s="895"/>
      <c r="BO40" s="895"/>
      <c r="BP40" s="895"/>
      <c r="BQ40" s="895"/>
      <c r="BR40" s="895"/>
      <c r="BS40" s="895"/>
      <c r="BT40" s="895"/>
      <c r="BU40" s="894" t="s">
        <v>712</v>
      </c>
      <c r="BV40" s="894"/>
      <c r="BW40" s="894"/>
      <c r="BX40" s="894"/>
      <c r="BY40" s="894"/>
      <c r="BZ40" s="894" t="s">
        <v>720</v>
      </c>
      <c r="CA40" s="894"/>
      <c r="CB40" s="894"/>
      <c r="CC40" s="895"/>
      <c r="CD40" s="895"/>
      <c r="CE40" s="895"/>
      <c r="CF40" s="895"/>
      <c r="CG40" s="895"/>
      <c r="CH40" s="895"/>
    </row>
    <row r="41" spans="2:86" ht="20.100000000000001" customHeight="1">
      <c r="BA41" s="895" t="s">
        <v>39</v>
      </c>
      <c r="BB41" s="895"/>
      <c r="BC41" s="895"/>
      <c r="BD41" s="894" t="s">
        <v>448</v>
      </c>
      <c r="BE41" s="895"/>
      <c r="BF41" s="895"/>
      <c r="BG41" s="895"/>
      <c r="BH41" s="895" t="s">
        <v>642</v>
      </c>
      <c r="BI41" s="895"/>
      <c r="BJ41" s="895"/>
      <c r="BK41" s="895"/>
      <c r="BL41" s="895"/>
      <c r="BM41" s="730" t="s">
        <v>502</v>
      </c>
      <c r="BN41" s="895"/>
      <c r="BO41" s="895"/>
      <c r="BP41" s="895"/>
      <c r="BQ41" s="895"/>
      <c r="BR41" s="895"/>
      <c r="BS41" s="895"/>
      <c r="BT41" s="895"/>
      <c r="BU41" s="894" t="s">
        <v>694</v>
      </c>
      <c r="BV41" s="894"/>
      <c r="BW41" s="894"/>
      <c r="BX41" s="894"/>
      <c r="BY41" s="894"/>
      <c r="BZ41" s="894" t="s">
        <v>722</v>
      </c>
      <c r="CA41" s="894"/>
      <c r="CB41" s="894"/>
      <c r="CC41" s="895"/>
      <c r="CD41" s="895"/>
      <c r="CE41" s="895"/>
      <c r="CF41" s="895"/>
      <c r="CG41" s="895"/>
      <c r="CH41" s="895"/>
    </row>
    <row r="42" spans="2:86" ht="20.100000000000001" customHeight="1">
      <c r="BA42" s="895" t="s">
        <v>23</v>
      </c>
      <c r="BB42" s="895"/>
      <c r="BC42" s="895"/>
      <c r="BD42" s="894" t="s">
        <v>449</v>
      </c>
      <c r="BE42" s="895"/>
      <c r="BF42" s="895"/>
      <c r="BG42" s="895"/>
      <c r="BH42" s="895" t="s">
        <v>643</v>
      </c>
      <c r="BI42" s="895"/>
      <c r="BJ42" s="895"/>
      <c r="BK42" s="895"/>
      <c r="BL42" s="895"/>
      <c r="BM42" s="730" t="s">
        <v>503</v>
      </c>
      <c r="BN42" s="895"/>
      <c r="BO42" s="895"/>
      <c r="BP42" s="895"/>
      <c r="BQ42" s="895"/>
      <c r="BR42" s="895"/>
      <c r="BS42" s="895"/>
      <c r="BT42" s="895"/>
      <c r="BU42" s="894" t="s">
        <v>695</v>
      </c>
      <c r="BV42" s="894"/>
      <c r="BW42" s="894"/>
      <c r="BX42" s="894"/>
      <c r="BY42" s="894"/>
      <c r="BZ42" s="894" t="s">
        <v>448</v>
      </c>
      <c r="CA42" s="894"/>
      <c r="CB42" s="894"/>
      <c r="CC42" s="895"/>
      <c r="CD42" s="895"/>
      <c r="CE42" s="895"/>
      <c r="CF42" s="895"/>
      <c r="CG42" s="895"/>
      <c r="CH42" s="895"/>
    </row>
    <row r="43" spans="2:86" ht="20.100000000000001" customHeight="1">
      <c r="BA43" s="895" t="s">
        <v>408</v>
      </c>
      <c r="BB43" s="895"/>
      <c r="BC43" s="895"/>
      <c r="BD43" s="894" t="s">
        <v>450</v>
      </c>
      <c r="BE43" s="895"/>
      <c r="BF43" s="895"/>
      <c r="BG43" s="895"/>
      <c r="BH43" s="895" t="s">
        <v>644</v>
      </c>
      <c r="BI43" s="895"/>
      <c r="BJ43" s="895"/>
      <c r="BK43" s="895"/>
      <c r="BL43" s="895"/>
      <c r="BM43" s="730" t="s">
        <v>504</v>
      </c>
      <c r="BN43" s="895"/>
      <c r="BO43" s="895"/>
      <c r="BP43" s="895"/>
      <c r="BQ43" s="895"/>
      <c r="BR43" s="895"/>
      <c r="BS43" s="895"/>
      <c r="BT43" s="895"/>
      <c r="BU43" s="894" t="s">
        <v>697</v>
      </c>
      <c r="BV43" s="894"/>
      <c r="BW43" s="894"/>
      <c r="BX43" s="894"/>
      <c r="BY43" s="894"/>
      <c r="BZ43" s="894" t="s">
        <v>723</v>
      </c>
      <c r="CA43" s="894"/>
      <c r="CB43" s="894"/>
      <c r="CC43" s="895"/>
      <c r="CD43" s="895"/>
      <c r="CE43" s="895"/>
      <c r="CF43" s="895"/>
      <c r="CG43" s="895"/>
      <c r="CH43" s="895"/>
    </row>
    <row r="44" spans="2:86" ht="20.100000000000001" customHeight="1">
      <c r="BA44" s="895"/>
      <c r="BB44" s="895"/>
      <c r="BC44" s="895"/>
      <c r="BD44" s="895" t="s">
        <v>436</v>
      </c>
      <c r="BE44" s="895"/>
      <c r="BF44" s="895"/>
      <c r="BG44" s="895"/>
      <c r="BH44" s="895" t="s">
        <v>645</v>
      </c>
      <c r="BI44" s="895"/>
      <c r="BJ44" s="895"/>
      <c r="BK44" s="895"/>
      <c r="BL44" s="895"/>
      <c r="BM44" s="730" t="s">
        <v>505</v>
      </c>
      <c r="BN44" s="895"/>
      <c r="BO44" s="895"/>
      <c r="BP44" s="895"/>
      <c r="BQ44" s="895"/>
      <c r="BR44" s="895"/>
      <c r="BS44" s="895"/>
      <c r="BT44" s="895"/>
      <c r="BU44" s="894" t="s">
        <v>698</v>
      </c>
      <c r="BV44" s="894"/>
      <c r="BW44" s="894"/>
      <c r="BX44" s="894"/>
      <c r="BY44" s="894"/>
      <c r="BZ44" s="895"/>
      <c r="CA44" s="894"/>
      <c r="CB44" s="894"/>
      <c r="CC44" s="895"/>
      <c r="CD44" s="895"/>
      <c r="CE44" s="895"/>
      <c r="CF44" s="895"/>
      <c r="CG44" s="895"/>
      <c r="CH44" s="895"/>
    </row>
    <row r="45" spans="2:86" ht="20.100000000000001" customHeight="1">
      <c r="BA45" s="895"/>
      <c r="BB45" s="895"/>
      <c r="BC45" s="895"/>
      <c r="BD45" s="895"/>
      <c r="BE45" s="895"/>
      <c r="BF45" s="895"/>
      <c r="BG45" s="895"/>
      <c r="BH45" s="895" t="s">
        <v>111</v>
      </c>
      <c r="BI45" s="895"/>
      <c r="BJ45" s="895"/>
      <c r="BK45" s="895"/>
      <c r="BL45" s="895"/>
      <c r="BM45" s="730" t="s">
        <v>506</v>
      </c>
      <c r="BN45" s="895"/>
      <c r="BO45" s="895"/>
      <c r="BP45" s="895"/>
      <c r="BQ45" s="895"/>
      <c r="BR45" s="895"/>
      <c r="BS45" s="895"/>
      <c r="BT45" s="895"/>
      <c r="BU45" s="895"/>
      <c r="BV45" s="894"/>
      <c r="BW45" s="894"/>
      <c r="BX45" s="894"/>
      <c r="BY45" s="894"/>
      <c r="BZ45" s="895"/>
      <c r="CA45" s="894"/>
      <c r="CB45" s="894"/>
      <c r="CC45" s="895"/>
      <c r="CD45" s="895"/>
      <c r="CE45" s="895"/>
      <c r="CF45" s="895"/>
      <c r="CG45" s="895"/>
      <c r="CH45" s="895"/>
    </row>
    <row r="46" spans="2:86" ht="20.100000000000001" customHeight="1">
      <c r="BA46" s="797" t="s">
        <v>295</v>
      </c>
      <c r="BB46" s="895"/>
      <c r="BC46" s="895"/>
      <c r="BD46" s="895"/>
      <c r="BE46" s="895"/>
      <c r="BF46" s="895"/>
      <c r="BG46" s="895"/>
      <c r="BH46" s="895" t="s">
        <v>112</v>
      </c>
      <c r="BI46" s="895"/>
      <c r="BJ46" s="895"/>
      <c r="BK46" s="895"/>
      <c r="BL46" s="895"/>
      <c r="BM46" s="730" t="s">
        <v>507</v>
      </c>
      <c r="BN46" s="895"/>
      <c r="BO46" s="895"/>
      <c r="BP46" s="895"/>
      <c r="BQ46" s="895"/>
      <c r="BR46" s="895"/>
      <c r="BS46" s="895"/>
      <c r="BT46" s="895"/>
      <c r="BU46" s="895"/>
      <c r="BV46" s="894"/>
      <c r="BW46" s="894"/>
      <c r="BX46" s="894"/>
      <c r="BY46" s="894"/>
      <c r="BZ46" s="894"/>
      <c r="CA46" s="894"/>
      <c r="CB46" s="894"/>
      <c r="CC46" s="895"/>
      <c r="CD46" s="895"/>
      <c r="CE46" s="895"/>
      <c r="CF46" s="895"/>
      <c r="CG46" s="895"/>
      <c r="CH46" s="895"/>
    </row>
    <row r="47" spans="2:86" ht="20.100000000000001" customHeight="1">
      <c r="BA47" s="895" t="s">
        <v>6</v>
      </c>
      <c r="BB47" s="895"/>
      <c r="BC47" s="895"/>
      <c r="BD47" s="797" t="s">
        <v>280</v>
      </c>
      <c r="BE47" s="895"/>
      <c r="BF47" s="895"/>
      <c r="BG47" s="895"/>
      <c r="BH47" s="895" t="s">
        <v>113</v>
      </c>
      <c r="BI47" s="895"/>
      <c r="BJ47" s="895"/>
      <c r="BK47" s="895"/>
      <c r="BL47" s="895"/>
      <c r="BM47" s="730" t="s">
        <v>508</v>
      </c>
      <c r="BN47" s="895"/>
      <c r="BO47" s="895"/>
      <c r="BP47" s="895"/>
      <c r="BQ47" s="895"/>
      <c r="BR47" s="895"/>
      <c r="BS47" s="895"/>
      <c r="BT47" s="895"/>
      <c r="BU47" s="894"/>
      <c r="BV47" s="894"/>
      <c r="BW47" s="894"/>
      <c r="BX47" s="894"/>
      <c r="BY47" s="894"/>
      <c r="BZ47" s="894"/>
      <c r="CA47" s="894"/>
      <c r="CB47" s="894"/>
      <c r="CC47" s="895"/>
      <c r="CD47" s="895"/>
      <c r="CE47" s="895"/>
      <c r="CF47" s="895"/>
      <c r="CG47" s="895"/>
      <c r="CH47" s="895"/>
    </row>
    <row r="48" spans="2:86" ht="20.100000000000001" customHeight="1">
      <c r="BA48" s="895" t="s">
        <v>97</v>
      </c>
      <c r="BB48" s="895"/>
      <c r="BC48" s="895"/>
      <c r="BD48" s="895" t="s">
        <v>451</v>
      </c>
      <c r="BE48" s="895"/>
      <c r="BF48" s="895"/>
      <c r="BG48" s="895"/>
      <c r="BH48" s="895"/>
      <c r="BI48" s="895"/>
      <c r="BJ48" s="895"/>
      <c r="BK48" s="895"/>
      <c r="BL48" s="895"/>
      <c r="BM48" s="730" t="s">
        <v>509</v>
      </c>
      <c r="BN48" s="895"/>
      <c r="BO48" s="895"/>
      <c r="BP48" s="895"/>
      <c r="BQ48" s="895"/>
      <c r="BR48" s="895"/>
      <c r="BS48" s="895"/>
      <c r="BT48" s="895"/>
      <c r="BU48" s="895"/>
      <c r="BV48" s="894"/>
      <c r="BW48" s="894"/>
      <c r="BX48" s="894"/>
      <c r="BY48" s="894"/>
      <c r="BZ48" s="894"/>
      <c r="CA48" s="894"/>
      <c r="CB48" s="894"/>
      <c r="CC48" s="895"/>
      <c r="CD48" s="895"/>
      <c r="CE48" s="895"/>
      <c r="CF48" s="895"/>
      <c r="CG48" s="895"/>
      <c r="CH48" s="895"/>
    </row>
    <row r="49" spans="53:86" ht="20.100000000000001" customHeight="1">
      <c r="BA49" s="895" t="s">
        <v>202</v>
      </c>
      <c r="BB49" s="895"/>
      <c r="BC49" s="895"/>
      <c r="BD49" s="895" t="s">
        <v>452</v>
      </c>
      <c r="BE49" s="895"/>
      <c r="BF49" s="895"/>
      <c r="BG49" s="895"/>
      <c r="BH49" s="895"/>
      <c r="BI49" s="895"/>
      <c r="BJ49" s="895"/>
      <c r="BK49" s="895"/>
      <c r="BL49" s="895"/>
      <c r="BM49" s="730" t="s">
        <v>510</v>
      </c>
      <c r="BN49" s="895"/>
      <c r="BO49" s="895"/>
      <c r="BP49" s="895"/>
      <c r="BQ49" s="895"/>
      <c r="BR49" s="895"/>
      <c r="BS49" s="895"/>
      <c r="BT49" s="895"/>
      <c r="BU49" s="895"/>
      <c r="BV49" s="894"/>
      <c r="BW49" s="894"/>
      <c r="BX49" s="894"/>
      <c r="BY49" s="894"/>
      <c r="BZ49" s="894"/>
      <c r="CA49" s="894"/>
      <c r="CB49" s="894"/>
      <c r="CC49" s="895"/>
      <c r="CD49" s="895"/>
      <c r="CE49" s="895"/>
      <c r="CF49" s="895"/>
      <c r="CG49" s="895"/>
      <c r="CH49" s="895"/>
    </row>
    <row r="50" spans="53:86" ht="20.100000000000001" customHeight="1">
      <c r="BA50" s="895" t="s">
        <v>410</v>
      </c>
      <c r="BB50" s="895"/>
      <c r="BC50" s="895"/>
      <c r="BD50" s="895" t="s">
        <v>453</v>
      </c>
      <c r="BE50" s="895"/>
      <c r="BF50" s="895"/>
      <c r="BG50" s="895"/>
      <c r="BH50" s="895"/>
      <c r="BI50" s="895"/>
      <c r="BJ50" s="895"/>
      <c r="BK50" s="895"/>
      <c r="BL50" s="895"/>
      <c r="BM50" s="730" t="s">
        <v>511</v>
      </c>
      <c r="BN50" s="895"/>
      <c r="BO50" s="895"/>
      <c r="BP50" s="895"/>
      <c r="BQ50" s="895"/>
      <c r="BR50" s="895"/>
      <c r="BS50" s="895"/>
      <c r="BT50" s="895"/>
      <c r="BU50" s="895"/>
      <c r="BV50" s="894"/>
      <c r="BW50" s="894"/>
      <c r="BX50" s="894"/>
      <c r="BY50" s="894"/>
      <c r="BZ50" s="894"/>
      <c r="CA50" s="894"/>
      <c r="CB50" s="894"/>
      <c r="CC50" s="895"/>
      <c r="CD50" s="895"/>
      <c r="CE50" s="895"/>
      <c r="CF50" s="895"/>
      <c r="CG50" s="895"/>
      <c r="CH50" s="895"/>
    </row>
    <row r="51" spans="53:86" ht="20.100000000000001" customHeight="1">
      <c r="BA51" s="895" t="s">
        <v>411</v>
      </c>
      <c r="BB51" s="895"/>
      <c r="BC51" s="895"/>
      <c r="BD51" s="895"/>
      <c r="BE51" s="895"/>
      <c r="BF51" s="895"/>
      <c r="BG51" s="895"/>
      <c r="BH51" s="895"/>
      <c r="BI51" s="895"/>
      <c r="BJ51" s="895"/>
      <c r="BK51" s="895"/>
      <c r="BL51" s="895"/>
      <c r="BM51" s="730" t="s">
        <v>93</v>
      </c>
      <c r="BN51" s="895"/>
      <c r="BO51" s="895"/>
      <c r="BP51" s="895"/>
      <c r="BQ51" s="895"/>
      <c r="BR51" s="895"/>
      <c r="BS51" s="895"/>
      <c r="BT51" s="895"/>
      <c r="BU51" s="895"/>
      <c r="BV51" s="894"/>
      <c r="BW51" s="894"/>
      <c r="BX51" s="894"/>
      <c r="BY51" s="894"/>
      <c r="BZ51" s="894"/>
      <c r="CA51" s="894"/>
      <c r="CB51" s="894"/>
      <c r="CC51" s="895"/>
      <c r="CD51" s="895"/>
      <c r="CE51" s="895"/>
      <c r="CF51" s="895"/>
      <c r="CG51" s="895"/>
      <c r="CH51" s="895"/>
    </row>
    <row r="52" spans="53:86" ht="20.100000000000001" customHeight="1">
      <c r="BA52" s="895" t="s">
        <v>267</v>
      </c>
      <c r="BB52" s="895"/>
      <c r="BC52" s="895"/>
      <c r="BD52" s="895"/>
      <c r="BE52" s="895"/>
      <c r="BF52" s="895"/>
      <c r="BG52" s="895"/>
      <c r="BH52" s="895"/>
      <c r="BI52" s="895"/>
      <c r="BJ52" s="895"/>
      <c r="BK52" s="895"/>
      <c r="BL52" s="895"/>
      <c r="BM52" s="730" t="s">
        <v>512</v>
      </c>
      <c r="BN52" s="895"/>
      <c r="BO52" s="895"/>
      <c r="BP52" s="895"/>
      <c r="BQ52" s="895"/>
      <c r="BR52" s="895"/>
      <c r="BS52" s="895"/>
      <c r="BT52" s="895"/>
      <c r="BU52" s="895"/>
      <c r="BV52" s="895"/>
      <c r="BW52" s="895"/>
      <c r="BX52" s="895"/>
      <c r="BY52" s="895"/>
      <c r="BZ52" s="895"/>
      <c r="CA52" s="895"/>
      <c r="CB52" s="895"/>
      <c r="CC52" s="895"/>
      <c r="CD52" s="895"/>
      <c r="CE52" s="895"/>
      <c r="CF52" s="895"/>
      <c r="CG52" s="895"/>
      <c r="CH52" s="895"/>
    </row>
    <row r="53" spans="53:86" ht="20.100000000000001" customHeight="1">
      <c r="BA53" s="895" t="s">
        <v>412</v>
      </c>
      <c r="BB53" s="895"/>
      <c r="BC53" s="895"/>
      <c r="BD53" s="895"/>
      <c r="BE53" s="895"/>
      <c r="BF53" s="895"/>
      <c r="BG53" s="895"/>
      <c r="BH53" s="895"/>
      <c r="BI53" s="895"/>
      <c r="BJ53" s="895"/>
      <c r="BK53" s="895"/>
      <c r="BL53" s="895"/>
      <c r="BM53" s="730" t="s">
        <v>513</v>
      </c>
      <c r="BN53" s="895"/>
      <c r="BO53" s="895"/>
      <c r="BP53" s="895"/>
      <c r="BQ53" s="895"/>
      <c r="BR53" s="895"/>
      <c r="BS53" s="895"/>
      <c r="BT53" s="895"/>
      <c r="BU53" s="895"/>
      <c r="BV53" s="895"/>
      <c r="BW53" s="895"/>
      <c r="BX53" s="895"/>
      <c r="BY53" s="895"/>
      <c r="BZ53" s="895"/>
      <c r="CA53" s="895"/>
      <c r="CB53" s="895"/>
      <c r="CC53" s="895"/>
      <c r="CD53" s="895"/>
      <c r="CE53" s="895"/>
      <c r="CF53" s="895"/>
      <c r="CG53" s="895"/>
      <c r="CH53" s="895"/>
    </row>
    <row r="54" spans="53:86" ht="20.100000000000001" customHeight="1">
      <c r="BA54" s="895" t="s">
        <v>413</v>
      </c>
      <c r="BB54" s="895"/>
      <c r="BC54" s="895"/>
      <c r="BD54" s="895"/>
      <c r="BE54" s="895"/>
      <c r="BF54" s="895"/>
      <c r="BG54" s="895"/>
      <c r="BH54" s="895"/>
      <c r="BI54" s="895"/>
      <c r="BJ54" s="895"/>
      <c r="BK54" s="895"/>
      <c r="BL54" s="895"/>
      <c r="BM54" s="730" t="s">
        <v>514</v>
      </c>
      <c r="BN54" s="895"/>
      <c r="BO54" s="895"/>
      <c r="BP54" s="895"/>
      <c r="BQ54" s="895"/>
      <c r="BR54" s="895"/>
      <c r="BS54" s="895"/>
      <c r="BT54" s="895"/>
      <c r="BU54" s="895"/>
      <c r="BV54" s="895"/>
      <c r="BW54" s="895"/>
      <c r="BX54" s="895"/>
      <c r="BY54" s="895"/>
      <c r="BZ54" s="895"/>
      <c r="CA54" s="895"/>
      <c r="CB54" s="895"/>
      <c r="CC54" s="895"/>
      <c r="CD54" s="895"/>
      <c r="CE54" s="895"/>
      <c r="CF54" s="895"/>
      <c r="CG54" s="895"/>
      <c r="CH54" s="895"/>
    </row>
    <row r="55" spans="53:86" ht="20.100000000000001" customHeight="1">
      <c r="BA55" s="895" t="s">
        <v>414</v>
      </c>
      <c r="BB55" s="895"/>
      <c r="BC55" s="895"/>
      <c r="BD55" s="895"/>
      <c r="BE55" s="895"/>
      <c r="BF55" s="895"/>
      <c r="BG55" s="895"/>
      <c r="BH55" s="895"/>
      <c r="BI55" s="895"/>
      <c r="BJ55" s="895"/>
      <c r="BK55" s="895"/>
      <c r="BL55" s="895"/>
      <c r="BM55" s="730" t="s">
        <v>515</v>
      </c>
      <c r="BN55" s="895"/>
      <c r="BO55" s="895"/>
      <c r="BP55" s="895"/>
      <c r="BQ55" s="895"/>
      <c r="BR55" s="895"/>
      <c r="BS55" s="895"/>
      <c r="BT55" s="895"/>
      <c r="BU55" s="895"/>
      <c r="BV55" s="895"/>
      <c r="BW55" s="895"/>
      <c r="BX55" s="895"/>
      <c r="BY55" s="895"/>
      <c r="BZ55" s="895"/>
      <c r="CA55" s="895"/>
      <c r="CB55" s="895"/>
      <c r="CC55" s="895"/>
      <c r="CD55" s="895"/>
      <c r="CE55" s="895"/>
      <c r="CF55" s="895"/>
      <c r="CG55" s="895"/>
      <c r="CH55" s="895"/>
    </row>
    <row r="56" spans="53:86" ht="20.100000000000001" customHeight="1">
      <c r="BA56" s="895" t="s">
        <v>415</v>
      </c>
      <c r="BB56" s="895"/>
      <c r="BC56" s="895"/>
      <c r="BD56" s="895"/>
      <c r="BE56" s="895"/>
      <c r="BF56" s="895"/>
      <c r="BG56" s="895"/>
      <c r="BH56" s="895"/>
      <c r="BI56" s="895"/>
      <c r="BJ56" s="895"/>
      <c r="BK56" s="895"/>
      <c r="BL56" s="895"/>
      <c r="BM56" s="730" t="s">
        <v>516</v>
      </c>
      <c r="BN56" s="895"/>
      <c r="BO56" s="895"/>
      <c r="BP56" s="895"/>
      <c r="BQ56" s="895"/>
      <c r="BR56" s="895"/>
      <c r="BS56" s="895"/>
      <c r="BT56" s="895"/>
      <c r="BU56" s="895"/>
      <c r="BV56" s="895"/>
      <c r="BW56" s="895"/>
      <c r="BX56" s="895"/>
      <c r="BY56" s="895"/>
      <c r="BZ56" s="895"/>
      <c r="CA56" s="895"/>
      <c r="CB56" s="895"/>
      <c r="CC56" s="895"/>
      <c r="CD56" s="895"/>
      <c r="CE56" s="895"/>
      <c r="CF56" s="895"/>
      <c r="CG56" s="895"/>
      <c r="CH56" s="895"/>
    </row>
    <row r="57" spans="53:86" ht="20.100000000000001" customHeight="1">
      <c r="BA57" s="895" t="s">
        <v>416</v>
      </c>
      <c r="BB57" s="895"/>
      <c r="BC57" s="895"/>
      <c r="BD57" s="895"/>
      <c r="BE57" s="895"/>
      <c r="BF57" s="895"/>
      <c r="BG57" s="895"/>
      <c r="BH57" s="895"/>
      <c r="BI57" s="895"/>
      <c r="BJ57" s="895"/>
      <c r="BK57" s="895"/>
      <c r="BL57" s="895"/>
      <c r="BM57" s="730" t="s">
        <v>517</v>
      </c>
      <c r="BN57" s="895"/>
      <c r="BO57" s="895"/>
      <c r="BP57" s="895"/>
      <c r="BQ57" s="895"/>
      <c r="BR57" s="895"/>
      <c r="BS57" s="895"/>
      <c r="BT57" s="895"/>
      <c r="BU57" s="895"/>
      <c r="BV57" s="895"/>
      <c r="BW57" s="895"/>
      <c r="BX57" s="895"/>
      <c r="BY57" s="895"/>
      <c r="BZ57" s="895"/>
      <c r="CA57" s="895"/>
      <c r="CB57" s="895"/>
      <c r="CC57" s="895"/>
      <c r="CD57" s="895"/>
      <c r="CE57" s="895"/>
      <c r="CF57" s="895"/>
      <c r="CG57" s="895"/>
      <c r="CH57" s="895"/>
    </row>
    <row r="58" spans="53:86" ht="20.100000000000001" customHeight="1">
      <c r="BA58" s="895" t="s">
        <v>417</v>
      </c>
      <c r="BB58" s="895"/>
      <c r="BC58" s="895"/>
      <c r="BD58" s="895"/>
      <c r="BE58" s="895"/>
      <c r="BF58" s="895"/>
      <c r="BG58" s="895"/>
      <c r="BH58" s="895"/>
      <c r="BI58" s="895"/>
      <c r="BJ58" s="895"/>
      <c r="BK58" s="895"/>
      <c r="BL58" s="895"/>
      <c r="BM58" s="730" t="s">
        <v>518</v>
      </c>
      <c r="BN58" s="895"/>
      <c r="BO58" s="895"/>
      <c r="BP58" s="895"/>
      <c r="BQ58" s="895"/>
      <c r="BR58" s="895"/>
      <c r="BS58" s="895"/>
      <c r="BT58" s="895"/>
      <c r="BU58" s="895"/>
      <c r="BV58" s="895"/>
      <c r="BW58" s="895"/>
      <c r="BX58" s="895"/>
      <c r="BY58" s="895"/>
      <c r="BZ58" s="895"/>
      <c r="CA58" s="895"/>
      <c r="CB58" s="895"/>
      <c r="CC58" s="895"/>
      <c r="CD58" s="895"/>
      <c r="CE58" s="895"/>
      <c r="CF58" s="895"/>
      <c r="CG58" s="895"/>
      <c r="CH58" s="895"/>
    </row>
    <row r="59" spans="53:86" ht="20.100000000000001" customHeight="1">
      <c r="BA59" s="895" t="s">
        <v>418</v>
      </c>
      <c r="BB59" s="895"/>
      <c r="BC59" s="895"/>
      <c r="BD59" s="895"/>
      <c r="BE59" s="895"/>
      <c r="BF59" s="895"/>
      <c r="BG59" s="895"/>
      <c r="BH59" s="895"/>
      <c r="BI59" s="895"/>
      <c r="BJ59" s="895"/>
      <c r="BK59" s="895"/>
      <c r="BL59" s="895"/>
      <c r="BM59" s="730" t="s">
        <v>519</v>
      </c>
      <c r="BN59" s="895"/>
      <c r="BO59" s="895"/>
      <c r="BP59" s="895"/>
      <c r="BQ59" s="895"/>
      <c r="BR59" s="895"/>
      <c r="BS59" s="895"/>
      <c r="BT59" s="895"/>
      <c r="BU59" s="895"/>
      <c r="BV59" s="895"/>
      <c r="BW59" s="895"/>
      <c r="BX59" s="895"/>
      <c r="BY59" s="895"/>
      <c r="BZ59" s="895"/>
      <c r="CA59" s="895"/>
      <c r="CB59" s="895"/>
      <c r="CC59" s="895"/>
      <c r="CD59" s="895"/>
      <c r="CE59" s="895"/>
      <c r="CF59" s="895"/>
      <c r="CG59" s="895"/>
      <c r="CH59" s="895"/>
    </row>
    <row r="60" spans="53:86" ht="20.100000000000001" customHeight="1">
      <c r="BA60" s="895"/>
      <c r="BB60" s="895"/>
      <c r="BC60" s="895"/>
      <c r="BD60" s="895"/>
      <c r="BE60" s="895"/>
      <c r="BF60" s="895"/>
      <c r="BG60" s="895"/>
      <c r="BH60" s="895"/>
      <c r="BI60" s="895"/>
      <c r="BJ60" s="895"/>
      <c r="BK60" s="895"/>
      <c r="BL60" s="895"/>
      <c r="BM60" s="730" t="s">
        <v>520</v>
      </c>
      <c r="BN60" s="895"/>
      <c r="BO60" s="895"/>
      <c r="BP60" s="895"/>
      <c r="BQ60" s="895"/>
      <c r="BR60" s="895"/>
      <c r="BS60" s="895"/>
      <c r="BT60" s="895"/>
      <c r="BU60" s="895"/>
      <c r="BV60" s="895"/>
      <c r="BW60" s="895"/>
      <c r="BX60" s="895"/>
      <c r="BY60" s="895"/>
      <c r="BZ60" s="895"/>
      <c r="CA60" s="895"/>
      <c r="CB60" s="895"/>
      <c r="CC60" s="895"/>
      <c r="CD60" s="895"/>
      <c r="CE60" s="895"/>
      <c r="CF60" s="895"/>
      <c r="CG60" s="895"/>
      <c r="CH60" s="895"/>
    </row>
    <row r="61" spans="53:86" ht="20.100000000000001" customHeight="1">
      <c r="BA61" s="895"/>
      <c r="BB61" s="895"/>
      <c r="BC61" s="895"/>
      <c r="BD61" s="895"/>
      <c r="BE61" s="895"/>
      <c r="BF61" s="895"/>
      <c r="BG61" s="895"/>
      <c r="BH61" s="895"/>
      <c r="BI61" s="895"/>
      <c r="BJ61" s="895"/>
      <c r="BK61" s="895"/>
      <c r="BL61" s="895"/>
      <c r="BM61" s="730" t="s">
        <v>521</v>
      </c>
      <c r="BN61" s="895"/>
      <c r="BO61" s="895"/>
      <c r="BP61" s="895"/>
      <c r="BQ61" s="895"/>
      <c r="BR61" s="895"/>
      <c r="BS61" s="895"/>
      <c r="BT61" s="895"/>
      <c r="BU61" s="895"/>
      <c r="BV61" s="895"/>
      <c r="BW61" s="895"/>
      <c r="BX61" s="895"/>
      <c r="BY61" s="895"/>
      <c r="BZ61" s="895"/>
      <c r="CA61" s="895"/>
      <c r="CB61" s="895"/>
      <c r="CC61" s="895"/>
      <c r="CD61" s="895"/>
      <c r="CE61" s="895"/>
      <c r="CF61" s="895"/>
      <c r="CG61" s="895"/>
      <c r="CH61" s="895"/>
    </row>
    <row r="62" spans="53:86" ht="20.100000000000001" customHeight="1">
      <c r="BA62" s="244" t="s">
        <v>754</v>
      </c>
      <c r="BB62" s="895"/>
      <c r="BC62" s="895"/>
      <c r="BD62" s="895"/>
      <c r="BE62" s="895"/>
      <c r="BF62" s="895"/>
      <c r="BG62" s="895"/>
      <c r="BH62" s="895"/>
      <c r="BI62" s="895"/>
      <c r="BJ62" s="895"/>
      <c r="BK62" s="895"/>
      <c r="BL62" s="895"/>
      <c r="BM62" s="730" t="s">
        <v>1305</v>
      </c>
      <c r="BN62" s="895"/>
      <c r="BO62" s="895"/>
      <c r="BP62" s="895"/>
      <c r="BQ62" s="895"/>
      <c r="BR62" s="895"/>
      <c r="BS62" s="895"/>
      <c r="BT62" s="895"/>
      <c r="BU62" s="895"/>
      <c r="BV62" s="895"/>
      <c r="BW62" s="895"/>
      <c r="BX62" s="895"/>
      <c r="BY62" s="895"/>
      <c r="BZ62" s="895"/>
      <c r="CA62" s="895"/>
      <c r="CB62" s="895"/>
      <c r="CC62" s="895"/>
      <c r="CD62" s="895"/>
      <c r="CE62" s="895"/>
      <c r="CF62" s="895"/>
      <c r="CG62" s="895"/>
      <c r="CH62" s="895"/>
    </row>
    <row r="63" spans="53:86" ht="20.100000000000001" customHeight="1">
      <c r="BA63" s="245" t="s">
        <v>755</v>
      </c>
      <c r="BB63" s="895"/>
      <c r="BC63" s="895"/>
      <c r="BD63" s="895"/>
      <c r="BE63" s="895"/>
      <c r="BF63" s="895"/>
      <c r="BG63" s="895"/>
      <c r="BH63" s="895"/>
      <c r="BI63" s="895"/>
      <c r="BJ63" s="895"/>
      <c r="BK63" s="895"/>
      <c r="BL63" s="895"/>
      <c r="BM63" s="908" t="s">
        <v>522</v>
      </c>
      <c r="BN63" s="895"/>
      <c r="BO63" s="895"/>
      <c r="BP63" s="895"/>
      <c r="BQ63" s="895"/>
      <c r="BR63" s="895"/>
      <c r="BS63" s="895"/>
      <c r="BT63" s="895"/>
      <c r="BU63" s="895"/>
      <c r="BV63" s="895"/>
      <c r="BW63" s="895"/>
      <c r="BX63" s="895"/>
      <c r="BY63" s="895"/>
      <c r="BZ63" s="895"/>
      <c r="CA63" s="895"/>
      <c r="CB63" s="895"/>
      <c r="CC63" s="895"/>
      <c r="CD63" s="895"/>
      <c r="CE63" s="895"/>
      <c r="CF63" s="895"/>
      <c r="CG63" s="895"/>
      <c r="CH63" s="895"/>
    </row>
    <row r="64" spans="53:86" ht="20.100000000000001" customHeight="1">
      <c r="BA64" s="246" t="s">
        <v>201</v>
      </c>
      <c r="BB64" s="895"/>
      <c r="BC64" s="895"/>
      <c r="BD64" s="895"/>
      <c r="BE64" s="895"/>
      <c r="BF64" s="895"/>
      <c r="BG64" s="895"/>
      <c r="BH64" s="895"/>
      <c r="BI64" s="895"/>
      <c r="BJ64" s="895"/>
      <c r="BK64" s="895"/>
      <c r="BL64" s="895"/>
      <c r="BM64" s="730" t="s">
        <v>523</v>
      </c>
      <c r="BN64" s="895"/>
      <c r="BO64" s="895"/>
      <c r="BP64" s="895"/>
      <c r="BQ64" s="895"/>
      <c r="BR64" s="895"/>
      <c r="BS64" s="895"/>
      <c r="BT64" s="895"/>
      <c r="BU64" s="895"/>
      <c r="BV64" s="895"/>
      <c r="BW64" s="895"/>
      <c r="BX64" s="895"/>
      <c r="BY64" s="895"/>
      <c r="BZ64" s="895"/>
      <c r="CA64" s="895"/>
      <c r="CB64" s="895"/>
      <c r="CC64" s="895"/>
      <c r="CD64" s="895"/>
      <c r="CE64" s="895"/>
      <c r="CF64" s="895"/>
      <c r="CG64" s="895"/>
      <c r="CH64" s="895"/>
    </row>
    <row r="65" spans="53:86" ht="20.100000000000001" customHeight="1">
      <c r="BA65" s="246" t="s">
        <v>812</v>
      </c>
      <c r="BB65" s="895"/>
      <c r="BC65" s="895"/>
      <c r="BD65" s="895"/>
      <c r="BE65" s="895"/>
      <c r="BF65" s="895"/>
      <c r="BG65" s="895"/>
      <c r="BH65" s="895"/>
      <c r="BI65" s="895"/>
      <c r="BJ65" s="895"/>
      <c r="BK65" s="895"/>
      <c r="BL65" s="895"/>
      <c r="BM65" s="730" t="s">
        <v>524</v>
      </c>
      <c r="BN65" s="895"/>
      <c r="BO65" s="895"/>
      <c r="BP65" s="895"/>
      <c r="BQ65" s="895"/>
      <c r="BR65" s="895"/>
      <c r="BS65" s="895"/>
      <c r="BT65" s="895"/>
      <c r="BU65" s="895"/>
      <c r="BV65" s="895"/>
      <c r="BW65" s="895"/>
      <c r="BX65" s="895"/>
      <c r="BY65" s="895"/>
      <c r="BZ65" s="895"/>
      <c r="CA65" s="895"/>
      <c r="CB65" s="895"/>
      <c r="CC65" s="895"/>
      <c r="CD65" s="895"/>
      <c r="CE65" s="895"/>
      <c r="CF65" s="895"/>
      <c r="CG65" s="895"/>
      <c r="CH65" s="895"/>
    </row>
    <row r="66" spans="53:86" ht="20.100000000000001" customHeight="1">
      <c r="BA66" s="246" t="s">
        <v>813</v>
      </c>
      <c r="BB66" s="895"/>
      <c r="BC66" s="895"/>
      <c r="BD66" s="895"/>
      <c r="BE66" s="895"/>
      <c r="BF66" s="895"/>
      <c r="BG66" s="895"/>
      <c r="BH66" s="895"/>
      <c r="BI66" s="895"/>
      <c r="BJ66" s="895"/>
      <c r="BK66" s="895"/>
      <c r="BL66" s="895"/>
      <c r="BM66" s="730" t="s">
        <v>525</v>
      </c>
      <c r="BN66" s="895"/>
      <c r="BO66" s="895"/>
      <c r="BP66" s="895"/>
      <c r="BQ66" s="895"/>
      <c r="BR66" s="895"/>
      <c r="BS66" s="895"/>
      <c r="BT66" s="895"/>
      <c r="BU66" s="895"/>
      <c r="BV66" s="895"/>
      <c r="BW66" s="895"/>
      <c r="BX66" s="895"/>
      <c r="BY66" s="895"/>
      <c r="BZ66" s="895"/>
      <c r="CA66" s="895"/>
      <c r="CB66" s="895"/>
      <c r="CC66" s="895"/>
      <c r="CD66" s="895"/>
      <c r="CE66" s="895"/>
      <c r="CF66" s="895"/>
      <c r="CG66" s="895"/>
      <c r="CH66" s="895"/>
    </row>
    <row r="67" spans="53:86" ht="20.100000000000001" customHeight="1">
      <c r="BA67" s="246" t="s">
        <v>64</v>
      </c>
      <c r="BB67" s="895"/>
      <c r="BC67" s="895"/>
      <c r="BD67" s="895"/>
      <c r="BE67" s="895"/>
      <c r="BF67" s="895"/>
      <c r="BG67" s="895"/>
      <c r="BH67" s="895"/>
      <c r="BI67" s="895"/>
      <c r="BJ67" s="895"/>
      <c r="BK67" s="895"/>
      <c r="BL67" s="895"/>
      <c r="BM67" s="730" t="s">
        <v>526</v>
      </c>
      <c r="BN67" s="895"/>
      <c r="BO67" s="895"/>
      <c r="BP67" s="895"/>
      <c r="BQ67" s="895"/>
      <c r="BR67" s="895"/>
      <c r="BS67" s="895"/>
      <c r="BT67" s="895"/>
      <c r="BU67" s="895"/>
      <c r="BV67" s="895"/>
      <c r="BW67" s="895"/>
      <c r="BX67" s="895"/>
      <c r="BY67" s="895"/>
      <c r="BZ67" s="895"/>
      <c r="CA67" s="895"/>
      <c r="CB67" s="895"/>
      <c r="CC67" s="895"/>
      <c r="CD67" s="895"/>
      <c r="CE67" s="895"/>
      <c r="CF67" s="895"/>
      <c r="CG67" s="895"/>
      <c r="CH67" s="895"/>
    </row>
    <row r="68" spans="53:86" ht="20.100000000000001" customHeight="1">
      <c r="BA68" s="246" t="s">
        <v>814</v>
      </c>
      <c r="BB68" s="895"/>
      <c r="BC68" s="895"/>
      <c r="BD68" s="895"/>
      <c r="BE68" s="895"/>
      <c r="BF68" s="895"/>
      <c r="BG68" s="895"/>
      <c r="BH68" s="895"/>
      <c r="BI68" s="895"/>
      <c r="BJ68" s="895"/>
      <c r="BK68" s="895"/>
      <c r="BL68" s="895"/>
      <c r="BM68" s="730" t="s">
        <v>527</v>
      </c>
      <c r="BN68" s="895"/>
      <c r="BO68" s="895"/>
      <c r="BP68" s="895"/>
      <c r="BQ68" s="895"/>
      <c r="BR68" s="895"/>
      <c r="BS68" s="895"/>
      <c r="BT68" s="895"/>
      <c r="BU68" s="895"/>
      <c r="BV68" s="895"/>
      <c r="BW68" s="895"/>
      <c r="BX68" s="895"/>
      <c r="BY68" s="895"/>
      <c r="BZ68" s="895"/>
      <c r="CA68" s="895"/>
      <c r="CB68" s="895"/>
      <c r="CC68" s="895"/>
      <c r="CD68" s="895"/>
      <c r="CE68" s="895"/>
      <c r="CF68" s="895"/>
      <c r="CG68" s="895"/>
      <c r="CH68" s="895"/>
    </row>
    <row r="69" spans="53:86" ht="20.100000000000001" customHeight="1">
      <c r="BA69" s="245" t="s">
        <v>756</v>
      </c>
      <c r="BB69" s="895"/>
      <c r="BC69" s="895"/>
      <c r="BD69" s="895"/>
      <c r="BE69" s="895"/>
      <c r="BF69" s="895"/>
      <c r="BG69" s="895"/>
      <c r="BH69" s="895"/>
      <c r="BI69" s="895"/>
      <c r="BJ69" s="895"/>
      <c r="BK69" s="895"/>
      <c r="BL69" s="895"/>
      <c r="BM69" s="730" t="s">
        <v>528</v>
      </c>
      <c r="BN69" s="895"/>
      <c r="BO69" s="895"/>
      <c r="BP69" s="895"/>
      <c r="BQ69" s="895"/>
      <c r="BR69" s="895"/>
      <c r="BS69" s="895"/>
      <c r="BT69" s="895"/>
      <c r="BU69" s="895"/>
      <c r="BV69" s="895"/>
      <c r="BW69" s="895"/>
      <c r="BX69" s="895"/>
      <c r="BY69" s="895"/>
      <c r="BZ69" s="895"/>
      <c r="CA69" s="895"/>
      <c r="CB69" s="895"/>
      <c r="CC69" s="895"/>
      <c r="CD69" s="895"/>
      <c r="CE69" s="895"/>
      <c r="CF69" s="895"/>
      <c r="CG69" s="895"/>
      <c r="CH69" s="895"/>
    </row>
    <row r="70" spans="53:86" ht="20.100000000000001" customHeight="1">
      <c r="BA70" s="780" t="s">
        <v>757</v>
      </c>
      <c r="BB70" s="895"/>
      <c r="BC70" s="895"/>
      <c r="BD70" s="895"/>
      <c r="BE70" s="895"/>
      <c r="BF70" s="895"/>
      <c r="BG70" s="895"/>
      <c r="BH70" s="895"/>
      <c r="BI70" s="895"/>
      <c r="BJ70" s="895"/>
      <c r="BK70" s="895"/>
      <c r="BL70" s="895"/>
      <c r="BM70" s="730" t="s">
        <v>529</v>
      </c>
      <c r="BN70" s="895"/>
      <c r="BO70" s="895"/>
      <c r="BP70" s="895"/>
      <c r="BQ70" s="895"/>
      <c r="BR70" s="895"/>
      <c r="BS70" s="895"/>
      <c r="BT70" s="895"/>
      <c r="BU70" s="895"/>
      <c r="BV70" s="895"/>
      <c r="BW70" s="895"/>
      <c r="BX70" s="895"/>
      <c r="BY70" s="895"/>
      <c r="BZ70" s="895"/>
      <c r="CA70" s="895"/>
      <c r="CB70" s="895"/>
      <c r="CC70" s="895"/>
      <c r="CD70" s="895"/>
      <c r="CE70" s="895"/>
      <c r="CF70" s="895"/>
      <c r="CG70" s="895"/>
      <c r="CH70" s="895"/>
    </row>
    <row r="71" spans="53:86" ht="20.100000000000001" customHeight="1">
      <c r="BA71" s="780" t="s">
        <v>758</v>
      </c>
      <c r="BB71" s="895"/>
      <c r="BC71" s="895"/>
      <c r="BD71" s="895"/>
      <c r="BE71" s="895"/>
      <c r="BF71" s="895"/>
      <c r="BG71" s="895"/>
      <c r="BH71" s="895"/>
      <c r="BI71" s="895"/>
      <c r="BJ71" s="895"/>
      <c r="BK71" s="895"/>
      <c r="BL71" s="895"/>
      <c r="BM71" s="730" t="s">
        <v>530</v>
      </c>
      <c r="BN71" s="895"/>
      <c r="BO71" s="895"/>
      <c r="BP71" s="895"/>
      <c r="BQ71" s="895"/>
      <c r="BR71" s="895"/>
      <c r="BS71" s="895"/>
      <c r="BT71" s="895"/>
      <c r="BU71" s="895"/>
      <c r="BV71" s="895"/>
      <c r="BW71" s="895"/>
      <c r="BX71" s="895"/>
      <c r="BY71" s="895"/>
      <c r="BZ71" s="895"/>
      <c r="CA71" s="895"/>
      <c r="CB71" s="895"/>
      <c r="CC71" s="895"/>
      <c r="CD71" s="895"/>
      <c r="CE71" s="895"/>
      <c r="CF71" s="895"/>
      <c r="CG71" s="895"/>
      <c r="CH71" s="895"/>
    </row>
    <row r="72" spans="53:86" ht="20.100000000000001" customHeight="1">
      <c r="BA72" s="780" t="s">
        <v>759</v>
      </c>
      <c r="BB72" s="895"/>
      <c r="BC72" s="895"/>
      <c r="BD72" s="895"/>
      <c r="BE72" s="895"/>
      <c r="BF72" s="895"/>
      <c r="BG72" s="895"/>
      <c r="BH72" s="895"/>
      <c r="BI72" s="895"/>
      <c r="BJ72" s="895"/>
      <c r="BK72" s="895"/>
      <c r="BL72" s="895"/>
      <c r="BM72" s="730" t="s">
        <v>531</v>
      </c>
      <c r="BN72" s="895"/>
      <c r="BO72" s="895"/>
      <c r="BP72" s="895"/>
      <c r="BQ72" s="895"/>
      <c r="BR72" s="895"/>
      <c r="BS72" s="895"/>
      <c r="BT72" s="895"/>
      <c r="BU72" s="895"/>
      <c r="BV72" s="895"/>
      <c r="BW72" s="895"/>
      <c r="BX72" s="895"/>
      <c r="BY72" s="895"/>
      <c r="BZ72" s="895"/>
      <c r="CA72" s="895"/>
      <c r="CB72" s="895"/>
      <c r="CC72" s="895"/>
      <c r="CD72" s="895"/>
      <c r="CE72" s="895"/>
      <c r="CF72" s="895"/>
      <c r="CG72" s="895"/>
      <c r="CH72" s="895"/>
    </row>
    <row r="73" spans="53:86" ht="20.100000000000001" customHeight="1">
      <c r="BA73" s="780" t="s">
        <v>760</v>
      </c>
      <c r="BB73" s="895"/>
      <c r="BC73" s="895"/>
      <c r="BD73" s="895"/>
      <c r="BE73" s="895"/>
      <c r="BF73" s="895"/>
      <c r="BG73" s="895"/>
      <c r="BH73" s="895"/>
      <c r="BI73" s="895"/>
      <c r="BJ73" s="895"/>
      <c r="BK73" s="895"/>
      <c r="BL73" s="895"/>
      <c r="BM73" s="730" t="s">
        <v>532</v>
      </c>
      <c r="BN73" s="895"/>
      <c r="BO73" s="895"/>
      <c r="BP73" s="895"/>
      <c r="BQ73" s="895"/>
      <c r="BR73" s="895"/>
      <c r="BS73" s="895"/>
      <c r="BT73" s="895"/>
      <c r="BU73" s="895"/>
      <c r="BV73" s="895"/>
      <c r="BW73" s="895"/>
      <c r="BX73" s="895"/>
      <c r="BY73" s="895"/>
      <c r="BZ73" s="895"/>
      <c r="CA73" s="895"/>
      <c r="CB73" s="895"/>
      <c r="CC73" s="895"/>
      <c r="CD73" s="895"/>
      <c r="CE73" s="895"/>
      <c r="CF73" s="895"/>
      <c r="CG73" s="895"/>
      <c r="CH73" s="895"/>
    </row>
    <row r="74" spans="53:86" ht="20.100000000000001" customHeight="1">
      <c r="BA74" s="780" t="s">
        <v>761</v>
      </c>
      <c r="BB74" s="895"/>
      <c r="BC74" s="895"/>
      <c r="BD74" s="895"/>
      <c r="BE74" s="895"/>
      <c r="BF74" s="895"/>
      <c r="BG74" s="895"/>
      <c r="BH74" s="895"/>
      <c r="BI74" s="895"/>
      <c r="BJ74" s="895"/>
      <c r="BK74" s="895"/>
      <c r="BL74" s="895"/>
      <c r="BM74" s="730" t="s">
        <v>533</v>
      </c>
      <c r="BN74" s="895"/>
      <c r="BO74" s="895"/>
      <c r="BP74" s="895"/>
      <c r="BQ74" s="895"/>
      <c r="BR74" s="895"/>
      <c r="BS74" s="895"/>
      <c r="BT74" s="895"/>
      <c r="BU74" s="895"/>
      <c r="BV74" s="895"/>
      <c r="BW74" s="895"/>
      <c r="BX74" s="895"/>
      <c r="BY74" s="895"/>
      <c r="BZ74" s="895"/>
      <c r="CA74" s="895"/>
      <c r="CB74" s="895"/>
      <c r="CC74" s="895"/>
      <c r="CD74" s="895"/>
      <c r="CE74" s="895"/>
      <c r="CF74" s="895"/>
      <c r="CG74" s="895"/>
      <c r="CH74" s="895"/>
    </row>
    <row r="75" spans="53:86" ht="20.100000000000001" customHeight="1">
      <c r="BA75" s="780" t="s">
        <v>762</v>
      </c>
      <c r="BB75" s="895"/>
      <c r="BC75" s="895"/>
      <c r="BD75" s="895"/>
      <c r="BE75" s="895"/>
      <c r="BF75" s="895"/>
      <c r="BG75" s="895"/>
      <c r="BH75" s="895"/>
      <c r="BI75" s="895"/>
      <c r="BJ75" s="895"/>
      <c r="BK75" s="895"/>
      <c r="BL75" s="895"/>
      <c r="BM75" s="730" t="s">
        <v>534</v>
      </c>
      <c r="BN75" s="895"/>
      <c r="BO75" s="895"/>
      <c r="BP75" s="895"/>
      <c r="BQ75" s="895"/>
      <c r="BR75" s="895"/>
      <c r="BS75" s="895"/>
      <c r="BT75" s="895"/>
      <c r="BU75" s="895"/>
      <c r="BV75" s="895"/>
      <c r="BW75" s="895"/>
      <c r="BX75" s="895"/>
      <c r="BY75" s="895"/>
      <c r="BZ75" s="895"/>
      <c r="CA75" s="895"/>
      <c r="CB75" s="895"/>
      <c r="CC75" s="895"/>
      <c r="CD75" s="895"/>
      <c r="CE75" s="895"/>
      <c r="CF75" s="895"/>
      <c r="CG75" s="895"/>
      <c r="CH75" s="895"/>
    </row>
    <row r="76" spans="53:86" ht="20.100000000000001" customHeight="1">
      <c r="BA76" s="780" t="s">
        <v>763</v>
      </c>
      <c r="BB76" s="895"/>
      <c r="BC76" s="895"/>
      <c r="BD76" s="895"/>
      <c r="BE76" s="895"/>
      <c r="BF76" s="895"/>
      <c r="BG76" s="895"/>
      <c r="BH76" s="895"/>
      <c r="BI76" s="895"/>
      <c r="BJ76" s="895"/>
      <c r="BK76" s="895"/>
      <c r="BL76" s="895"/>
      <c r="BM76" s="730" t="s">
        <v>535</v>
      </c>
      <c r="BN76" s="895"/>
      <c r="BO76" s="895"/>
      <c r="BP76" s="895"/>
      <c r="BQ76" s="895"/>
      <c r="BR76" s="895"/>
      <c r="BS76" s="895"/>
      <c r="BT76" s="895"/>
      <c r="BU76" s="895"/>
      <c r="BV76" s="895"/>
      <c r="BW76" s="895"/>
      <c r="BX76" s="895"/>
      <c r="BY76" s="895"/>
      <c r="BZ76" s="895"/>
      <c r="CA76" s="895"/>
      <c r="CB76" s="895"/>
      <c r="CC76" s="895"/>
      <c r="CD76" s="895"/>
      <c r="CE76" s="895"/>
      <c r="CF76" s="895"/>
      <c r="CG76" s="895"/>
      <c r="CH76" s="895"/>
    </row>
    <row r="77" spans="53:86" ht="20.100000000000001" customHeight="1">
      <c r="BA77" s="780" t="s">
        <v>764</v>
      </c>
      <c r="BB77" s="895"/>
      <c r="BC77" s="895"/>
      <c r="BD77" s="895"/>
      <c r="BE77" s="895"/>
      <c r="BF77" s="895"/>
      <c r="BG77" s="895"/>
      <c r="BH77" s="895"/>
      <c r="BI77" s="895"/>
      <c r="BJ77" s="895"/>
      <c r="BK77" s="895"/>
      <c r="BL77" s="895"/>
      <c r="BM77" s="730" t="s">
        <v>536</v>
      </c>
      <c r="BN77" s="895"/>
      <c r="BO77" s="895"/>
      <c r="BP77" s="895"/>
      <c r="BQ77" s="895"/>
      <c r="BR77" s="895"/>
      <c r="BS77" s="895"/>
      <c r="BT77" s="895"/>
      <c r="BU77" s="895"/>
      <c r="BV77" s="895"/>
      <c r="BW77" s="895"/>
      <c r="BX77" s="895"/>
      <c r="BY77" s="895"/>
      <c r="BZ77" s="895"/>
      <c r="CA77" s="895"/>
      <c r="CB77" s="895"/>
      <c r="CC77" s="895"/>
      <c r="CD77" s="895"/>
      <c r="CE77" s="895"/>
      <c r="CF77" s="895"/>
      <c r="CG77" s="895"/>
      <c r="CH77" s="895"/>
    </row>
    <row r="78" spans="53:86" ht="20.100000000000001" customHeight="1">
      <c r="BA78" s="780" t="s">
        <v>765</v>
      </c>
      <c r="BB78" s="895"/>
      <c r="BC78" s="895"/>
      <c r="BD78" s="895"/>
      <c r="BE78" s="895"/>
      <c r="BF78" s="895"/>
      <c r="BG78" s="895"/>
      <c r="BH78" s="895"/>
      <c r="BI78" s="895"/>
      <c r="BJ78" s="895"/>
      <c r="BK78" s="895"/>
      <c r="BL78" s="895"/>
      <c r="BM78" s="730" t="s">
        <v>537</v>
      </c>
      <c r="BN78" s="895"/>
      <c r="BO78" s="895"/>
      <c r="BP78" s="895"/>
      <c r="BQ78" s="895"/>
      <c r="BR78" s="895"/>
      <c r="BS78" s="895"/>
      <c r="BT78" s="895"/>
      <c r="BU78" s="895"/>
      <c r="BV78" s="895"/>
      <c r="BW78" s="895"/>
      <c r="BX78" s="895"/>
      <c r="BY78" s="895"/>
      <c r="BZ78" s="895"/>
      <c r="CA78" s="895"/>
      <c r="CB78" s="895"/>
      <c r="CC78" s="895"/>
      <c r="CD78" s="895"/>
      <c r="CE78" s="895"/>
      <c r="CF78" s="895"/>
      <c r="CG78" s="895"/>
      <c r="CH78" s="895"/>
    </row>
    <row r="79" spans="53:86" ht="20.100000000000001" customHeight="1">
      <c r="BA79" s="245" t="s">
        <v>808</v>
      </c>
      <c r="BB79" s="895"/>
      <c r="BC79" s="895"/>
      <c r="BD79" s="895"/>
      <c r="BE79" s="895"/>
      <c r="BF79" s="895"/>
      <c r="BG79" s="895"/>
      <c r="BH79" s="895"/>
      <c r="BI79" s="895"/>
      <c r="BJ79" s="895"/>
      <c r="BK79" s="895"/>
      <c r="BL79" s="895"/>
      <c r="BM79" s="730"/>
      <c r="BN79" s="895"/>
      <c r="BO79" s="895"/>
      <c r="BP79" s="895"/>
      <c r="BQ79" s="895"/>
      <c r="BR79" s="895"/>
      <c r="BS79" s="895"/>
      <c r="BT79" s="895"/>
      <c r="BU79" s="895"/>
      <c r="BV79" s="895"/>
      <c r="BW79" s="895"/>
      <c r="BX79" s="895"/>
      <c r="BY79" s="895"/>
      <c r="BZ79" s="895"/>
      <c r="CA79" s="895"/>
      <c r="CB79" s="895"/>
      <c r="CC79" s="895"/>
      <c r="CD79" s="895"/>
      <c r="CE79" s="895"/>
      <c r="CF79" s="895"/>
      <c r="CG79" s="895"/>
      <c r="CH79" s="895"/>
    </row>
    <row r="80" spans="53:86" ht="20.100000000000001" customHeight="1">
      <c r="BA80" s="780" t="s">
        <v>805</v>
      </c>
      <c r="BB80" s="895"/>
      <c r="BC80" s="895"/>
      <c r="BD80" s="895"/>
      <c r="BE80" s="895"/>
      <c r="BF80" s="895"/>
      <c r="BG80" s="895"/>
      <c r="BH80" s="895"/>
      <c r="BI80" s="895"/>
      <c r="BJ80" s="895"/>
      <c r="BK80" s="895"/>
      <c r="BL80" s="895"/>
      <c r="BM80" s="730"/>
      <c r="BN80" s="895"/>
      <c r="BO80" s="895"/>
      <c r="BP80" s="895"/>
      <c r="BQ80" s="895"/>
      <c r="BR80" s="895"/>
      <c r="BS80" s="895"/>
      <c r="BT80" s="895"/>
      <c r="BU80" s="895"/>
      <c r="BV80" s="895"/>
      <c r="BW80" s="895"/>
      <c r="BX80" s="895"/>
      <c r="BY80" s="895"/>
      <c r="BZ80" s="895"/>
      <c r="CA80" s="895"/>
      <c r="CB80" s="895"/>
      <c r="CC80" s="895"/>
      <c r="CD80" s="895"/>
      <c r="CE80" s="895"/>
      <c r="CF80" s="895"/>
      <c r="CG80" s="895"/>
      <c r="CH80" s="895"/>
    </row>
    <row r="81" spans="53:86" ht="20.100000000000001" customHeight="1">
      <c r="BA81" s="780" t="s">
        <v>806</v>
      </c>
      <c r="BB81" s="895"/>
      <c r="BC81" s="895"/>
      <c r="BD81" s="895"/>
      <c r="BE81" s="895"/>
      <c r="BF81" s="895"/>
      <c r="BG81" s="895"/>
      <c r="BH81" s="895"/>
      <c r="BI81" s="895"/>
      <c r="BJ81" s="895"/>
      <c r="BK81" s="895"/>
      <c r="BL81" s="895"/>
      <c r="BM81" s="730"/>
      <c r="BN81" s="895"/>
      <c r="BO81" s="895"/>
      <c r="BP81" s="895"/>
      <c r="BQ81" s="895"/>
      <c r="BR81" s="895"/>
      <c r="BS81" s="895"/>
      <c r="BT81" s="895"/>
      <c r="BU81" s="895"/>
      <c r="BV81" s="895"/>
      <c r="BW81" s="895"/>
      <c r="BX81" s="895"/>
      <c r="BY81" s="895"/>
      <c r="BZ81" s="895"/>
      <c r="CA81" s="895"/>
      <c r="CB81" s="895"/>
      <c r="CC81" s="895"/>
      <c r="CD81" s="895"/>
      <c r="CE81" s="895"/>
      <c r="CF81" s="895"/>
      <c r="CG81" s="895"/>
      <c r="CH81" s="895"/>
    </row>
    <row r="82" spans="53:86" ht="20.100000000000001" customHeight="1">
      <c r="BA82" s="780" t="s">
        <v>807</v>
      </c>
      <c r="BB82" s="895"/>
      <c r="BC82" s="895"/>
      <c r="BD82" s="895"/>
      <c r="BE82" s="895"/>
      <c r="BF82" s="895"/>
      <c r="BG82" s="895"/>
      <c r="BH82" s="895"/>
      <c r="BI82" s="895"/>
      <c r="BJ82" s="895"/>
      <c r="BK82" s="895"/>
      <c r="BL82" s="895"/>
      <c r="BM82" s="730"/>
      <c r="BN82" s="895"/>
      <c r="BO82" s="895"/>
      <c r="BP82" s="895"/>
      <c r="BQ82" s="895"/>
      <c r="BR82" s="895"/>
      <c r="BS82" s="895"/>
      <c r="BT82" s="895"/>
      <c r="BU82" s="895"/>
      <c r="BV82" s="895"/>
      <c r="BW82" s="895"/>
      <c r="BX82" s="895"/>
      <c r="BY82" s="895"/>
      <c r="BZ82" s="895"/>
      <c r="CA82" s="895"/>
      <c r="CB82" s="895"/>
      <c r="CC82" s="895"/>
      <c r="CD82" s="895"/>
      <c r="CE82" s="895"/>
      <c r="CF82" s="895"/>
      <c r="CG82" s="895"/>
      <c r="CH82" s="895"/>
    </row>
    <row r="83" spans="53:86" ht="20.100000000000001" customHeight="1">
      <c r="BA83" s="245" t="s">
        <v>766</v>
      </c>
      <c r="BB83" s="895"/>
      <c r="BC83" s="895"/>
      <c r="BD83" s="895"/>
      <c r="BE83" s="895"/>
      <c r="BF83" s="895"/>
      <c r="BG83" s="895"/>
      <c r="BH83" s="895"/>
      <c r="BI83" s="895"/>
      <c r="BJ83" s="895"/>
      <c r="BK83" s="895"/>
      <c r="BL83" s="895"/>
      <c r="BM83" s="908" t="s">
        <v>538</v>
      </c>
      <c r="BN83" s="895"/>
      <c r="BO83" s="895"/>
      <c r="BP83" s="895"/>
      <c r="BQ83" s="895"/>
      <c r="BR83" s="895"/>
      <c r="BS83" s="895"/>
      <c r="BT83" s="895"/>
      <c r="BU83" s="895"/>
      <c r="BV83" s="895"/>
      <c r="BW83" s="895"/>
      <c r="BX83" s="895"/>
      <c r="BY83" s="895"/>
      <c r="BZ83" s="895"/>
      <c r="CA83" s="895"/>
      <c r="CB83" s="895"/>
      <c r="CC83" s="895"/>
      <c r="CD83" s="895"/>
      <c r="CE83" s="895"/>
      <c r="CF83" s="895"/>
      <c r="CG83" s="895"/>
      <c r="CH83" s="895"/>
    </row>
    <row r="84" spans="53:86" ht="20.100000000000001" customHeight="1">
      <c r="BA84" s="780" t="s">
        <v>767</v>
      </c>
      <c r="BB84" s="895"/>
      <c r="BC84" s="895"/>
      <c r="BD84" s="895"/>
      <c r="BE84" s="895"/>
      <c r="BF84" s="895"/>
      <c r="BG84" s="895"/>
      <c r="BH84" s="895"/>
      <c r="BI84" s="895"/>
      <c r="BJ84" s="895"/>
      <c r="BK84" s="895"/>
      <c r="BL84" s="895"/>
      <c r="BM84" s="730" t="s">
        <v>539</v>
      </c>
      <c r="BN84" s="895"/>
      <c r="BO84" s="895"/>
      <c r="BP84" s="895"/>
      <c r="BQ84" s="895"/>
      <c r="BR84" s="895"/>
      <c r="BS84" s="895"/>
      <c r="BT84" s="895"/>
      <c r="BU84" s="895"/>
      <c r="BV84" s="895"/>
      <c r="BW84" s="895"/>
      <c r="BX84" s="895"/>
      <c r="BY84" s="895"/>
      <c r="BZ84" s="895"/>
      <c r="CA84" s="895"/>
      <c r="CB84" s="895"/>
      <c r="CC84" s="895"/>
      <c r="CD84" s="895"/>
      <c r="CE84" s="895"/>
      <c r="CF84" s="895"/>
      <c r="CG84" s="895"/>
      <c r="CH84" s="895"/>
    </row>
    <row r="85" spans="53:86" ht="20.100000000000001" customHeight="1">
      <c r="BA85" s="780" t="s">
        <v>768</v>
      </c>
      <c r="BB85" s="895"/>
      <c r="BC85" s="895"/>
      <c r="BD85" s="895"/>
      <c r="BE85" s="895"/>
      <c r="BF85" s="895"/>
      <c r="BG85" s="895"/>
      <c r="BH85" s="895"/>
      <c r="BI85" s="895"/>
      <c r="BJ85" s="895"/>
      <c r="BK85" s="895"/>
      <c r="BL85" s="895"/>
      <c r="BM85" s="730" t="s">
        <v>540</v>
      </c>
      <c r="BN85" s="895"/>
      <c r="BO85" s="895"/>
      <c r="BP85" s="895"/>
      <c r="BQ85" s="895"/>
      <c r="BR85" s="895"/>
      <c r="BS85" s="895"/>
      <c r="BT85" s="895"/>
      <c r="BU85" s="895"/>
      <c r="BV85" s="895"/>
      <c r="BW85" s="895"/>
      <c r="BX85" s="895"/>
      <c r="BY85" s="895"/>
      <c r="BZ85" s="895"/>
      <c r="CA85" s="895"/>
      <c r="CB85" s="895"/>
      <c r="CC85" s="895"/>
      <c r="CD85" s="895"/>
      <c r="CE85" s="895"/>
      <c r="CF85" s="895"/>
      <c r="CG85" s="895"/>
      <c r="CH85" s="895"/>
    </row>
    <row r="86" spans="53:86" ht="20.100000000000001" customHeight="1">
      <c r="BA86" s="780" t="s">
        <v>769</v>
      </c>
      <c r="BB86" s="895"/>
      <c r="BC86" s="895"/>
      <c r="BD86" s="895"/>
      <c r="BE86" s="895"/>
      <c r="BF86" s="895"/>
      <c r="BG86" s="895"/>
      <c r="BH86" s="895"/>
      <c r="BI86" s="895"/>
      <c r="BJ86" s="895"/>
      <c r="BK86" s="895"/>
      <c r="BL86" s="895"/>
      <c r="BM86" s="730" t="s">
        <v>541</v>
      </c>
      <c r="BN86" s="895"/>
      <c r="BO86" s="895"/>
      <c r="BP86" s="895"/>
      <c r="BQ86" s="895"/>
      <c r="BR86" s="895"/>
      <c r="BS86" s="895"/>
      <c r="BT86" s="895"/>
      <c r="BU86" s="895"/>
      <c r="BV86" s="895"/>
      <c r="BW86" s="895"/>
      <c r="BX86" s="895"/>
      <c r="BY86" s="895"/>
      <c r="BZ86" s="895"/>
      <c r="CA86" s="895"/>
      <c r="CB86" s="895"/>
      <c r="CC86" s="895"/>
      <c r="CD86" s="895"/>
      <c r="CE86" s="895"/>
      <c r="CF86" s="895"/>
      <c r="CG86" s="895"/>
      <c r="CH86" s="895"/>
    </row>
    <row r="87" spans="53:86" ht="20.100000000000001" customHeight="1">
      <c r="BA87" s="780" t="s">
        <v>770</v>
      </c>
      <c r="BB87" s="895"/>
      <c r="BC87" s="895"/>
      <c r="BD87" s="895"/>
      <c r="BE87" s="895"/>
      <c r="BF87" s="895"/>
      <c r="BG87" s="895"/>
      <c r="BH87" s="895"/>
      <c r="BI87" s="895"/>
      <c r="BJ87" s="895"/>
      <c r="BK87" s="895"/>
      <c r="BL87" s="895"/>
      <c r="BM87" s="730" t="s">
        <v>542</v>
      </c>
      <c r="BN87" s="895"/>
      <c r="BO87" s="895"/>
      <c r="BP87" s="895"/>
      <c r="BQ87" s="895"/>
      <c r="BR87" s="895"/>
      <c r="BS87" s="895"/>
      <c r="BT87" s="895"/>
      <c r="BU87" s="895"/>
      <c r="BV87" s="895"/>
      <c r="BW87" s="895"/>
      <c r="BX87" s="895"/>
      <c r="BY87" s="895"/>
      <c r="BZ87" s="895"/>
      <c r="CA87" s="895"/>
      <c r="CB87" s="895"/>
      <c r="CC87" s="895"/>
      <c r="CD87" s="895"/>
      <c r="CE87" s="895"/>
      <c r="CF87" s="895"/>
      <c r="CG87" s="895"/>
      <c r="CH87" s="895"/>
    </row>
    <row r="88" spans="53:86" ht="20.100000000000001" customHeight="1">
      <c r="BA88" s="780" t="s">
        <v>82</v>
      </c>
      <c r="BB88" s="895"/>
      <c r="BC88" s="895"/>
      <c r="BD88" s="895"/>
      <c r="BE88" s="895"/>
      <c r="BF88" s="895"/>
      <c r="BG88" s="895"/>
      <c r="BH88" s="895"/>
      <c r="BI88" s="895"/>
      <c r="BJ88" s="895"/>
      <c r="BK88" s="895"/>
      <c r="BL88" s="895"/>
      <c r="BM88" s="730" t="s">
        <v>98</v>
      </c>
      <c r="BN88" s="895"/>
      <c r="BO88" s="895"/>
      <c r="BP88" s="895"/>
      <c r="BQ88" s="895"/>
      <c r="BR88" s="895"/>
      <c r="BS88" s="895"/>
      <c r="BT88" s="895"/>
      <c r="BU88" s="895"/>
      <c r="BV88" s="895"/>
      <c r="BW88" s="895"/>
      <c r="BX88" s="895"/>
      <c r="BY88" s="895"/>
      <c r="BZ88" s="895"/>
      <c r="CA88" s="895"/>
      <c r="CB88" s="895"/>
      <c r="CC88" s="895"/>
      <c r="CD88" s="895"/>
      <c r="CE88" s="895"/>
      <c r="CF88" s="895"/>
      <c r="CG88" s="895"/>
      <c r="CH88" s="895"/>
    </row>
    <row r="89" spans="53:86" ht="20.100000000000001" customHeight="1">
      <c r="BA89" s="780" t="s">
        <v>771</v>
      </c>
      <c r="BB89" s="895"/>
      <c r="BC89" s="895"/>
      <c r="BD89" s="895"/>
      <c r="BE89" s="895"/>
      <c r="BF89" s="895"/>
      <c r="BG89" s="895"/>
      <c r="BH89" s="895"/>
      <c r="BI89" s="895"/>
      <c r="BJ89" s="895"/>
      <c r="BK89" s="895"/>
      <c r="BL89" s="895"/>
      <c r="BM89" s="730" t="s">
        <v>1304</v>
      </c>
      <c r="BN89" s="895"/>
      <c r="BO89" s="895"/>
      <c r="BP89" s="895"/>
      <c r="BQ89" s="895"/>
      <c r="BR89" s="895"/>
      <c r="BS89" s="895"/>
      <c r="BT89" s="895"/>
      <c r="BU89" s="895"/>
      <c r="BV89" s="895"/>
      <c r="BW89" s="895"/>
      <c r="BX89" s="895"/>
      <c r="BY89" s="895"/>
      <c r="BZ89" s="895"/>
      <c r="CA89" s="895"/>
      <c r="CB89" s="895"/>
      <c r="CC89" s="895"/>
      <c r="CD89" s="895"/>
      <c r="CE89" s="895"/>
      <c r="CF89" s="895"/>
      <c r="CG89" s="895"/>
      <c r="CH89" s="895"/>
    </row>
    <row r="90" spans="53:86" ht="20.100000000000001" customHeight="1">
      <c r="BA90" s="780" t="s">
        <v>772</v>
      </c>
      <c r="BB90" s="895"/>
      <c r="BC90" s="895"/>
      <c r="BD90" s="895"/>
      <c r="BE90" s="895"/>
      <c r="BF90" s="895"/>
      <c r="BG90" s="895"/>
      <c r="BH90" s="895"/>
      <c r="BI90" s="895"/>
      <c r="BJ90" s="895"/>
      <c r="BK90" s="895"/>
      <c r="BL90" s="895"/>
      <c r="BM90" s="730" t="s">
        <v>543</v>
      </c>
      <c r="BN90" s="895"/>
      <c r="BO90" s="895"/>
      <c r="BP90" s="895"/>
      <c r="BQ90" s="895"/>
      <c r="BR90" s="895"/>
      <c r="BS90" s="895"/>
      <c r="BT90" s="895"/>
      <c r="BU90" s="895"/>
      <c r="BV90" s="895"/>
      <c r="BW90" s="895"/>
      <c r="BX90" s="895"/>
      <c r="BY90" s="895"/>
      <c r="BZ90" s="895"/>
      <c r="CA90" s="895"/>
      <c r="CB90" s="895"/>
      <c r="CC90" s="895"/>
      <c r="CD90" s="895"/>
      <c r="CE90" s="895"/>
      <c r="CF90" s="895"/>
      <c r="CG90" s="895"/>
      <c r="CH90" s="895"/>
    </row>
    <row r="91" spans="53:86" ht="20.100000000000001" customHeight="1">
      <c r="BA91" s="780" t="s">
        <v>773</v>
      </c>
      <c r="BB91" s="895"/>
      <c r="BC91" s="895"/>
      <c r="BD91" s="895"/>
      <c r="BE91" s="895"/>
      <c r="BF91" s="895"/>
      <c r="BG91" s="895"/>
      <c r="BH91" s="895"/>
      <c r="BI91" s="895"/>
      <c r="BJ91" s="895"/>
      <c r="BK91" s="895"/>
      <c r="BL91" s="895"/>
      <c r="BM91" s="730" t="s">
        <v>544</v>
      </c>
      <c r="BN91" s="895"/>
      <c r="BO91" s="895"/>
      <c r="BP91" s="895"/>
      <c r="BQ91" s="895"/>
      <c r="BR91" s="895"/>
      <c r="BS91" s="895"/>
      <c r="BT91" s="895"/>
      <c r="BU91" s="895"/>
      <c r="BV91" s="895"/>
      <c r="BW91" s="895"/>
      <c r="BX91" s="895"/>
      <c r="BY91" s="895"/>
      <c r="BZ91" s="895"/>
      <c r="CA91" s="895"/>
      <c r="CB91" s="895"/>
      <c r="CC91" s="895"/>
      <c r="CD91" s="895"/>
      <c r="CE91" s="895"/>
      <c r="CF91" s="895"/>
      <c r="CG91" s="895"/>
      <c r="CH91" s="895"/>
    </row>
    <row r="92" spans="53:86" ht="20.100000000000001" customHeight="1">
      <c r="BA92" s="780" t="s">
        <v>774</v>
      </c>
      <c r="BB92" s="895"/>
      <c r="BC92" s="895"/>
      <c r="BD92" s="895"/>
      <c r="BE92" s="895"/>
      <c r="BF92" s="895"/>
      <c r="BG92" s="895"/>
      <c r="BH92" s="895"/>
      <c r="BI92" s="895"/>
      <c r="BJ92" s="895"/>
      <c r="BK92" s="895"/>
      <c r="BL92" s="895"/>
      <c r="BM92" s="730" t="s">
        <v>545</v>
      </c>
      <c r="BN92" s="895"/>
      <c r="BO92" s="895"/>
      <c r="BP92" s="895"/>
      <c r="BQ92" s="895"/>
      <c r="BR92" s="895"/>
      <c r="BS92" s="895"/>
      <c r="BT92" s="895"/>
      <c r="BU92" s="895"/>
      <c r="BV92" s="895"/>
      <c r="BW92" s="895"/>
      <c r="BX92" s="895"/>
      <c r="BY92" s="895"/>
      <c r="BZ92" s="895"/>
      <c r="CA92" s="895"/>
      <c r="CB92" s="895"/>
      <c r="CC92" s="895"/>
      <c r="CD92" s="895"/>
      <c r="CE92" s="895"/>
      <c r="CF92" s="895"/>
      <c r="CG92" s="895"/>
      <c r="CH92" s="895"/>
    </row>
    <row r="93" spans="53:86" ht="20.100000000000001" customHeight="1">
      <c r="BA93" s="780" t="s">
        <v>775</v>
      </c>
      <c r="BB93" s="895"/>
      <c r="BC93" s="895"/>
      <c r="BD93" s="895"/>
      <c r="BE93" s="895"/>
      <c r="BF93" s="895"/>
      <c r="BG93" s="895"/>
      <c r="BH93" s="895"/>
      <c r="BI93" s="895"/>
      <c r="BJ93" s="895"/>
      <c r="BK93" s="895"/>
      <c r="BL93" s="895"/>
      <c r="BM93" s="730" t="s">
        <v>546</v>
      </c>
      <c r="BN93" s="895"/>
      <c r="BO93" s="895"/>
      <c r="BP93" s="895"/>
      <c r="BQ93" s="895"/>
      <c r="BR93" s="895"/>
      <c r="BS93" s="895"/>
      <c r="BT93" s="895"/>
      <c r="BU93" s="895"/>
      <c r="BV93" s="895"/>
      <c r="BW93" s="895"/>
      <c r="BX93" s="895"/>
      <c r="BY93" s="895"/>
      <c r="BZ93" s="895"/>
      <c r="CA93" s="895"/>
      <c r="CB93" s="895"/>
      <c r="CC93" s="895"/>
      <c r="CD93" s="895"/>
      <c r="CE93" s="895"/>
      <c r="CF93" s="895"/>
      <c r="CG93" s="895"/>
      <c r="CH93" s="895"/>
    </row>
    <row r="94" spans="53:86" ht="20.100000000000001" customHeight="1">
      <c r="BA94" s="780" t="s">
        <v>776</v>
      </c>
      <c r="BB94" s="895"/>
      <c r="BC94" s="895"/>
      <c r="BD94" s="895"/>
      <c r="BE94" s="895"/>
      <c r="BF94" s="895"/>
      <c r="BG94" s="895"/>
      <c r="BH94" s="895"/>
      <c r="BI94" s="895"/>
      <c r="BJ94" s="895"/>
      <c r="BK94" s="895"/>
      <c r="BL94" s="895"/>
      <c r="BM94" s="730" t="s">
        <v>547</v>
      </c>
      <c r="BN94" s="895"/>
      <c r="BO94" s="895"/>
      <c r="BP94" s="895"/>
      <c r="BQ94" s="895"/>
      <c r="BR94" s="895"/>
      <c r="BS94" s="895"/>
      <c r="BT94" s="895"/>
      <c r="BU94" s="895"/>
      <c r="BV94" s="895"/>
      <c r="BW94" s="895"/>
      <c r="BX94" s="895"/>
      <c r="BY94" s="895"/>
      <c r="BZ94" s="895"/>
      <c r="CA94" s="895"/>
      <c r="CB94" s="895"/>
      <c r="CC94" s="895"/>
      <c r="CD94" s="895"/>
      <c r="CE94" s="895"/>
      <c r="CF94" s="895"/>
      <c r="CG94" s="895"/>
      <c r="CH94" s="895"/>
    </row>
    <row r="95" spans="53:86" ht="20.100000000000001" customHeight="1">
      <c r="BA95" s="780" t="s">
        <v>777</v>
      </c>
      <c r="BB95" s="895"/>
      <c r="BC95" s="895"/>
      <c r="BD95" s="895"/>
      <c r="BE95" s="895"/>
      <c r="BF95" s="895"/>
      <c r="BG95" s="895"/>
      <c r="BH95" s="895"/>
      <c r="BI95" s="895"/>
      <c r="BJ95" s="895"/>
      <c r="BK95" s="895"/>
      <c r="BL95" s="895"/>
      <c r="BM95" s="908" t="s">
        <v>548</v>
      </c>
      <c r="BN95" s="895"/>
      <c r="BO95" s="895"/>
      <c r="BP95" s="895"/>
      <c r="BQ95" s="895"/>
      <c r="BR95" s="895"/>
      <c r="BS95" s="895"/>
      <c r="BT95" s="895"/>
      <c r="BU95" s="895"/>
      <c r="BV95" s="895"/>
      <c r="BW95" s="895"/>
      <c r="BX95" s="895"/>
      <c r="BY95" s="895"/>
      <c r="BZ95" s="895"/>
      <c r="CA95" s="895"/>
      <c r="CB95" s="895"/>
      <c r="CC95" s="895"/>
      <c r="CD95" s="895"/>
      <c r="CE95" s="895"/>
      <c r="CF95" s="895"/>
      <c r="CG95" s="895"/>
      <c r="CH95" s="895"/>
    </row>
    <row r="96" spans="53:86" ht="20.100000000000001" customHeight="1">
      <c r="BA96" s="780" t="s">
        <v>778</v>
      </c>
      <c r="BB96" s="895"/>
      <c r="BC96" s="895"/>
      <c r="BD96" s="895"/>
      <c r="BE96" s="895"/>
      <c r="BF96" s="895"/>
      <c r="BG96" s="895"/>
      <c r="BH96" s="895"/>
      <c r="BI96" s="895"/>
      <c r="BJ96" s="895"/>
      <c r="BK96" s="895"/>
      <c r="BL96" s="895"/>
      <c r="BM96" s="730" t="s">
        <v>549</v>
      </c>
      <c r="BN96" s="895"/>
      <c r="BO96" s="895"/>
      <c r="BP96" s="895"/>
      <c r="BQ96" s="895"/>
      <c r="BR96" s="895"/>
      <c r="BS96" s="895"/>
      <c r="BT96" s="895"/>
      <c r="BU96" s="895"/>
      <c r="BV96" s="895"/>
      <c r="BW96" s="895"/>
      <c r="BX96" s="895"/>
      <c r="BY96" s="895"/>
      <c r="BZ96" s="895"/>
      <c r="CA96" s="895"/>
      <c r="CB96" s="895"/>
      <c r="CC96" s="895"/>
      <c r="CD96" s="895"/>
      <c r="CE96" s="895"/>
      <c r="CF96" s="895"/>
      <c r="CG96" s="895"/>
      <c r="CH96" s="895"/>
    </row>
    <row r="97" spans="53:86" ht="20.100000000000001" customHeight="1">
      <c r="BA97" s="780" t="s">
        <v>779</v>
      </c>
      <c r="BB97" s="895"/>
      <c r="BC97" s="895"/>
      <c r="BD97" s="895"/>
      <c r="BE97" s="895"/>
      <c r="BF97" s="895"/>
      <c r="BG97" s="895"/>
      <c r="BH97" s="895"/>
      <c r="BI97" s="895"/>
      <c r="BJ97" s="895"/>
      <c r="BK97" s="895"/>
      <c r="BL97" s="895"/>
      <c r="BM97" s="730" t="s">
        <v>550</v>
      </c>
      <c r="BN97" s="895"/>
      <c r="BO97" s="895"/>
      <c r="BP97" s="895"/>
      <c r="BQ97" s="895"/>
      <c r="BR97" s="895"/>
      <c r="BS97" s="895"/>
      <c r="BT97" s="895"/>
      <c r="BU97" s="895"/>
      <c r="BV97" s="895"/>
      <c r="BW97" s="895"/>
      <c r="BX97" s="895"/>
      <c r="BY97" s="895"/>
      <c r="BZ97" s="895"/>
      <c r="CA97" s="895"/>
      <c r="CB97" s="895"/>
      <c r="CC97" s="895"/>
      <c r="CD97" s="895"/>
      <c r="CE97" s="895"/>
      <c r="CF97" s="895"/>
      <c r="CG97" s="895"/>
      <c r="CH97" s="895"/>
    </row>
    <row r="98" spans="53:86" ht="20.100000000000001" customHeight="1">
      <c r="BA98" s="780" t="s">
        <v>780</v>
      </c>
      <c r="BB98" s="895"/>
      <c r="BC98" s="895"/>
      <c r="BD98" s="895"/>
      <c r="BE98" s="895"/>
      <c r="BF98" s="895"/>
      <c r="BG98" s="895"/>
      <c r="BH98" s="895"/>
      <c r="BI98" s="895"/>
      <c r="BJ98" s="895"/>
      <c r="BK98" s="895"/>
      <c r="BL98" s="895"/>
      <c r="BM98" s="730" t="s">
        <v>551</v>
      </c>
      <c r="BN98" s="895"/>
      <c r="BO98" s="895"/>
      <c r="BP98" s="895"/>
      <c r="BQ98" s="895"/>
      <c r="BR98" s="895"/>
      <c r="BS98" s="895"/>
      <c r="BT98" s="895"/>
      <c r="BU98" s="895"/>
      <c r="BV98" s="895"/>
      <c r="BW98" s="895"/>
      <c r="BX98" s="895"/>
      <c r="BY98" s="895"/>
      <c r="BZ98" s="895"/>
      <c r="CA98" s="895"/>
      <c r="CB98" s="895"/>
      <c r="CC98" s="895"/>
      <c r="CD98" s="895"/>
      <c r="CE98" s="895"/>
      <c r="CF98" s="895"/>
      <c r="CG98" s="895"/>
      <c r="CH98" s="895"/>
    </row>
    <row r="99" spans="53:86" ht="20.100000000000001" customHeight="1">
      <c r="BA99" s="780" t="s">
        <v>781</v>
      </c>
      <c r="BB99" s="895"/>
      <c r="BC99" s="895"/>
      <c r="BD99" s="895"/>
      <c r="BE99" s="895"/>
      <c r="BF99" s="895"/>
      <c r="BG99" s="895"/>
      <c r="BH99" s="895"/>
      <c r="BI99" s="895"/>
      <c r="BJ99" s="895"/>
      <c r="BK99" s="895"/>
      <c r="BL99" s="895"/>
      <c r="BM99" s="730" t="s">
        <v>552</v>
      </c>
      <c r="BN99" s="895"/>
      <c r="BO99" s="895"/>
      <c r="BP99" s="895"/>
      <c r="BQ99" s="895"/>
      <c r="BR99" s="895"/>
      <c r="BS99" s="895"/>
      <c r="BT99" s="895"/>
      <c r="BU99" s="895"/>
      <c r="BV99" s="895"/>
      <c r="BW99" s="895"/>
      <c r="BX99" s="895"/>
      <c r="BY99" s="895"/>
      <c r="BZ99" s="895"/>
      <c r="CA99" s="895"/>
      <c r="CB99" s="895"/>
      <c r="CC99" s="895"/>
      <c r="CD99" s="895"/>
      <c r="CE99" s="895"/>
      <c r="CF99" s="895"/>
      <c r="CG99" s="895"/>
      <c r="CH99" s="895"/>
    </row>
    <row r="100" spans="53:86" ht="20.100000000000001" customHeight="1">
      <c r="BA100" s="780" t="s">
        <v>782</v>
      </c>
      <c r="BB100" s="895"/>
      <c r="BC100" s="895"/>
      <c r="BD100" s="895"/>
      <c r="BE100" s="895"/>
      <c r="BF100" s="895"/>
      <c r="BG100" s="895"/>
      <c r="BH100" s="895"/>
      <c r="BI100" s="895"/>
      <c r="BJ100" s="895"/>
      <c r="BK100" s="895"/>
      <c r="BL100" s="895"/>
      <c r="BM100" s="730" t="s">
        <v>553</v>
      </c>
      <c r="BN100" s="895"/>
      <c r="BO100" s="895"/>
      <c r="BP100" s="895"/>
      <c r="BQ100" s="895"/>
      <c r="BR100" s="895"/>
      <c r="BS100" s="895"/>
      <c r="BT100" s="895"/>
      <c r="BU100" s="895"/>
      <c r="BV100" s="895"/>
      <c r="BW100" s="895"/>
      <c r="BX100" s="895"/>
      <c r="BY100" s="895"/>
      <c r="BZ100" s="895"/>
      <c r="CA100" s="895"/>
      <c r="CB100" s="895"/>
      <c r="CC100" s="895"/>
      <c r="CD100" s="895"/>
      <c r="CE100" s="895"/>
      <c r="CF100" s="895"/>
      <c r="CG100" s="895"/>
      <c r="CH100" s="895"/>
    </row>
    <row r="101" spans="53:86" ht="20.100000000000001" customHeight="1">
      <c r="BA101" s="780" t="s">
        <v>783</v>
      </c>
      <c r="BB101" s="895"/>
      <c r="BC101" s="895"/>
      <c r="BD101" s="895"/>
      <c r="BE101" s="895"/>
      <c r="BF101" s="895"/>
      <c r="BG101" s="895"/>
      <c r="BH101" s="895"/>
      <c r="BI101" s="895"/>
      <c r="BJ101" s="895"/>
      <c r="BK101" s="895"/>
      <c r="BL101" s="895"/>
      <c r="BM101" s="730" t="s">
        <v>1303</v>
      </c>
      <c r="BN101" s="895"/>
      <c r="BO101" s="895"/>
      <c r="BP101" s="895"/>
      <c r="BQ101" s="895"/>
      <c r="BR101" s="895"/>
      <c r="BS101" s="895"/>
      <c r="BT101" s="895"/>
      <c r="BU101" s="895"/>
      <c r="BV101" s="895"/>
      <c r="BW101" s="895"/>
      <c r="BX101" s="895"/>
      <c r="BY101" s="895"/>
      <c r="BZ101" s="895"/>
      <c r="CA101" s="895"/>
      <c r="CB101" s="895"/>
      <c r="CC101" s="895"/>
      <c r="CD101" s="895"/>
      <c r="CE101" s="895"/>
      <c r="CF101" s="895"/>
      <c r="CG101" s="895"/>
      <c r="CH101" s="895"/>
    </row>
    <row r="102" spans="53:86" ht="20.100000000000001" customHeight="1">
      <c r="BA102" s="780" t="s">
        <v>784</v>
      </c>
      <c r="BB102" s="895"/>
      <c r="BC102" s="895"/>
      <c r="BD102" s="895"/>
      <c r="BE102" s="895"/>
      <c r="BF102" s="895"/>
      <c r="BG102" s="895"/>
      <c r="BH102" s="895"/>
      <c r="BI102" s="895"/>
      <c r="BJ102" s="895"/>
      <c r="BK102" s="895"/>
      <c r="BL102" s="895"/>
      <c r="BM102" s="730" t="s">
        <v>554</v>
      </c>
      <c r="BN102" s="895"/>
      <c r="BO102" s="895"/>
      <c r="BP102" s="895"/>
      <c r="BQ102" s="895"/>
      <c r="BR102" s="895"/>
      <c r="BS102" s="895"/>
      <c r="BT102" s="895"/>
      <c r="BU102" s="895"/>
      <c r="BV102" s="895"/>
      <c r="BW102" s="895"/>
      <c r="BX102" s="895"/>
      <c r="BY102" s="895"/>
      <c r="BZ102" s="895"/>
      <c r="CA102" s="895"/>
      <c r="CB102" s="895"/>
      <c r="CC102" s="895"/>
      <c r="CD102" s="895"/>
      <c r="CE102" s="895"/>
      <c r="CF102" s="895"/>
      <c r="CG102" s="895"/>
      <c r="CH102" s="895"/>
    </row>
    <row r="103" spans="53:86" ht="20.100000000000001" customHeight="1">
      <c r="BA103" s="245" t="s">
        <v>785</v>
      </c>
      <c r="BB103" s="895"/>
      <c r="BC103" s="895"/>
      <c r="BD103" s="895"/>
      <c r="BE103" s="895"/>
      <c r="BF103" s="895"/>
      <c r="BG103" s="895"/>
      <c r="BH103" s="895"/>
      <c r="BI103" s="895"/>
      <c r="BJ103" s="895"/>
      <c r="BK103" s="895"/>
      <c r="BL103" s="895"/>
      <c r="BM103" s="730" t="s">
        <v>94</v>
      </c>
      <c r="BN103" s="895"/>
      <c r="BO103" s="895"/>
      <c r="BP103" s="895"/>
      <c r="BQ103" s="895"/>
      <c r="BR103" s="895"/>
      <c r="BS103" s="895"/>
      <c r="BT103" s="895"/>
      <c r="BU103" s="895"/>
      <c r="BV103" s="895"/>
      <c r="BW103" s="895"/>
      <c r="BX103" s="895"/>
      <c r="BY103" s="895"/>
      <c r="BZ103" s="895"/>
      <c r="CA103" s="895"/>
      <c r="CB103" s="895"/>
      <c r="CC103" s="895"/>
      <c r="CD103" s="895"/>
      <c r="CE103" s="895"/>
      <c r="CF103" s="895"/>
      <c r="CG103" s="895"/>
      <c r="CH103" s="895"/>
    </row>
    <row r="104" spans="53:86" ht="20.100000000000001" customHeight="1">
      <c r="BA104" s="780" t="s">
        <v>809</v>
      </c>
      <c r="BB104" s="895"/>
      <c r="BC104" s="895"/>
      <c r="BD104" s="895"/>
      <c r="BE104" s="895"/>
      <c r="BF104" s="895"/>
      <c r="BG104" s="895"/>
      <c r="BH104" s="895"/>
      <c r="BI104" s="895"/>
      <c r="BJ104" s="895"/>
      <c r="BK104" s="895"/>
      <c r="BL104" s="895"/>
      <c r="BM104" s="730" t="s">
        <v>555</v>
      </c>
      <c r="BN104" s="895"/>
      <c r="BO104" s="895"/>
      <c r="BP104" s="895"/>
      <c r="BQ104" s="895"/>
      <c r="BR104" s="895"/>
      <c r="BS104" s="895"/>
      <c r="BT104" s="895"/>
      <c r="BU104" s="895"/>
      <c r="BV104" s="895"/>
      <c r="BW104" s="895"/>
      <c r="BX104" s="895"/>
      <c r="BY104" s="895"/>
      <c r="BZ104" s="895"/>
      <c r="CA104" s="895"/>
      <c r="CB104" s="895"/>
      <c r="CC104" s="895"/>
      <c r="CD104" s="895"/>
      <c r="CE104" s="895"/>
      <c r="CF104" s="895"/>
      <c r="CG104" s="895"/>
      <c r="CH104" s="895"/>
    </row>
    <row r="105" spans="53:86" ht="20.100000000000001" customHeight="1">
      <c r="BA105" s="780" t="s">
        <v>810</v>
      </c>
      <c r="BB105" s="895"/>
      <c r="BC105" s="895"/>
      <c r="BD105" s="895"/>
      <c r="BE105" s="895"/>
      <c r="BF105" s="895"/>
      <c r="BG105" s="895"/>
      <c r="BH105" s="895"/>
      <c r="BI105" s="895"/>
      <c r="BJ105" s="895"/>
      <c r="BK105" s="895"/>
      <c r="BL105" s="895"/>
      <c r="BM105" s="730" t="s">
        <v>556</v>
      </c>
      <c r="BN105" s="895"/>
      <c r="BO105" s="895"/>
      <c r="BP105" s="895"/>
      <c r="BQ105" s="895"/>
      <c r="BR105" s="895"/>
      <c r="BS105" s="895"/>
      <c r="BT105" s="895"/>
      <c r="BU105" s="895"/>
      <c r="BV105" s="895"/>
      <c r="BW105" s="895"/>
      <c r="BX105" s="895"/>
      <c r="BY105" s="895"/>
      <c r="BZ105" s="895"/>
      <c r="CA105" s="895"/>
      <c r="CB105" s="895"/>
      <c r="CC105" s="895"/>
      <c r="CD105" s="895"/>
      <c r="CE105" s="895"/>
      <c r="CF105" s="895"/>
      <c r="CG105" s="895"/>
      <c r="CH105" s="895"/>
    </row>
    <row r="106" spans="53:86" ht="20.100000000000001" customHeight="1">
      <c r="BA106" s="780" t="s">
        <v>811</v>
      </c>
      <c r="BB106" s="895"/>
      <c r="BC106" s="895"/>
      <c r="BD106" s="895"/>
      <c r="BE106" s="895"/>
      <c r="BF106" s="895"/>
      <c r="BG106" s="895"/>
      <c r="BH106" s="895"/>
      <c r="BI106" s="895"/>
      <c r="BJ106" s="895"/>
      <c r="BK106" s="895"/>
      <c r="BL106" s="895"/>
      <c r="BM106" s="730" t="s">
        <v>557</v>
      </c>
      <c r="BN106" s="895"/>
      <c r="BO106" s="895"/>
      <c r="BP106" s="895"/>
      <c r="BQ106" s="895"/>
      <c r="BR106" s="895"/>
      <c r="BS106" s="895"/>
      <c r="BT106" s="895"/>
      <c r="BU106" s="895"/>
      <c r="BV106" s="895"/>
      <c r="BW106" s="895"/>
      <c r="BX106" s="895"/>
      <c r="BY106" s="895"/>
      <c r="BZ106" s="895"/>
      <c r="CA106" s="895"/>
      <c r="CB106" s="895"/>
      <c r="CC106" s="895"/>
      <c r="CD106" s="895"/>
      <c r="CE106" s="895"/>
      <c r="CF106" s="895"/>
      <c r="CG106" s="895"/>
      <c r="CH106" s="895"/>
    </row>
    <row r="107" spans="53:86" ht="20.100000000000001" customHeight="1">
      <c r="BA107" s="245" t="s">
        <v>786</v>
      </c>
      <c r="BB107" s="895"/>
      <c r="BC107" s="895"/>
      <c r="BD107" s="895"/>
      <c r="BE107" s="895"/>
      <c r="BF107" s="895"/>
      <c r="BG107" s="895"/>
      <c r="BH107" s="895"/>
      <c r="BI107" s="895"/>
      <c r="BJ107" s="895"/>
      <c r="BK107" s="895"/>
      <c r="BL107" s="895"/>
      <c r="BM107" s="730" t="s">
        <v>558</v>
      </c>
      <c r="BN107" s="895"/>
      <c r="BO107" s="895"/>
      <c r="BP107" s="895"/>
      <c r="BQ107" s="895"/>
      <c r="BR107" s="895"/>
      <c r="BS107" s="895"/>
      <c r="BT107" s="895"/>
      <c r="BU107" s="895"/>
      <c r="BV107" s="895"/>
      <c r="BW107" s="895"/>
      <c r="BX107" s="895"/>
      <c r="BY107" s="895"/>
      <c r="BZ107" s="895"/>
      <c r="CA107" s="895"/>
      <c r="CB107" s="895"/>
      <c r="CC107" s="895"/>
      <c r="CD107" s="895"/>
      <c r="CE107" s="895"/>
      <c r="CF107" s="895"/>
      <c r="CG107" s="895"/>
      <c r="CH107" s="895"/>
    </row>
    <row r="108" spans="53:86" ht="20.100000000000001" customHeight="1">
      <c r="BA108" s="780" t="s">
        <v>787</v>
      </c>
      <c r="BB108" s="895"/>
      <c r="BC108" s="895"/>
      <c r="BD108" s="895"/>
      <c r="BE108" s="895"/>
      <c r="BF108" s="895"/>
      <c r="BG108" s="895"/>
      <c r="BH108" s="895"/>
      <c r="BI108" s="895"/>
      <c r="BJ108" s="895"/>
      <c r="BK108" s="895"/>
      <c r="BL108" s="895"/>
      <c r="BM108" s="730" t="s">
        <v>559</v>
      </c>
      <c r="BN108" s="895"/>
      <c r="BO108" s="895"/>
      <c r="BP108" s="895"/>
      <c r="BQ108" s="895"/>
      <c r="BR108" s="895"/>
      <c r="BS108" s="895"/>
      <c r="BT108" s="895"/>
      <c r="BU108" s="895"/>
      <c r="BV108" s="895"/>
      <c r="BW108" s="895"/>
      <c r="BX108" s="895"/>
      <c r="BY108" s="895"/>
      <c r="BZ108" s="895"/>
      <c r="CA108" s="895"/>
      <c r="CB108" s="895"/>
      <c r="CC108" s="895"/>
      <c r="CD108" s="895"/>
      <c r="CE108" s="895"/>
      <c r="CF108" s="895"/>
      <c r="CG108" s="895"/>
      <c r="CH108" s="895"/>
    </row>
    <row r="109" spans="53:86" ht="20.100000000000001" customHeight="1">
      <c r="BA109" s="245" t="s">
        <v>788</v>
      </c>
      <c r="BB109" s="895"/>
      <c r="BC109" s="895"/>
      <c r="BD109" s="895"/>
      <c r="BE109" s="895"/>
      <c r="BF109" s="895"/>
      <c r="BG109" s="895"/>
      <c r="BH109" s="895"/>
      <c r="BI109" s="895"/>
      <c r="BJ109" s="895"/>
      <c r="BK109" s="895"/>
      <c r="BL109" s="895"/>
      <c r="BM109" s="730" t="s">
        <v>560</v>
      </c>
      <c r="BN109" s="895"/>
      <c r="BO109" s="895"/>
      <c r="BP109" s="895"/>
      <c r="BQ109" s="895"/>
      <c r="BR109" s="895"/>
      <c r="BS109" s="895"/>
      <c r="BT109" s="895"/>
      <c r="BU109" s="895"/>
      <c r="BV109" s="895"/>
      <c r="BW109" s="895"/>
      <c r="BX109" s="895"/>
      <c r="BY109" s="895"/>
      <c r="BZ109" s="895"/>
      <c r="CA109" s="895"/>
      <c r="CB109" s="895"/>
      <c r="CC109" s="895"/>
      <c r="CD109" s="895"/>
      <c r="CE109" s="895"/>
      <c r="CF109" s="895"/>
      <c r="CG109" s="895"/>
      <c r="CH109" s="895"/>
    </row>
    <row r="110" spans="53:86" ht="20.100000000000001" customHeight="1">
      <c r="BA110" s="780" t="s">
        <v>789</v>
      </c>
      <c r="BB110" s="895"/>
      <c r="BC110" s="895"/>
      <c r="BD110" s="895"/>
      <c r="BE110" s="895"/>
      <c r="BF110" s="895"/>
      <c r="BG110" s="895"/>
      <c r="BH110" s="895"/>
      <c r="BI110" s="895"/>
      <c r="BJ110" s="895"/>
      <c r="BK110" s="895"/>
      <c r="BL110" s="895"/>
      <c r="BM110" s="730" t="s">
        <v>1302</v>
      </c>
      <c r="BN110" s="895"/>
      <c r="BO110" s="895"/>
      <c r="BP110" s="895"/>
      <c r="BQ110" s="895"/>
      <c r="BR110" s="895"/>
      <c r="BS110" s="895"/>
      <c r="BT110" s="895"/>
      <c r="BU110" s="895"/>
      <c r="BV110" s="895"/>
      <c r="BW110" s="895"/>
      <c r="BX110" s="895"/>
      <c r="BY110" s="895"/>
      <c r="BZ110" s="895"/>
      <c r="CA110" s="895"/>
      <c r="CB110" s="895"/>
      <c r="CC110" s="895"/>
      <c r="CD110" s="895"/>
      <c r="CE110" s="895"/>
      <c r="CF110" s="895"/>
      <c r="CG110" s="895"/>
      <c r="CH110" s="895"/>
    </row>
    <row r="111" spans="53:86" ht="20.100000000000001" customHeight="1">
      <c r="BA111" s="780" t="s">
        <v>790</v>
      </c>
      <c r="BB111" s="895"/>
      <c r="BC111" s="895"/>
      <c r="BD111" s="895"/>
      <c r="BE111" s="895"/>
      <c r="BF111" s="895"/>
      <c r="BG111" s="895"/>
      <c r="BH111" s="895"/>
      <c r="BI111" s="895"/>
      <c r="BJ111" s="895"/>
      <c r="BK111" s="895"/>
      <c r="BL111" s="895"/>
      <c r="BM111" s="730" t="s">
        <v>83</v>
      </c>
      <c r="BN111" s="895"/>
      <c r="BO111" s="895"/>
      <c r="BP111" s="895"/>
      <c r="BQ111" s="895"/>
      <c r="BR111" s="895"/>
      <c r="BS111" s="895"/>
      <c r="BT111" s="895"/>
      <c r="BU111" s="895"/>
      <c r="BV111" s="895"/>
      <c r="BW111" s="895"/>
      <c r="BX111" s="895"/>
      <c r="BY111" s="895"/>
      <c r="BZ111" s="895"/>
      <c r="CA111" s="895"/>
      <c r="CB111" s="895"/>
      <c r="CC111" s="895"/>
      <c r="CD111" s="895"/>
      <c r="CE111" s="895"/>
      <c r="CF111" s="895"/>
      <c r="CG111" s="895"/>
      <c r="CH111" s="895"/>
    </row>
    <row r="112" spans="53:86" ht="20.100000000000001" customHeight="1">
      <c r="BA112" s="780" t="s">
        <v>791</v>
      </c>
      <c r="BB112" s="895"/>
      <c r="BC112" s="895"/>
      <c r="BD112" s="895"/>
      <c r="BE112" s="895"/>
      <c r="BF112" s="895"/>
      <c r="BG112" s="895"/>
      <c r="BH112" s="895"/>
      <c r="BI112" s="895"/>
      <c r="BJ112" s="895"/>
      <c r="BK112" s="895"/>
      <c r="BL112" s="895"/>
      <c r="BM112" s="730" t="s">
        <v>561</v>
      </c>
      <c r="BN112" s="895"/>
      <c r="BO112" s="895"/>
      <c r="BP112" s="895"/>
      <c r="BQ112" s="895"/>
      <c r="BR112" s="895"/>
      <c r="BS112" s="895"/>
      <c r="BT112" s="895"/>
      <c r="BU112" s="895"/>
      <c r="BV112" s="895"/>
      <c r="BW112" s="895"/>
      <c r="BX112" s="895"/>
      <c r="BY112" s="895"/>
      <c r="BZ112" s="895"/>
      <c r="CA112" s="895"/>
      <c r="CB112" s="895"/>
      <c r="CC112" s="895"/>
      <c r="CD112" s="895"/>
      <c r="CE112" s="895"/>
      <c r="CF112" s="895"/>
      <c r="CG112" s="895"/>
      <c r="CH112" s="895"/>
    </row>
    <row r="113" spans="53:86" ht="20.100000000000001" customHeight="1">
      <c r="BA113" s="780" t="s">
        <v>792</v>
      </c>
      <c r="BB113" s="895"/>
      <c r="BC113" s="895"/>
      <c r="BD113" s="895"/>
      <c r="BE113" s="895"/>
      <c r="BF113" s="895"/>
      <c r="BG113" s="895"/>
      <c r="BH113" s="895"/>
      <c r="BI113" s="895"/>
      <c r="BJ113" s="895"/>
      <c r="BK113" s="895"/>
      <c r="BL113" s="895"/>
      <c r="BM113" s="730" t="s">
        <v>562</v>
      </c>
      <c r="BN113" s="895"/>
      <c r="BO113" s="895"/>
      <c r="BP113" s="895"/>
      <c r="BQ113" s="895"/>
      <c r="BR113" s="895"/>
      <c r="BS113" s="895"/>
      <c r="BT113" s="895"/>
      <c r="BU113" s="895"/>
      <c r="BV113" s="895"/>
      <c r="BW113" s="895"/>
      <c r="BX113" s="895"/>
      <c r="BY113" s="895"/>
      <c r="BZ113" s="895"/>
      <c r="CA113" s="895"/>
      <c r="CB113" s="895"/>
      <c r="CC113" s="895"/>
      <c r="CD113" s="895"/>
      <c r="CE113" s="895"/>
      <c r="CF113" s="895"/>
      <c r="CG113" s="895"/>
      <c r="CH113" s="895"/>
    </row>
    <row r="114" spans="53:86" ht="20.100000000000001" customHeight="1">
      <c r="BA114" s="245" t="s">
        <v>793</v>
      </c>
      <c r="BB114" s="895"/>
      <c r="BC114" s="895"/>
      <c r="BD114" s="895"/>
      <c r="BE114" s="895"/>
      <c r="BF114" s="895"/>
      <c r="BG114" s="895"/>
      <c r="BH114" s="895"/>
      <c r="BI114" s="895"/>
      <c r="BJ114" s="895"/>
      <c r="BK114" s="895"/>
      <c r="BL114" s="895"/>
      <c r="BM114" s="730" t="s">
        <v>563</v>
      </c>
      <c r="BN114" s="895"/>
      <c r="BO114" s="895"/>
      <c r="BP114" s="895"/>
      <c r="BQ114" s="895"/>
      <c r="BR114" s="895"/>
      <c r="BS114" s="895"/>
      <c r="BT114" s="895"/>
      <c r="BU114" s="895"/>
      <c r="BV114" s="895"/>
      <c r="BW114" s="895"/>
      <c r="BX114" s="895"/>
      <c r="BY114" s="895"/>
      <c r="BZ114" s="895"/>
      <c r="CA114" s="895"/>
      <c r="CB114" s="895"/>
      <c r="CC114" s="895"/>
      <c r="CD114" s="895"/>
      <c r="CE114" s="895"/>
      <c r="CF114" s="895"/>
      <c r="CG114" s="895"/>
      <c r="CH114" s="895"/>
    </row>
    <row r="115" spans="53:86" ht="20.100000000000001" customHeight="1">
      <c r="BA115" s="780" t="s">
        <v>794</v>
      </c>
      <c r="BB115" s="895"/>
      <c r="BC115" s="895"/>
      <c r="BD115" s="895"/>
      <c r="BE115" s="895"/>
      <c r="BF115" s="895"/>
      <c r="BG115" s="895"/>
      <c r="BH115" s="895"/>
      <c r="BI115" s="895"/>
      <c r="BJ115" s="895"/>
      <c r="BK115" s="895"/>
      <c r="BL115" s="895"/>
      <c r="BM115" s="730" t="s">
        <v>564</v>
      </c>
      <c r="BN115" s="895"/>
      <c r="BO115" s="895"/>
      <c r="BP115" s="895"/>
      <c r="BQ115" s="895"/>
      <c r="BR115" s="895"/>
      <c r="BS115" s="895"/>
      <c r="BT115" s="895"/>
      <c r="BU115" s="895"/>
      <c r="BV115" s="895"/>
      <c r="BW115" s="895"/>
      <c r="BX115" s="895"/>
      <c r="BY115" s="895"/>
      <c r="BZ115" s="895"/>
      <c r="CA115" s="895"/>
      <c r="CB115" s="895"/>
      <c r="CC115" s="895"/>
      <c r="CD115" s="895"/>
      <c r="CE115" s="895"/>
      <c r="CF115" s="895"/>
      <c r="CG115" s="895"/>
      <c r="CH115" s="895"/>
    </row>
    <row r="116" spans="53:86" ht="20.100000000000001" customHeight="1">
      <c r="BA116" s="780" t="s">
        <v>795</v>
      </c>
      <c r="BB116" s="895"/>
      <c r="BC116" s="895"/>
      <c r="BD116" s="895"/>
      <c r="BE116" s="895"/>
      <c r="BF116" s="895"/>
      <c r="BG116" s="895"/>
      <c r="BH116" s="895"/>
      <c r="BI116" s="895"/>
      <c r="BJ116" s="895"/>
      <c r="BK116" s="895"/>
      <c r="BL116" s="895"/>
      <c r="BM116" s="730" t="s">
        <v>565</v>
      </c>
      <c r="BN116" s="895"/>
      <c r="BO116" s="895"/>
      <c r="BP116" s="895"/>
      <c r="BQ116" s="895"/>
      <c r="BR116" s="895"/>
      <c r="BS116" s="895"/>
      <c r="BT116" s="895"/>
      <c r="BU116" s="895"/>
      <c r="BV116" s="895"/>
      <c r="BW116" s="895"/>
      <c r="BX116" s="895"/>
      <c r="BY116" s="895"/>
      <c r="BZ116" s="895"/>
      <c r="CA116" s="895"/>
      <c r="CB116" s="895"/>
      <c r="CC116" s="895"/>
      <c r="CD116" s="895"/>
      <c r="CE116" s="895"/>
      <c r="CF116" s="895"/>
      <c r="CG116" s="895"/>
      <c r="CH116" s="895"/>
    </row>
    <row r="117" spans="53:86" ht="20.100000000000001" customHeight="1">
      <c r="BA117" s="780" t="s">
        <v>796</v>
      </c>
      <c r="BB117" s="895"/>
      <c r="BC117" s="895"/>
      <c r="BD117" s="895"/>
      <c r="BE117" s="895"/>
      <c r="BF117" s="895"/>
      <c r="BG117" s="895"/>
      <c r="BH117" s="895"/>
      <c r="BI117" s="895"/>
      <c r="BJ117" s="895"/>
      <c r="BK117" s="895"/>
      <c r="BL117" s="895"/>
      <c r="BM117" s="730" t="s">
        <v>566</v>
      </c>
      <c r="BN117" s="895"/>
      <c r="BO117" s="895"/>
      <c r="BP117" s="895"/>
      <c r="BQ117" s="895"/>
      <c r="BR117" s="895"/>
      <c r="BS117" s="895"/>
      <c r="BT117" s="895"/>
      <c r="BU117" s="895"/>
      <c r="BV117" s="895"/>
      <c r="BW117" s="895"/>
      <c r="BX117" s="895"/>
      <c r="BY117" s="895"/>
      <c r="BZ117" s="895"/>
      <c r="CA117" s="895"/>
      <c r="CB117" s="895"/>
      <c r="CC117" s="895"/>
      <c r="CD117" s="895"/>
      <c r="CE117" s="895"/>
      <c r="CF117" s="895"/>
      <c r="CG117" s="895"/>
      <c r="CH117" s="895"/>
    </row>
    <row r="118" spans="53:86" ht="20.100000000000001" customHeight="1">
      <c r="BA118" s="780" t="s">
        <v>797</v>
      </c>
      <c r="BB118" s="895"/>
      <c r="BC118" s="895"/>
      <c r="BD118" s="895"/>
      <c r="BE118" s="895"/>
      <c r="BF118" s="895"/>
      <c r="BG118" s="895"/>
      <c r="BH118" s="895"/>
      <c r="BI118" s="895"/>
      <c r="BJ118" s="895"/>
      <c r="BK118" s="895"/>
      <c r="BL118" s="895"/>
      <c r="BM118" s="730" t="s">
        <v>567</v>
      </c>
      <c r="BN118" s="895"/>
      <c r="BO118" s="895"/>
      <c r="BP118" s="895"/>
      <c r="BQ118" s="895"/>
      <c r="BR118" s="895"/>
      <c r="BS118" s="895"/>
      <c r="BT118" s="895"/>
      <c r="BU118" s="895"/>
      <c r="BV118" s="895"/>
      <c r="BW118" s="895"/>
      <c r="BX118" s="895"/>
      <c r="BY118" s="895"/>
      <c r="BZ118" s="895"/>
      <c r="CA118" s="895"/>
      <c r="CB118" s="895"/>
      <c r="CC118" s="895"/>
      <c r="CD118" s="895"/>
      <c r="CE118" s="895"/>
      <c r="CF118" s="895"/>
      <c r="CG118" s="895"/>
      <c r="CH118" s="895"/>
    </row>
    <row r="119" spans="53:86" ht="20.100000000000001" customHeight="1">
      <c r="BA119" s="780" t="s">
        <v>798</v>
      </c>
      <c r="BB119" s="895"/>
      <c r="BC119" s="895"/>
      <c r="BD119" s="895"/>
      <c r="BE119" s="895"/>
      <c r="BF119" s="895"/>
      <c r="BG119" s="895"/>
      <c r="BH119" s="895"/>
      <c r="BI119" s="895"/>
      <c r="BJ119" s="895"/>
      <c r="BK119" s="895"/>
      <c r="BL119" s="895"/>
      <c r="BM119" s="730" t="s">
        <v>84</v>
      </c>
      <c r="BN119" s="895"/>
      <c r="BO119" s="895"/>
      <c r="BP119" s="895"/>
      <c r="BQ119" s="895"/>
      <c r="BR119" s="895"/>
      <c r="BS119" s="895"/>
      <c r="BT119" s="895"/>
      <c r="BU119" s="895"/>
      <c r="BV119" s="895"/>
      <c r="BW119" s="895"/>
      <c r="BX119" s="895"/>
      <c r="BY119" s="895"/>
      <c r="BZ119" s="895"/>
      <c r="CA119" s="895"/>
      <c r="CB119" s="895"/>
      <c r="CC119" s="895"/>
      <c r="CD119" s="895"/>
      <c r="CE119" s="895"/>
      <c r="CF119" s="895"/>
      <c r="CG119" s="895"/>
      <c r="CH119" s="895"/>
    </row>
    <row r="120" spans="53:86" ht="20.100000000000001" customHeight="1">
      <c r="BA120" s="780" t="s">
        <v>799</v>
      </c>
      <c r="BB120" s="895"/>
      <c r="BC120" s="895"/>
      <c r="BD120" s="895"/>
      <c r="BE120" s="895"/>
      <c r="BF120" s="895"/>
      <c r="BG120" s="895"/>
      <c r="BH120" s="895"/>
      <c r="BI120" s="895"/>
      <c r="BJ120" s="895"/>
      <c r="BK120" s="895"/>
      <c r="BL120" s="895"/>
      <c r="BM120" s="730" t="s">
        <v>568</v>
      </c>
      <c r="BN120" s="895"/>
      <c r="BO120" s="895"/>
      <c r="BP120" s="895"/>
      <c r="BQ120" s="895"/>
      <c r="BR120" s="895"/>
      <c r="BS120" s="895"/>
      <c r="BT120" s="895"/>
      <c r="BU120" s="895"/>
      <c r="BV120" s="895"/>
      <c r="BW120" s="895"/>
      <c r="BX120" s="895"/>
      <c r="BY120" s="895"/>
      <c r="BZ120" s="895"/>
      <c r="CA120" s="895"/>
      <c r="CB120" s="895"/>
      <c r="CC120" s="895"/>
      <c r="CD120" s="895"/>
      <c r="CE120" s="895"/>
      <c r="CF120" s="895"/>
      <c r="CG120" s="895"/>
      <c r="CH120" s="895"/>
    </row>
    <row r="121" spans="53:86" ht="20.100000000000001" customHeight="1">
      <c r="BA121" s="245" t="s">
        <v>800</v>
      </c>
      <c r="BB121" s="895"/>
      <c r="BC121" s="895"/>
      <c r="BD121" s="895"/>
      <c r="BE121" s="895"/>
      <c r="BF121" s="895"/>
      <c r="BG121" s="895"/>
      <c r="BH121" s="895"/>
      <c r="BI121" s="895"/>
      <c r="BJ121" s="895"/>
      <c r="BK121" s="895"/>
      <c r="BL121" s="895"/>
      <c r="BM121" s="730" t="s">
        <v>569</v>
      </c>
      <c r="BN121" s="895"/>
      <c r="BO121" s="895"/>
      <c r="BP121" s="895"/>
      <c r="BQ121" s="895"/>
      <c r="BR121" s="895"/>
      <c r="BS121" s="895"/>
      <c r="BT121" s="895"/>
      <c r="BU121" s="895"/>
      <c r="BV121" s="895"/>
      <c r="BW121" s="895"/>
      <c r="BX121" s="895"/>
      <c r="BY121" s="895"/>
      <c r="BZ121" s="895"/>
      <c r="CA121" s="895"/>
      <c r="CB121" s="895"/>
      <c r="CC121" s="895"/>
      <c r="CD121" s="895"/>
      <c r="CE121" s="895"/>
      <c r="CF121" s="895"/>
      <c r="CG121" s="895"/>
      <c r="CH121" s="895"/>
    </row>
    <row r="122" spans="53:86" ht="20.100000000000001" customHeight="1">
      <c r="BA122" s="780" t="s">
        <v>801</v>
      </c>
      <c r="BB122" s="895"/>
      <c r="BC122" s="895"/>
      <c r="BD122" s="895"/>
      <c r="BE122" s="895"/>
      <c r="BF122" s="895"/>
      <c r="BG122" s="895"/>
      <c r="BH122" s="895"/>
      <c r="BI122" s="895"/>
      <c r="BJ122" s="895"/>
      <c r="BK122" s="895"/>
      <c r="BL122" s="895"/>
      <c r="BM122" s="730" t="s">
        <v>570</v>
      </c>
      <c r="BN122" s="895"/>
      <c r="BO122" s="895"/>
      <c r="BP122" s="895"/>
      <c r="BQ122" s="895"/>
      <c r="BR122" s="895"/>
      <c r="BS122" s="895"/>
      <c r="BT122" s="895"/>
      <c r="BU122" s="895"/>
      <c r="BV122" s="895"/>
      <c r="BW122" s="895"/>
      <c r="BX122" s="895"/>
      <c r="BY122" s="895"/>
      <c r="BZ122" s="895"/>
      <c r="CA122" s="895"/>
      <c r="CB122" s="895"/>
      <c r="CC122" s="895"/>
      <c r="CD122" s="895"/>
      <c r="CE122" s="895"/>
      <c r="CF122" s="895"/>
      <c r="CG122" s="895"/>
      <c r="CH122" s="895"/>
    </row>
    <row r="123" spans="53:86" ht="20.100000000000001" customHeight="1">
      <c r="BA123" s="245" t="s">
        <v>802</v>
      </c>
      <c r="BB123" s="895"/>
      <c r="BC123" s="895"/>
      <c r="BD123" s="895"/>
      <c r="BE123" s="895"/>
      <c r="BF123" s="895"/>
      <c r="BG123" s="895"/>
      <c r="BH123" s="895"/>
      <c r="BI123" s="895"/>
      <c r="BJ123" s="895"/>
      <c r="BK123" s="895"/>
      <c r="BL123" s="895"/>
      <c r="BM123" s="730" t="s">
        <v>571</v>
      </c>
      <c r="BN123" s="895"/>
      <c r="BO123" s="895"/>
      <c r="BP123" s="895"/>
      <c r="BQ123" s="895"/>
      <c r="BR123" s="895"/>
      <c r="BS123" s="895"/>
      <c r="BT123" s="895"/>
      <c r="BU123" s="895"/>
      <c r="BV123" s="895"/>
      <c r="BW123" s="895"/>
      <c r="BX123" s="895"/>
      <c r="BY123" s="895"/>
      <c r="BZ123" s="895"/>
      <c r="CA123" s="895"/>
      <c r="CB123" s="895"/>
      <c r="CC123" s="895"/>
      <c r="CD123" s="895"/>
      <c r="CE123" s="895"/>
      <c r="CF123" s="895"/>
      <c r="CG123" s="895"/>
      <c r="CH123" s="895"/>
    </row>
    <row r="124" spans="53:86" ht="20.100000000000001" customHeight="1">
      <c r="BA124" s="780" t="s">
        <v>803</v>
      </c>
      <c r="BB124" s="895"/>
      <c r="BC124" s="895"/>
      <c r="BD124" s="895"/>
      <c r="BE124" s="895"/>
      <c r="BF124" s="895"/>
      <c r="BG124" s="895"/>
      <c r="BH124" s="895"/>
      <c r="BI124" s="895"/>
      <c r="BJ124" s="895"/>
      <c r="BK124" s="895"/>
      <c r="BL124" s="895"/>
      <c r="BM124" s="730" t="s">
        <v>572</v>
      </c>
      <c r="BN124" s="895"/>
      <c r="BO124" s="895"/>
      <c r="BP124" s="895"/>
      <c r="BQ124" s="895"/>
      <c r="BR124" s="895"/>
      <c r="BS124" s="895"/>
      <c r="BT124" s="895"/>
      <c r="BU124" s="895"/>
      <c r="BV124" s="895"/>
      <c r="BW124" s="895"/>
      <c r="BX124" s="895"/>
      <c r="BY124" s="895"/>
      <c r="BZ124" s="895"/>
      <c r="CA124" s="895"/>
      <c r="CB124" s="895"/>
      <c r="CC124" s="895"/>
      <c r="CD124" s="895"/>
      <c r="CE124" s="895"/>
      <c r="CF124" s="895"/>
      <c r="CG124" s="895"/>
      <c r="CH124" s="895"/>
    </row>
    <row r="125" spans="53:86" ht="20.100000000000001" customHeight="1">
      <c r="BA125" s="895"/>
      <c r="BB125" s="895"/>
      <c r="BC125" s="895"/>
      <c r="BD125" s="895"/>
      <c r="BE125" s="895"/>
      <c r="BF125" s="895"/>
      <c r="BG125" s="895"/>
      <c r="BH125" s="895"/>
      <c r="BI125" s="895"/>
      <c r="BJ125" s="895"/>
      <c r="BK125" s="895"/>
      <c r="BL125" s="895"/>
      <c r="BM125" s="730" t="s">
        <v>573</v>
      </c>
      <c r="BN125" s="895"/>
      <c r="BO125" s="895"/>
      <c r="BP125" s="895"/>
      <c r="BQ125" s="895"/>
      <c r="BR125" s="895"/>
      <c r="BS125" s="895"/>
      <c r="BT125" s="895"/>
      <c r="BU125" s="895"/>
      <c r="BV125" s="895"/>
      <c r="BW125" s="895"/>
      <c r="BX125" s="895"/>
      <c r="BY125" s="895"/>
      <c r="BZ125" s="895"/>
      <c r="CA125" s="895"/>
      <c r="CB125" s="895"/>
      <c r="CC125" s="895"/>
      <c r="CD125" s="895"/>
      <c r="CE125" s="895"/>
      <c r="CF125" s="895"/>
      <c r="CG125" s="895"/>
      <c r="CH125" s="895"/>
    </row>
    <row r="126" spans="53:86" ht="20.100000000000001" customHeight="1">
      <c r="BA126" s="895"/>
      <c r="BB126" s="895"/>
      <c r="BC126" s="895"/>
      <c r="BD126" s="895"/>
      <c r="BE126" s="895"/>
      <c r="BF126" s="895"/>
      <c r="BG126" s="895"/>
      <c r="BH126" s="895"/>
      <c r="BI126" s="895"/>
      <c r="BJ126" s="895"/>
      <c r="BK126" s="895"/>
      <c r="BL126" s="895"/>
      <c r="BM126" s="730" t="s">
        <v>574</v>
      </c>
      <c r="BN126" s="895"/>
      <c r="BO126" s="895"/>
      <c r="BP126" s="895"/>
      <c r="BQ126" s="895"/>
      <c r="BR126" s="895"/>
      <c r="BS126" s="895"/>
      <c r="BT126" s="895"/>
      <c r="BU126" s="895"/>
      <c r="BV126" s="895"/>
      <c r="BW126" s="895"/>
      <c r="BX126" s="895"/>
      <c r="BY126" s="895"/>
      <c r="BZ126" s="895"/>
      <c r="CA126" s="895"/>
      <c r="CB126" s="895"/>
      <c r="CC126" s="895"/>
      <c r="CD126" s="895"/>
      <c r="CE126" s="895"/>
      <c r="CF126" s="895"/>
      <c r="CG126" s="895"/>
      <c r="CH126" s="895"/>
    </row>
    <row r="127" spans="53:86" ht="20.100000000000001" customHeight="1">
      <c r="BA127" s="895"/>
      <c r="BB127" s="895"/>
      <c r="BC127" s="895"/>
      <c r="BD127" s="895"/>
      <c r="BE127" s="895"/>
      <c r="BF127" s="895"/>
      <c r="BG127" s="895"/>
      <c r="BH127" s="895"/>
      <c r="BI127" s="895"/>
      <c r="BJ127" s="895"/>
      <c r="BK127" s="895"/>
      <c r="BL127" s="895"/>
      <c r="BM127" s="730" t="s">
        <v>575</v>
      </c>
      <c r="BN127" s="895"/>
      <c r="BO127" s="895"/>
      <c r="BP127" s="895"/>
      <c r="BQ127" s="895"/>
      <c r="BR127" s="895"/>
      <c r="BS127" s="895"/>
      <c r="BT127" s="895"/>
      <c r="BU127" s="895"/>
      <c r="BV127" s="895"/>
      <c r="BW127" s="895"/>
      <c r="BX127" s="895"/>
      <c r="BY127" s="895"/>
      <c r="BZ127" s="895"/>
      <c r="CA127" s="895"/>
      <c r="CB127" s="895"/>
      <c r="CC127" s="895"/>
      <c r="CD127" s="895"/>
      <c r="CE127" s="895"/>
      <c r="CF127" s="895"/>
      <c r="CG127" s="895"/>
      <c r="CH127" s="895"/>
    </row>
    <row r="128" spans="53:86" ht="20.100000000000001" customHeight="1">
      <c r="BA128" s="895"/>
      <c r="BB128" s="895"/>
      <c r="BC128" s="895"/>
      <c r="BD128" s="895"/>
      <c r="BE128" s="895"/>
      <c r="BF128" s="895"/>
      <c r="BG128" s="895"/>
      <c r="BH128" s="895"/>
      <c r="BI128" s="895"/>
      <c r="BJ128" s="895"/>
      <c r="BK128" s="895"/>
      <c r="BL128" s="895"/>
      <c r="BM128" s="730" t="s">
        <v>576</v>
      </c>
      <c r="BN128" s="895"/>
      <c r="BO128" s="895"/>
      <c r="BP128" s="895"/>
      <c r="BQ128" s="895"/>
      <c r="BR128" s="895"/>
      <c r="BS128" s="895"/>
      <c r="BT128" s="895"/>
      <c r="BU128" s="895"/>
      <c r="BV128" s="895"/>
      <c r="BW128" s="895"/>
      <c r="BX128" s="895"/>
      <c r="BY128" s="895"/>
      <c r="BZ128" s="895"/>
      <c r="CA128" s="895"/>
      <c r="CB128" s="895"/>
      <c r="CC128" s="895"/>
      <c r="CD128" s="895"/>
      <c r="CE128" s="895"/>
      <c r="CF128" s="895"/>
      <c r="CG128" s="895"/>
      <c r="CH128" s="895"/>
    </row>
    <row r="129" spans="53:86" ht="20.100000000000001" customHeight="1">
      <c r="BA129" s="895"/>
      <c r="BB129" s="895"/>
      <c r="BC129" s="895"/>
      <c r="BD129" s="895"/>
      <c r="BE129" s="895"/>
      <c r="BF129" s="895"/>
      <c r="BG129" s="895"/>
      <c r="BH129" s="895"/>
      <c r="BI129" s="895"/>
      <c r="BJ129" s="895"/>
      <c r="BK129" s="895"/>
      <c r="BL129" s="895"/>
      <c r="BM129" s="730" t="s">
        <v>577</v>
      </c>
      <c r="BN129" s="895"/>
      <c r="BO129" s="895"/>
      <c r="BP129" s="895"/>
      <c r="BQ129" s="895"/>
      <c r="BR129" s="895"/>
      <c r="BS129" s="895"/>
      <c r="BT129" s="895"/>
      <c r="BU129" s="895"/>
      <c r="BV129" s="895"/>
      <c r="BW129" s="895"/>
      <c r="BX129" s="895"/>
      <c r="BY129" s="895"/>
      <c r="BZ129" s="895"/>
      <c r="CA129" s="895"/>
      <c r="CB129" s="895"/>
      <c r="CC129" s="895"/>
      <c r="CD129" s="895"/>
      <c r="CE129" s="895"/>
      <c r="CF129" s="895"/>
      <c r="CG129" s="895"/>
      <c r="CH129" s="895"/>
    </row>
    <row r="130" spans="53:86" ht="20.100000000000001" customHeight="1">
      <c r="BA130" s="895"/>
      <c r="BB130" s="895"/>
      <c r="BC130" s="895"/>
      <c r="BD130" s="895"/>
      <c r="BE130" s="895"/>
      <c r="BF130" s="895"/>
      <c r="BG130" s="895"/>
      <c r="BH130" s="895"/>
      <c r="BI130" s="895"/>
      <c r="BJ130" s="895"/>
      <c r="BK130" s="895"/>
      <c r="BL130" s="895"/>
      <c r="BM130" s="730" t="s">
        <v>578</v>
      </c>
      <c r="BN130" s="895"/>
      <c r="BO130" s="895"/>
      <c r="BP130" s="895"/>
      <c r="BQ130" s="895"/>
      <c r="BR130" s="895"/>
      <c r="BS130" s="895"/>
      <c r="BT130" s="895"/>
      <c r="BU130" s="895"/>
      <c r="BV130" s="895"/>
      <c r="BW130" s="895"/>
      <c r="BX130" s="895"/>
      <c r="BY130" s="895"/>
      <c r="BZ130" s="895"/>
      <c r="CA130" s="895"/>
      <c r="CB130" s="895"/>
      <c r="CC130" s="895"/>
      <c r="CD130" s="895"/>
      <c r="CE130" s="895"/>
      <c r="CF130" s="895"/>
      <c r="CG130" s="895"/>
      <c r="CH130" s="895"/>
    </row>
    <row r="131" spans="53:86" ht="20.100000000000001" customHeight="1">
      <c r="BA131" s="895"/>
      <c r="BB131" s="895"/>
      <c r="BC131" s="895"/>
      <c r="BD131" s="895"/>
      <c r="BE131" s="895"/>
      <c r="BF131" s="895"/>
      <c r="BG131" s="895"/>
      <c r="BH131" s="895"/>
      <c r="BI131" s="895"/>
      <c r="BJ131" s="895"/>
      <c r="BK131" s="895"/>
      <c r="BL131" s="895"/>
      <c r="BM131" s="730" t="s">
        <v>579</v>
      </c>
      <c r="BN131" s="895"/>
      <c r="BO131" s="895"/>
      <c r="BP131" s="895"/>
      <c r="BQ131" s="895"/>
      <c r="BR131" s="895"/>
      <c r="BS131" s="895"/>
      <c r="BT131" s="895"/>
      <c r="BU131" s="895"/>
      <c r="BV131" s="895"/>
      <c r="BW131" s="895"/>
      <c r="BX131" s="895"/>
      <c r="BY131" s="895"/>
      <c r="BZ131" s="895"/>
      <c r="CA131" s="895"/>
      <c r="CB131" s="895"/>
      <c r="CC131" s="895"/>
      <c r="CD131" s="895"/>
      <c r="CE131" s="895"/>
      <c r="CF131" s="895"/>
      <c r="CG131" s="895"/>
      <c r="CH131" s="895"/>
    </row>
    <row r="132" spans="53:86" ht="20.100000000000001" customHeight="1">
      <c r="BA132" s="895"/>
      <c r="BB132" s="895"/>
      <c r="BC132" s="895"/>
      <c r="BD132" s="895"/>
      <c r="BE132" s="895"/>
      <c r="BF132" s="895"/>
      <c r="BG132" s="895"/>
      <c r="BH132" s="895"/>
      <c r="BI132" s="895"/>
      <c r="BJ132" s="895"/>
      <c r="BK132" s="895"/>
      <c r="BL132" s="895"/>
      <c r="BM132" s="730" t="s">
        <v>580</v>
      </c>
      <c r="BN132" s="895"/>
      <c r="BO132" s="895"/>
      <c r="BP132" s="895"/>
      <c r="BQ132" s="895"/>
      <c r="BR132" s="895"/>
      <c r="BS132" s="895"/>
      <c r="BT132" s="895"/>
      <c r="BU132" s="895"/>
      <c r="BV132" s="895"/>
      <c r="BW132" s="895"/>
      <c r="BX132" s="895"/>
      <c r="BY132" s="895"/>
      <c r="BZ132" s="895"/>
      <c r="CA132" s="895"/>
      <c r="CB132" s="895"/>
      <c r="CC132" s="895"/>
      <c r="CD132" s="895"/>
      <c r="CE132" s="895"/>
      <c r="CF132" s="895"/>
      <c r="CG132" s="895"/>
      <c r="CH132" s="895"/>
    </row>
    <row r="133" spans="53:86" ht="20.100000000000001" customHeight="1">
      <c r="BA133" s="895"/>
      <c r="BB133" s="895"/>
      <c r="BC133" s="895"/>
      <c r="BD133" s="895"/>
      <c r="BE133" s="895"/>
      <c r="BF133" s="895"/>
      <c r="BG133" s="895"/>
      <c r="BH133" s="895"/>
      <c r="BI133" s="895"/>
      <c r="BJ133" s="895"/>
      <c r="BK133" s="895"/>
      <c r="BL133" s="895"/>
      <c r="BM133" s="730" t="s">
        <v>581</v>
      </c>
      <c r="BN133" s="895"/>
      <c r="BO133" s="895"/>
      <c r="BP133" s="895"/>
      <c r="BQ133" s="895"/>
      <c r="BR133" s="895"/>
      <c r="BS133" s="895"/>
      <c r="BT133" s="895"/>
      <c r="BU133" s="895"/>
      <c r="BV133" s="895"/>
      <c r="BW133" s="895"/>
      <c r="BX133" s="895"/>
      <c r="BY133" s="895"/>
      <c r="BZ133" s="895"/>
      <c r="CA133" s="895"/>
      <c r="CB133" s="895"/>
      <c r="CC133" s="895"/>
      <c r="CD133" s="895"/>
      <c r="CE133" s="895"/>
      <c r="CF133" s="895"/>
      <c r="CG133" s="895"/>
      <c r="CH133" s="895"/>
    </row>
    <row r="134" spans="53:86" ht="20.100000000000001" customHeight="1">
      <c r="BA134" s="895"/>
      <c r="BB134" s="895"/>
      <c r="BC134" s="895"/>
      <c r="BD134" s="895"/>
      <c r="BE134" s="895"/>
      <c r="BF134" s="895"/>
      <c r="BG134" s="895"/>
      <c r="BH134" s="895"/>
      <c r="BI134" s="895"/>
      <c r="BJ134" s="895"/>
      <c r="BK134" s="895"/>
      <c r="BL134" s="895"/>
      <c r="BM134" s="730" t="s">
        <v>582</v>
      </c>
      <c r="BN134" s="895"/>
      <c r="BO134" s="895"/>
      <c r="BP134" s="895"/>
      <c r="BQ134" s="895"/>
      <c r="BR134" s="895"/>
      <c r="BS134" s="895"/>
      <c r="BT134" s="895"/>
      <c r="BU134" s="895"/>
      <c r="BV134" s="895"/>
      <c r="BW134" s="895"/>
      <c r="BX134" s="895"/>
      <c r="BY134" s="895"/>
      <c r="BZ134" s="895"/>
      <c r="CA134" s="895"/>
      <c r="CB134" s="895"/>
      <c r="CC134" s="895"/>
      <c r="CD134" s="895"/>
      <c r="CE134" s="895"/>
      <c r="CF134" s="895"/>
      <c r="CG134" s="895"/>
      <c r="CH134" s="895"/>
    </row>
    <row r="135" spans="53:86" ht="20.100000000000001" customHeight="1">
      <c r="BA135" s="895"/>
      <c r="BB135" s="895"/>
      <c r="BC135" s="895"/>
      <c r="BD135" s="895"/>
      <c r="BE135" s="895"/>
      <c r="BF135" s="895"/>
      <c r="BG135" s="895"/>
      <c r="BH135" s="895"/>
      <c r="BI135" s="895"/>
      <c r="BJ135" s="895"/>
      <c r="BK135" s="895"/>
      <c r="BL135" s="895"/>
      <c r="BM135" s="730" t="s">
        <v>583</v>
      </c>
      <c r="BN135" s="895"/>
      <c r="BO135" s="895"/>
      <c r="BP135" s="895"/>
      <c r="BQ135" s="895"/>
      <c r="BR135" s="895"/>
      <c r="BS135" s="895"/>
      <c r="BT135" s="895"/>
      <c r="BU135" s="895"/>
      <c r="BV135" s="895"/>
      <c r="BW135" s="895"/>
      <c r="BX135" s="895"/>
      <c r="BY135" s="895"/>
      <c r="BZ135" s="895"/>
      <c r="CA135" s="895"/>
      <c r="CB135" s="895"/>
      <c r="CC135" s="895"/>
      <c r="CD135" s="895"/>
      <c r="CE135" s="895"/>
      <c r="CF135" s="895"/>
      <c r="CG135" s="895"/>
      <c r="CH135" s="895"/>
    </row>
    <row r="136" spans="53:86" ht="20.100000000000001" customHeight="1">
      <c r="BA136" s="895"/>
      <c r="BB136" s="895"/>
      <c r="BC136" s="895"/>
      <c r="BD136" s="895"/>
      <c r="BE136" s="895"/>
      <c r="BF136" s="895"/>
      <c r="BG136" s="895"/>
      <c r="BH136" s="895"/>
      <c r="BI136" s="895"/>
      <c r="BJ136" s="895"/>
      <c r="BK136" s="895"/>
      <c r="BL136" s="895"/>
      <c r="BM136" s="730" t="s">
        <v>584</v>
      </c>
      <c r="BN136" s="895"/>
      <c r="BO136" s="895"/>
      <c r="BP136" s="895"/>
      <c r="BQ136" s="895"/>
      <c r="BR136" s="895"/>
      <c r="BS136" s="895"/>
      <c r="BT136" s="895"/>
      <c r="BU136" s="895"/>
      <c r="BV136" s="895"/>
      <c r="BW136" s="895"/>
      <c r="BX136" s="895"/>
      <c r="BY136" s="895"/>
      <c r="BZ136" s="895"/>
      <c r="CA136" s="895"/>
      <c r="CB136" s="895"/>
      <c r="CC136" s="895"/>
      <c r="CD136" s="895"/>
      <c r="CE136" s="895"/>
      <c r="CF136" s="895"/>
      <c r="CG136" s="895"/>
      <c r="CH136" s="895"/>
    </row>
    <row r="137" spans="53:86" ht="20.100000000000001" customHeight="1">
      <c r="BA137" s="895"/>
      <c r="BB137" s="895"/>
      <c r="BC137" s="895"/>
      <c r="BD137" s="895"/>
      <c r="BE137" s="895"/>
      <c r="BF137" s="895"/>
      <c r="BG137" s="895"/>
      <c r="BH137" s="895"/>
      <c r="BI137" s="895"/>
      <c r="BJ137" s="895"/>
      <c r="BK137" s="895"/>
      <c r="BL137" s="895"/>
      <c r="BM137" s="730" t="s">
        <v>1301</v>
      </c>
      <c r="BN137" s="895"/>
      <c r="BO137" s="895"/>
      <c r="BP137" s="895"/>
      <c r="BQ137" s="895"/>
      <c r="BR137" s="895"/>
      <c r="BS137" s="895"/>
      <c r="BT137" s="895"/>
      <c r="BU137" s="895"/>
      <c r="BV137" s="895"/>
      <c r="BW137" s="895"/>
      <c r="BX137" s="895"/>
      <c r="BY137" s="895"/>
      <c r="BZ137" s="895"/>
      <c r="CA137" s="895"/>
      <c r="CB137" s="895"/>
      <c r="CC137" s="895"/>
      <c r="CD137" s="895"/>
      <c r="CE137" s="895"/>
      <c r="CF137" s="895"/>
      <c r="CG137" s="895"/>
      <c r="CH137" s="895"/>
    </row>
    <row r="138" spans="53:86" ht="20.100000000000001" customHeight="1">
      <c r="BA138" s="895"/>
      <c r="BB138" s="895"/>
      <c r="BC138" s="895"/>
      <c r="BD138" s="895"/>
      <c r="BE138" s="895"/>
      <c r="BF138" s="895"/>
      <c r="BG138" s="895"/>
      <c r="BH138" s="895"/>
      <c r="BI138" s="895"/>
      <c r="BJ138" s="895"/>
      <c r="BK138" s="895"/>
      <c r="BL138" s="895"/>
      <c r="BM138" s="730" t="s">
        <v>585</v>
      </c>
      <c r="BN138" s="895"/>
      <c r="BO138" s="895"/>
      <c r="BP138" s="895"/>
      <c r="BQ138" s="895"/>
      <c r="BR138" s="895"/>
      <c r="BS138" s="895"/>
      <c r="BT138" s="895"/>
      <c r="BU138" s="895"/>
      <c r="BV138" s="895"/>
      <c r="BW138" s="895"/>
      <c r="BX138" s="895"/>
      <c r="BY138" s="895"/>
      <c r="BZ138" s="895"/>
      <c r="CA138" s="895"/>
      <c r="CB138" s="895"/>
      <c r="CC138" s="895"/>
      <c r="CD138" s="895"/>
      <c r="CE138" s="895"/>
      <c r="CF138" s="895"/>
      <c r="CG138" s="895"/>
      <c r="CH138" s="895"/>
    </row>
    <row r="139" spans="53:86" ht="20.100000000000001" customHeight="1">
      <c r="BA139" s="895"/>
      <c r="BB139" s="895"/>
      <c r="BC139" s="895"/>
      <c r="BD139" s="895"/>
      <c r="BE139" s="895"/>
      <c r="BF139" s="895"/>
      <c r="BG139" s="895"/>
      <c r="BH139" s="895"/>
      <c r="BI139" s="895"/>
      <c r="BJ139" s="895"/>
      <c r="BK139" s="895"/>
      <c r="BL139" s="895"/>
      <c r="BM139" s="908" t="s">
        <v>586</v>
      </c>
      <c r="BN139" s="895"/>
      <c r="BO139" s="895"/>
      <c r="BP139" s="895"/>
      <c r="BQ139" s="895"/>
      <c r="BR139" s="895"/>
      <c r="BS139" s="895"/>
      <c r="BT139" s="895"/>
      <c r="BU139" s="895"/>
      <c r="BV139" s="895"/>
      <c r="BW139" s="895"/>
      <c r="BX139" s="895"/>
      <c r="BY139" s="895"/>
      <c r="BZ139" s="895"/>
      <c r="CA139" s="895"/>
      <c r="CB139" s="895"/>
      <c r="CC139" s="895"/>
      <c r="CD139" s="895"/>
      <c r="CE139" s="895"/>
      <c r="CF139" s="895"/>
      <c r="CG139" s="895"/>
      <c r="CH139" s="895"/>
    </row>
    <row r="140" spans="53:86" ht="20.100000000000001" customHeight="1">
      <c r="BA140" s="895"/>
      <c r="BB140" s="895"/>
      <c r="BC140" s="895"/>
      <c r="BD140" s="895"/>
      <c r="BE140" s="895"/>
      <c r="BF140" s="895"/>
      <c r="BG140" s="895"/>
      <c r="BH140" s="895"/>
      <c r="BI140" s="895"/>
      <c r="BJ140" s="895"/>
      <c r="BK140" s="895"/>
      <c r="BL140" s="895"/>
      <c r="BM140" s="730" t="s">
        <v>587</v>
      </c>
      <c r="BN140" s="895"/>
      <c r="BO140" s="895"/>
      <c r="BP140" s="895"/>
      <c r="BQ140" s="895"/>
      <c r="BR140" s="895"/>
      <c r="BS140" s="895"/>
      <c r="BT140" s="895"/>
      <c r="BU140" s="895"/>
      <c r="BV140" s="895"/>
      <c r="BW140" s="895"/>
      <c r="BX140" s="895"/>
      <c r="BY140" s="895"/>
      <c r="BZ140" s="895"/>
      <c r="CA140" s="895"/>
      <c r="CB140" s="895"/>
      <c r="CC140" s="895"/>
      <c r="CD140" s="895"/>
      <c r="CE140" s="895"/>
      <c r="CF140" s="895"/>
      <c r="CG140" s="895"/>
      <c r="CH140" s="895"/>
    </row>
    <row r="141" spans="53:86" ht="20.100000000000001" customHeight="1">
      <c r="BA141" s="895"/>
      <c r="BB141" s="895"/>
      <c r="BC141" s="895"/>
      <c r="BD141" s="895"/>
      <c r="BE141" s="895"/>
      <c r="BF141" s="895"/>
      <c r="BG141" s="895"/>
      <c r="BH141" s="895"/>
      <c r="BI141" s="895"/>
      <c r="BJ141" s="895"/>
      <c r="BK141" s="895"/>
      <c r="BL141" s="895"/>
      <c r="BM141" s="730" t="s">
        <v>588</v>
      </c>
      <c r="BN141" s="895"/>
      <c r="BO141" s="895"/>
      <c r="BP141" s="895"/>
      <c r="BQ141" s="895"/>
      <c r="BR141" s="895"/>
      <c r="BS141" s="895"/>
      <c r="BT141" s="895"/>
      <c r="BU141" s="895"/>
      <c r="BV141" s="895"/>
      <c r="BW141" s="895"/>
      <c r="BX141" s="895"/>
      <c r="BY141" s="895"/>
      <c r="BZ141" s="895"/>
      <c r="CA141" s="895"/>
      <c r="CB141" s="895"/>
      <c r="CC141" s="895"/>
      <c r="CD141" s="895"/>
      <c r="CE141" s="895"/>
      <c r="CF141" s="895"/>
      <c r="CG141" s="895"/>
      <c r="CH141" s="895"/>
    </row>
    <row r="142" spans="53:86" ht="20.100000000000001" customHeight="1">
      <c r="BA142" s="895"/>
      <c r="BB142" s="895"/>
      <c r="BC142" s="895"/>
      <c r="BD142" s="895"/>
      <c r="BE142" s="895"/>
      <c r="BF142" s="895"/>
      <c r="BG142" s="895"/>
      <c r="BH142" s="895"/>
      <c r="BI142" s="895"/>
      <c r="BJ142" s="895"/>
      <c r="BK142" s="895"/>
      <c r="BL142" s="895"/>
      <c r="BM142" s="730" t="s">
        <v>589</v>
      </c>
      <c r="BN142" s="895"/>
      <c r="BO142" s="895"/>
      <c r="BP142" s="895"/>
      <c r="BQ142" s="895"/>
      <c r="BR142" s="895"/>
      <c r="BS142" s="895"/>
      <c r="BT142" s="895"/>
      <c r="BU142" s="895"/>
      <c r="BV142" s="895"/>
      <c r="BW142" s="895"/>
      <c r="BX142" s="895"/>
      <c r="BY142" s="895"/>
      <c r="BZ142" s="895"/>
      <c r="CA142" s="895"/>
      <c r="CB142" s="895"/>
      <c r="CC142" s="895"/>
      <c r="CD142" s="895"/>
      <c r="CE142" s="895"/>
      <c r="CF142" s="895"/>
      <c r="CG142" s="895"/>
      <c r="CH142" s="895"/>
    </row>
    <row r="143" spans="53:86" ht="20.100000000000001" customHeight="1">
      <c r="BA143" s="895"/>
      <c r="BB143" s="895"/>
      <c r="BC143" s="895"/>
      <c r="BD143" s="895"/>
      <c r="BE143" s="895"/>
      <c r="BF143" s="895"/>
      <c r="BG143" s="895"/>
      <c r="BH143" s="895"/>
      <c r="BI143" s="895"/>
      <c r="BJ143" s="895"/>
      <c r="BK143" s="895"/>
      <c r="BL143" s="895"/>
      <c r="BM143" s="730" t="s">
        <v>590</v>
      </c>
      <c r="BN143" s="895"/>
      <c r="BO143" s="895"/>
      <c r="BP143" s="895"/>
      <c r="BQ143" s="895"/>
      <c r="BR143" s="895"/>
      <c r="BS143" s="895"/>
      <c r="BT143" s="895"/>
      <c r="BU143" s="895"/>
      <c r="BV143" s="895"/>
      <c r="BW143" s="895"/>
      <c r="BX143" s="895"/>
      <c r="BY143" s="895"/>
      <c r="BZ143" s="895"/>
      <c r="CA143" s="895"/>
      <c r="CB143" s="895"/>
      <c r="CC143" s="895"/>
      <c r="CD143" s="895"/>
      <c r="CE143" s="895"/>
      <c r="CF143" s="895"/>
      <c r="CG143" s="895"/>
      <c r="CH143" s="895"/>
    </row>
    <row r="144" spans="53:86" ht="20.100000000000001" customHeight="1">
      <c r="BA144" s="895"/>
      <c r="BB144" s="895"/>
      <c r="BC144" s="895"/>
      <c r="BD144" s="895"/>
      <c r="BE144" s="895"/>
      <c r="BF144" s="895"/>
      <c r="BG144" s="895"/>
      <c r="BH144" s="895"/>
      <c r="BI144" s="895"/>
      <c r="BJ144" s="895"/>
      <c r="BK144" s="895"/>
      <c r="BL144" s="895"/>
      <c r="BM144" s="730" t="s">
        <v>591</v>
      </c>
      <c r="BN144" s="895"/>
      <c r="BO144" s="895"/>
      <c r="BP144" s="895"/>
      <c r="BQ144" s="895"/>
      <c r="BR144" s="895"/>
      <c r="BS144" s="895"/>
      <c r="BT144" s="895"/>
      <c r="BU144" s="895"/>
      <c r="BV144" s="895"/>
      <c r="BW144" s="895"/>
      <c r="BX144" s="895"/>
      <c r="BY144" s="895"/>
      <c r="BZ144" s="895"/>
      <c r="CA144" s="895"/>
      <c r="CB144" s="895"/>
      <c r="CC144" s="895"/>
      <c r="CD144" s="895"/>
      <c r="CE144" s="895"/>
      <c r="CF144" s="895"/>
      <c r="CG144" s="895"/>
      <c r="CH144" s="895"/>
    </row>
    <row r="145" spans="53:86" ht="20.100000000000001" customHeight="1">
      <c r="BA145" s="895"/>
      <c r="BB145" s="895"/>
      <c r="BC145" s="895"/>
      <c r="BD145" s="895"/>
      <c r="BE145" s="895"/>
      <c r="BF145" s="895"/>
      <c r="BG145" s="895"/>
      <c r="BH145" s="895"/>
      <c r="BI145" s="895"/>
      <c r="BJ145" s="895"/>
      <c r="BK145" s="895"/>
      <c r="BL145" s="895"/>
      <c r="BM145" s="730" t="s">
        <v>592</v>
      </c>
      <c r="BN145" s="895"/>
      <c r="BO145" s="895"/>
      <c r="BP145" s="895"/>
      <c r="BQ145" s="895"/>
      <c r="BR145" s="895"/>
      <c r="BS145" s="895"/>
      <c r="BT145" s="895"/>
      <c r="BU145" s="895"/>
      <c r="BV145" s="895"/>
      <c r="BW145" s="895"/>
      <c r="BX145" s="895"/>
      <c r="BY145" s="895"/>
      <c r="BZ145" s="895"/>
      <c r="CA145" s="895"/>
      <c r="CB145" s="895"/>
      <c r="CC145" s="895"/>
      <c r="CD145" s="895"/>
      <c r="CE145" s="895"/>
      <c r="CF145" s="895"/>
      <c r="CG145" s="895"/>
      <c r="CH145" s="895"/>
    </row>
    <row r="146" spans="53:86" ht="20.100000000000001" customHeight="1">
      <c r="BA146" s="895"/>
      <c r="BB146" s="895"/>
      <c r="BC146" s="895"/>
      <c r="BD146" s="895"/>
      <c r="BE146" s="895"/>
      <c r="BF146" s="895"/>
      <c r="BG146" s="895"/>
      <c r="BH146" s="895"/>
      <c r="BI146" s="895"/>
      <c r="BJ146" s="895"/>
      <c r="BK146" s="895"/>
      <c r="BL146" s="895"/>
      <c r="BM146" s="730" t="s">
        <v>593</v>
      </c>
      <c r="BN146" s="895"/>
      <c r="BO146" s="895"/>
      <c r="BP146" s="895"/>
      <c r="BQ146" s="895"/>
      <c r="BR146" s="895"/>
      <c r="BS146" s="895"/>
      <c r="BT146" s="895"/>
      <c r="BU146" s="895"/>
      <c r="BV146" s="895"/>
      <c r="BW146" s="895"/>
      <c r="BX146" s="895"/>
      <c r="BY146" s="895"/>
      <c r="BZ146" s="895"/>
      <c r="CA146" s="895"/>
      <c r="CB146" s="895"/>
      <c r="CC146" s="895"/>
      <c r="CD146" s="895"/>
      <c r="CE146" s="895"/>
      <c r="CF146" s="895"/>
      <c r="CG146" s="895"/>
      <c r="CH146" s="895"/>
    </row>
    <row r="147" spans="53:86" ht="20.100000000000001" customHeight="1">
      <c r="BA147" s="895"/>
      <c r="BB147" s="895"/>
      <c r="BC147" s="895"/>
      <c r="BD147" s="895"/>
      <c r="BE147" s="895"/>
      <c r="BF147" s="895"/>
      <c r="BG147" s="895"/>
      <c r="BH147" s="895"/>
      <c r="BI147" s="895"/>
      <c r="BJ147" s="895"/>
      <c r="BK147" s="895"/>
      <c r="BL147" s="895"/>
      <c r="BM147" s="730" t="s">
        <v>594</v>
      </c>
      <c r="BN147" s="895"/>
      <c r="BO147" s="895"/>
      <c r="BP147" s="895"/>
      <c r="BQ147" s="895"/>
      <c r="BR147" s="895"/>
      <c r="BS147" s="895"/>
      <c r="BT147" s="895"/>
      <c r="BU147" s="895"/>
      <c r="BV147" s="895"/>
      <c r="BW147" s="895"/>
      <c r="BX147" s="895"/>
      <c r="BY147" s="895"/>
      <c r="BZ147" s="895"/>
      <c r="CA147" s="895"/>
      <c r="CB147" s="895"/>
      <c r="CC147" s="895"/>
      <c r="CD147" s="895"/>
      <c r="CE147" s="895"/>
      <c r="CF147" s="895"/>
      <c r="CG147" s="895"/>
      <c r="CH147" s="895"/>
    </row>
    <row r="148" spans="53:86" ht="20.100000000000001" customHeight="1">
      <c r="BA148" s="895"/>
      <c r="BB148" s="895"/>
      <c r="BC148" s="895"/>
      <c r="BD148" s="895"/>
      <c r="BE148" s="895"/>
      <c r="BF148" s="895"/>
      <c r="BG148" s="895"/>
      <c r="BH148" s="895"/>
      <c r="BI148" s="895"/>
      <c r="BJ148" s="895"/>
      <c r="BK148" s="895"/>
      <c r="BL148" s="895"/>
      <c r="BM148" s="730" t="s">
        <v>595</v>
      </c>
      <c r="BN148" s="895"/>
      <c r="BO148" s="895"/>
      <c r="BP148" s="895"/>
      <c r="BQ148" s="895"/>
      <c r="BR148" s="895"/>
      <c r="BS148" s="895"/>
      <c r="BT148" s="895"/>
      <c r="BU148" s="895"/>
      <c r="BV148" s="895"/>
      <c r="BW148" s="895"/>
      <c r="BX148" s="895"/>
      <c r="BY148" s="895"/>
      <c r="BZ148" s="895"/>
      <c r="CA148" s="895"/>
      <c r="CB148" s="895"/>
      <c r="CC148" s="895"/>
      <c r="CD148" s="895"/>
      <c r="CE148" s="895"/>
      <c r="CF148" s="895"/>
      <c r="CG148" s="895"/>
      <c r="CH148" s="895"/>
    </row>
    <row r="149" spans="53:86" ht="20.100000000000001" customHeight="1">
      <c r="BA149" s="895"/>
      <c r="BB149" s="895"/>
      <c r="BC149" s="895"/>
      <c r="BD149" s="895"/>
      <c r="BE149" s="895"/>
      <c r="BF149" s="895"/>
      <c r="BG149" s="895"/>
      <c r="BH149" s="895"/>
      <c r="BI149" s="895"/>
      <c r="BJ149" s="895"/>
      <c r="BK149" s="895"/>
      <c r="BL149" s="895"/>
      <c r="BM149" s="730" t="s">
        <v>596</v>
      </c>
      <c r="BN149" s="895"/>
      <c r="BO149" s="895"/>
      <c r="BP149" s="895"/>
      <c r="BQ149" s="895"/>
      <c r="BR149" s="895"/>
      <c r="BS149" s="895"/>
      <c r="BT149" s="895"/>
      <c r="BU149" s="895"/>
      <c r="BV149" s="895"/>
      <c r="BW149" s="895"/>
      <c r="BX149" s="895"/>
      <c r="BY149" s="895"/>
      <c r="BZ149" s="895"/>
      <c r="CA149" s="895"/>
      <c r="CB149" s="895"/>
      <c r="CC149" s="895"/>
      <c r="CD149" s="895"/>
      <c r="CE149" s="895"/>
      <c r="CF149" s="895"/>
      <c r="CG149" s="895"/>
      <c r="CH149" s="895"/>
    </row>
    <row r="150" spans="53:86" ht="20.100000000000001" customHeight="1">
      <c r="BA150" s="895"/>
      <c r="BB150" s="895"/>
      <c r="BC150" s="895"/>
      <c r="BD150" s="895"/>
      <c r="BE150" s="895"/>
      <c r="BF150" s="895"/>
      <c r="BG150" s="895"/>
      <c r="BH150" s="895"/>
      <c r="BI150" s="895"/>
      <c r="BJ150" s="895"/>
      <c r="BK150" s="895"/>
      <c r="BL150" s="895"/>
      <c r="BM150" s="730" t="s">
        <v>597</v>
      </c>
      <c r="BN150" s="895"/>
      <c r="BO150" s="895"/>
      <c r="BP150" s="895"/>
      <c r="BQ150" s="895"/>
      <c r="BR150" s="895"/>
      <c r="BS150" s="895"/>
      <c r="BT150" s="895"/>
      <c r="BU150" s="895"/>
      <c r="BV150" s="895"/>
      <c r="BW150" s="895"/>
      <c r="BX150" s="895"/>
      <c r="BY150" s="895"/>
      <c r="BZ150" s="895"/>
      <c r="CA150" s="895"/>
      <c r="CB150" s="895"/>
      <c r="CC150" s="895"/>
      <c r="CD150" s="895"/>
      <c r="CE150" s="895"/>
      <c r="CF150" s="895"/>
      <c r="CG150" s="895"/>
      <c r="CH150" s="895"/>
    </row>
    <row r="151" spans="53:86" ht="20.100000000000001" customHeight="1">
      <c r="BA151" s="895"/>
      <c r="BB151" s="895"/>
      <c r="BC151" s="895"/>
      <c r="BD151" s="895"/>
      <c r="BE151" s="895"/>
      <c r="BF151" s="895"/>
      <c r="BG151" s="895"/>
      <c r="BH151" s="895"/>
      <c r="BI151" s="895"/>
      <c r="BJ151" s="895"/>
      <c r="BK151" s="895"/>
      <c r="BL151" s="895"/>
      <c r="BM151" s="730" t="s">
        <v>598</v>
      </c>
      <c r="BN151" s="895"/>
      <c r="BO151" s="895"/>
      <c r="BP151" s="895"/>
      <c r="BQ151" s="895"/>
      <c r="BR151" s="895"/>
      <c r="BS151" s="895"/>
      <c r="BT151" s="895"/>
      <c r="BU151" s="895"/>
      <c r="BV151" s="895"/>
      <c r="BW151" s="895"/>
      <c r="BX151" s="895"/>
      <c r="BY151" s="895"/>
      <c r="BZ151" s="895"/>
      <c r="CA151" s="895"/>
      <c r="CB151" s="895"/>
      <c r="CC151" s="895"/>
      <c r="CD151" s="895"/>
      <c r="CE151" s="895"/>
      <c r="CF151" s="895"/>
      <c r="CG151" s="895"/>
      <c r="CH151" s="895"/>
    </row>
    <row r="152" spans="53:86" ht="20.100000000000001" customHeight="1">
      <c r="BA152" s="895"/>
      <c r="BB152" s="895"/>
      <c r="BC152" s="895"/>
      <c r="BD152" s="895"/>
      <c r="BE152" s="895"/>
      <c r="BF152" s="895"/>
      <c r="BG152" s="895"/>
      <c r="BH152" s="895"/>
      <c r="BI152" s="895"/>
      <c r="BJ152" s="895"/>
      <c r="BK152" s="895"/>
      <c r="BL152" s="895"/>
      <c r="BM152" s="730" t="s">
        <v>599</v>
      </c>
      <c r="BN152" s="895"/>
      <c r="BO152" s="895"/>
      <c r="BP152" s="895"/>
      <c r="BQ152" s="895"/>
      <c r="BR152" s="895"/>
      <c r="BS152" s="895"/>
      <c r="BT152" s="895"/>
      <c r="BU152" s="895"/>
      <c r="BV152" s="895"/>
      <c r="BW152" s="895"/>
      <c r="BX152" s="895"/>
      <c r="BY152" s="895"/>
      <c r="BZ152" s="895"/>
      <c r="CA152" s="895"/>
      <c r="CB152" s="895"/>
      <c r="CC152" s="895"/>
      <c r="CD152" s="895"/>
      <c r="CE152" s="895"/>
      <c r="CF152" s="895"/>
      <c r="CG152" s="895"/>
      <c r="CH152" s="895"/>
    </row>
    <row r="153" spans="53:86" ht="20.100000000000001" customHeight="1">
      <c r="BA153" s="895"/>
      <c r="BB153" s="895"/>
      <c r="BC153" s="895"/>
      <c r="BD153" s="895"/>
      <c r="BE153" s="895"/>
      <c r="BF153" s="895"/>
      <c r="BG153" s="895"/>
      <c r="BH153" s="895"/>
      <c r="BI153" s="895"/>
      <c r="BJ153" s="895"/>
      <c r="BK153" s="895"/>
      <c r="BL153" s="895"/>
      <c r="BM153" s="730" t="s">
        <v>1300</v>
      </c>
      <c r="BN153" s="895"/>
      <c r="BO153" s="895"/>
      <c r="BP153" s="895"/>
      <c r="BQ153" s="895"/>
      <c r="BR153" s="895"/>
      <c r="BS153" s="895"/>
      <c r="BT153" s="895"/>
      <c r="BU153" s="895"/>
      <c r="BV153" s="895"/>
      <c r="BW153" s="895"/>
      <c r="BX153" s="895"/>
      <c r="BY153" s="895"/>
      <c r="BZ153" s="895"/>
      <c r="CA153" s="895"/>
      <c r="CB153" s="895"/>
      <c r="CC153" s="895"/>
      <c r="CD153" s="895"/>
      <c r="CE153" s="895"/>
      <c r="CF153" s="895"/>
      <c r="CG153" s="895"/>
      <c r="CH153" s="895"/>
    </row>
    <row r="154" spans="53:86" ht="20.100000000000001" customHeight="1">
      <c r="BA154" s="895"/>
      <c r="BB154" s="895"/>
      <c r="BC154" s="895"/>
      <c r="BD154" s="895"/>
      <c r="BE154" s="895"/>
      <c r="BF154" s="895"/>
      <c r="BG154" s="895"/>
      <c r="BH154" s="895"/>
      <c r="BI154" s="895"/>
      <c r="BJ154" s="895"/>
      <c r="BK154" s="895"/>
      <c r="BL154" s="895"/>
      <c r="BM154" s="730" t="s">
        <v>600</v>
      </c>
      <c r="BN154" s="895"/>
      <c r="BO154" s="895"/>
      <c r="BP154" s="895"/>
      <c r="BQ154" s="895"/>
      <c r="BR154" s="895"/>
      <c r="BS154" s="895"/>
      <c r="BT154" s="895"/>
      <c r="BU154" s="895"/>
      <c r="BV154" s="895"/>
      <c r="BW154" s="895"/>
      <c r="BX154" s="895"/>
      <c r="BY154" s="895"/>
      <c r="BZ154" s="895"/>
      <c r="CA154" s="895"/>
      <c r="CB154" s="895"/>
      <c r="CC154" s="895"/>
      <c r="CD154" s="895"/>
      <c r="CE154" s="895"/>
      <c r="CF154" s="895"/>
      <c r="CG154" s="895"/>
      <c r="CH154" s="895"/>
    </row>
    <row r="155" spans="53:86" ht="20.100000000000001" customHeight="1">
      <c r="BA155" s="895"/>
      <c r="BB155" s="895"/>
      <c r="BC155" s="895"/>
      <c r="BD155" s="895"/>
      <c r="BE155" s="895"/>
      <c r="BF155" s="895"/>
      <c r="BG155" s="895"/>
      <c r="BH155" s="895"/>
      <c r="BI155" s="895"/>
      <c r="BJ155" s="895"/>
      <c r="BK155" s="895"/>
      <c r="BL155" s="895"/>
      <c r="BM155" s="730" t="s">
        <v>601</v>
      </c>
      <c r="BN155" s="895"/>
      <c r="BO155" s="895"/>
      <c r="BP155" s="895"/>
      <c r="BQ155" s="895"/>
      <c r="BR155" s="895"/>
      <c r="BS155" s="895"/>
      <c r="BT155" s="895"/>
      <c r="BU155" s="895"/>
      <c r="BV155" s="895"/>
      <c r="BW155" s="895"/>
      <c r="BX155" s="895"/>
      <c r="BY155" s="895"/>
      <c r="BZ155" s="895"/>
      <c r="CA155" s="895"/>
      <c r="CB155" s="895"/>
      <c r="CC155" s="895"/>
      <c r="CD155" s="895"/>
      <c r="CE155" s="895"/>
      <c r="CF155" s="895"/>
      <c r="CG155" s="895"/>
      <c r="CH155" s="895"/>
    </row>
    <row r="156" spans="53:86" ht="20.100000000000001" customHeight="1">
      <c r="BA156" s="895"/>
      <c r="BB156" s="895"/>
      <c r="BC156" s="895"/>
      <c r="BD156" s="895"/>
      <c r="BE156" s="895"/>
      <c r="BF156" s="895"/>
      <c r="BG156" s="895"/>
      <c r="BH156" s="895"/>
      <c r="BI156" s="895"/>
      <c r="BJ156" s="895"/>
      <c r="BK156" s="895"/>
      <c r="BL156" s="895"/>
      <c r="BM156" s="730" t="s">
        <v>602</v>
      </c>
      <c r="BN156" s="895"/>
      <c r="BO156" s="895"/>
      <c r="BP156" s="895"/>
      <c r="BQ156" s="895"/>
      <c r="BR156" s="895"/>
      <c r="BS156" s="895"/>
      <c r="BT156" s="895"/>
      <c r="BU156" s="895"/>
      <c r="BV156" s="895"/>
      <c r="BW156" s="895"/>
      <c r="BX156" s="895"/>
      <c r="BY156" s="895"/>
      <c r="BZ156" s="895"/>
      <c r="CA156" s="895"/>
      <c r="CB156" s="895"/>
      <c r="CC156" s="895"/>
      <c r="CD156" s="895"/>
      <c r="CE156" s="895"/>
      <c r="CF156" s="895"/>
      <c r="CG156" s="895"/>
      <c r="CH156" s="895"/>
    </row>
    <row r="157" spans="53:86" ht="20.100000000000001" customHeight="1">
      <c r="BA157" s="895"/>
      <c r="BB157" s="895"/>
      <c r="BC157" s="895"/>
      <c r="BD157" s="895"/>
      <c r="BE157" s="895"/>
      <c r="BF157" s="895"/>
      <c r="BG157" s="895"/>
      <c r="BH157" s="895"/>
      <c r="BI157" s="895"/>
      <c r="BJ157" s="895"/>
      <c r="BK157" s="895"/>
      <c r="BL157" s="895"/>
      <c r="BM157" s="730" t="s">
        <v>603</v>
      </c>
      <c r="BN157" s="895"/>
      <c r="BO157" s="895"/>
      <c r="BP157" s="895"/>
      <c r="BQ157" s="895"/>
      <c r="BR157" s="895"/>
      <c r="BS157" s="895"/>
      <c r="BT157" s="895"/>
      <c r="BU157" s="895"/>
      <c r="BV157" s="895"/>
      <c r="BW157" s="895"/>
      <c r="BX157" s="895"/>
      <c r="BY157" s="895"/>
      <c r="BZ157" s="895"/>
      <c r="CA157" s="895"/>
      <c r="CB157" s="895"/>
      <c r="CC157" s="895"/>
      <c r="CD157" s="895"/>
      <c r="CE157" s="895"/>
      <c r="CF157" s="895"/>
      <c r="CG157" s="895"/>
      <c r="CH157" s="895"/>
    </row>
    <row r="158" spans="53:86" ht="20.100000000000001" customHeight="1">
      <c r="BA158" s="895"/>
      <c r="BB158" s="895"/>
      <c r="BC158" s="895"/>
      <c r="BD158" s="895"/>
      <c r="BE158" s="895"/>
      <c r="BF158" s="895"/>
      <c r="BG158" s="895"/>
      <c r="BH158" s="895"/>
      <c r="BI158" s="895"/>
      <c r="BJ158" s="895"/>
      <c r="BK158" s="895"/>
      <c r="BL158" s="895"/>
      <c r="BM158" s="730" t="s">
        <v>604</v>
      </c>
      <c r="BN158" s="895"/>
      <c r="BO158" s="895"/>
      <c r="BP158" s="895"/>
      <c r="BQ158" s="895"/>
      <c r="BR158" s="895"/>
      <c r="BS158" s="895"/>
      <c r="BT158" s="895"/>
      <c r="BU158" s="895"/>
      <c r="BV158" s="895"/>
      <c r="BW158" s="895"/>
      <c r="BX158" s="895"/>
      <c r="BY158" s="895"/>
      <c r="BZ158" s="895"/>
      <c r="CA158" s="895"/>
      <c r="CB158" s="895"/>
      <c r="CC158" s="895"/>
      <c r="CD158" s="895"/>
      <c r="CE158" s="895"/>
      <c r="CF158" s="895"/>
      <c r="CG158" s="895"/>
      <c r="CH158" s="895"/>
    </row>
    <row r="159" spans="53:86" ht="20.100000000000001" customHeight="1">
      <c r="BA159" s="895"/>
      <c r="BB159" s="895"/>
      <c r="BC159" s="895"/>
      <c r="BD159" s="895"/>
      <c r="BE159" s="895"/>
      <c r="BF159" s="895"/>
      <c r="BG159" s="895"/>
      <c r="BH159" s="895"/>
      <c r="BI159" s="895"/>
      <c r="BJ159" s="895"/>
      <c r="BK159" s="895"/>
      <c r="BL159" s="895"/>
      <c r="BM159" s="730" t="s">
        <v>1299</v>
      </c>
      <c r="BN159" s="895"/>
      <c r="BO159" s="895"/>
      <c r="BP159" s="895"/>
      <c r="BQ159" s="895"/>
      <c r="BR159" s="895"/>
      <c r="BS159" s="895"/>
      <c r="BT159" s="895"/>
      <c r="BU159" s="895"/>
      <c r="BV159" s="895"/>
      <c r="BW159" s="895"/>
      <c r="BX159" s="895"/>
      <c r="BY159" s="895"/>
      <c r="BZ159" s="895"/>
      <c r="CA159" s="895"/>
      <c r="CB159" s="895"/>
      <c r="CC159" s="895"/>
      <c r="CD159" s="895"/>
      <c r="CE159" s="895"/>
      <c r="CF159" s="895"/>
      <c r="CG159" s="895"/>
      <c r="CH159" s="895"/>
    </row>
    <row r="160" spans="53:86" ht="20.100000000000001" customHeight="1">
      <c r="BA160" s="895"/>
      <c r="BB160" s="895"/>
      <c r="BC160" s="895"/>
      <c r="BD160" s="895"/>
      <c r="BE160" s="895"/>
      <c r="BF160" s="895"/>
      <c r="BG160" s="895"/>
      <c r="BH160" s="895"/>
      <c r="BI160" s="895"/>
      <c r="BJ160" s="895"/>
      <c r="BK160" s="895"/>
      <c r="BL160" s="895"/>
      <c r="BM160" s="730" t="s">
        <v>605</v>
      </c>
      <c r="BN160" s="895"/>
      <c r="BO160" s="895"/>
      <c r="BP160" s="895"/>
      <c r="BQ160" s="895"/>
      <c r="BR160" s="895"/>
      <c r="BS160" s="895"/>
      <c r="BT160" s="895"/>
      <c r="BU160" s="895"/>
      <c r="BV160" s="895"/>
      <c r="BW160" s="895"/>
      <c r="BX160" s="895"/>
      <c r="BY160" s="895"/>
      <c r="BZ160" s="895"/>
      <c r="CA160" s="895"/>
      <c r="CB160" s="895"/>
      <c r="CC160" s="895"/>
      <c r="CD160" s="895"/>
      <c r="CE160" s="895"/>
      <c r="CF160" s="895"/>
      <c r="CG160" s="895"/>
      <c r="CH160" s="895"/>
    </row>
    <row r="161" spans="53:86" ht="20.100000000000001" customHeight="1">
      <c r="BA161" s="895"/>
      <c r="BB161" s="895"/>
      <c r="BC161" s="895"/>
      <c r="BD161" s="895"/>
      <c r="BE161" s="895"/>
      <c r="BF161" s="895"/>
      <c r="BG161" s="895"/>
      <c r="BH161" s="895"/>
      <c r="BI161" s="895"/>
      <c r="BJ161" s="895"/>
      <c r="BK161" s="895"/>
      <c r="BL161" s="895"/>
      <c r="BM161" s="730" t="s">
        <v>606</v>
      </c>
      <c r="BN161" s="895"/>
      <c r="BO161" s="895"/>
      <c r="BP161" s="895"/>
      <c r="BQ161" s="895"/>
      <c r="BR161" s="895"/>
      <c r="BS161" s="895"/>
      <c r="BT161" s="895"/>
      <c r="BU161" s="895"/>
      <c r="BV161" s="895"/>
      <c r="BW161" s="895"/>
      <c r="BX161" s="895"/>
      <c r="BY161" s="895"/>
      <c r="BZ161" s="895"/>
      <c r="CA161" s="895"/>
      <c r="CB161" s="895"/>
      <c r="CC161" s="895"/>
      <c r="CD161" s="895"/>
      <c r="CE161" s="895"/>
      <c r="CF161" s="895"/>
      <c r="CG161" s="895"/>
      <c r="CH161" s="895"/>
    </row>
    <row r="162" spans="53:86" ht="20.100000000000001" customHeight="1">
      <c r="BA162" s="895"/>
      <c r="BB162" s="895"/>
      <c r="BC162" s="895"/>
      <c r="BD162" s="895"/>
      <c r="BE162" s="895"/>
      <c r="BF162" s="895"/>
      <c r="BG162" s="895"/>
      <c r="BH162" s="895"/>
      <c r="BI162" s="895"/>
      <c r="BJ162" s="895"/>
      <c r="BK162" s="895"/>
      <c r="BL162" s="895"/>
      <c r="BM162" s="908" t="s">
        <v>607</v>
      </c>
      <c r="BN162" s="895"/>
      <c r="BO162" s="895"/>
      <c r="BP162" s="895"/>
      <c r="BQ162" s="895"/>
      <c r="BR162" s="895"/>
      <c r="BS162" s="895"/>
      <c r="BT162" s="895"/>
      <c r="BU162" s="895"/>
      <c r="BV162" s="895"/>
      <c r="BW162" s="895"/>
      <c r="BX162" s="895"/>
      <c r="BY162" s="895"/>
      <c r="BZ162" s="895"/>
      <c r="CA162" s="895"/>
      <c r="CB162" s="895"/>
      <c r="CC162" s="895"/>
      <c r="CD162" s="895"/>
      <c r="CE162" s="895"/>
      <c r="CF162" s="895"/>
      <c r="CG162" s="895"/>
      <c r="CH162" s="895"/>
    </row>
    <row r="163" spans="53:86" ht="20.100000000000001" customHeight="1">
      <c r="BA163" s="895"/>
      <c r="BB163" s="895"/>
      <c r="BC163" s="895"/>
      <c r="BD163" s="895"/>
      <c r="BE163" s="895"/>
      <c r="BF163" s="895"/>
      <c r="BG163" s="895"/>
      <c r="BH163" s="895"/>
      <c r="BI163" s="895"/>
      <c r="BJ163" s="895"/>
      <c r="BK163" s="895"/>
      <c r="BL163" s="895"/>
      <c r="BM163" s="730" t="s">
        <v>81</v>
      </c>
      <c r="BN163" s="895"/>
      <c r="BO163" s="895"/>
      <c r="BP163" s="895"/>
      <c r="BQ163" s="895"/>
      <c r="BR163" s="895"/>
      <c r="BS163" s="895"/>
      <c r="BT163" s="895"/>
      <c r="BU163" s="895"/>
      <c r="BV163" s="895"/>
      <c r="BW163" s="895"/>
      <c r="BX163" s="895"/>
      <c r="BY163" s="895"/>
      <c r="BZ163" s="895"/>
      <c r="CA163" s="895"/>
      <c r="CB163" s="895"/>
      <c r="CC163" s="895"/>
      <c r="CD163" s="895"/>
      <c r="CE163" s="895"/>
      <c r="CF163" s="895"/>
      <c r="CG163" s="895"/>
      <c r="CH163" s="895"/>
    </row>
    <row r="164" spans="53:86" ht="20.100000000000001" customHeight="1">
      <c r="BA164" s="895"/>
      <c r="BB164" s="895"/>
      <c r="BC164" s="895"/>
      <c r="BD164" s="895"/>
      <c r="BE164" s="895"/>
      <c r="BF164" s="895"/>
      <c r="BG164" s="895"/>
      <c r="BH164" s="895"/>
      <c r="BI164" s="895"/>
      <c r="BJ164" s="895"/>
      <c r="BK164" s="895"/>
      <c r="BL164" s="895"/>
      <c r="BM164" s="908" t="s">
        <v>608</v>
      </c>
      <c r="BN164" s="895"/>
      <c r="BO164" s="895"/>
      <c r="BP164" s="895"/>
      <c r="BQ164" s="895"/>
      <c r="BR164" s="895"/>
      <c r="BS164" s="895"/>
      <c r="BT164" s="895"/>
      <c r="BU164" s="895"/>
      <c r="BV164" s="895"/>
      <c r="BW164" s="895"/>
      <c r="BX164" s="895"/>
      <c r="BY164" s="895"/>
      <c r="BZ164" s="895"/>
      <c r="CA164" s="895"/>
      <c r="CB164" s="895"/>
      <c r="CC164" s="895"/>
      <c r="CD164" s="895"/>
      <c r="CE164" s="895"/>
      <c r="CF164" s="895"/>
      <c r="CG164" s="895"/>
      <c r="CH164" s="895"/>
    </row>
    <row r="165" spans="53:86" ht="20.100000000000001" customHeight="1">
      <c r="BA165" s="895"/>
      <c r="BB165" s="895"/>
      <c r="BC165" s="895"/>
      <c r="BD165" s="895"/>
      <c r="BE165" s="895"/>
      <c r="BF165" s="895"/>
      <c r="BG165" s="895"/>
      <c r="BH165" s="895"/>
      <c r="BI165" s="895"/>
      <c r="BJ165" s="895"/>
      <c r="BK165" s="895"/>
      <c r="BL165" s="895"/>
      <c r="BM165" s="730" t="s">
        <v>609</v>
      </c>
      <c r="BN165" s="895"/>
      <c r="BO165" s="895"/>
      <c r="BP165" s="895"/>
      <c r="BQ165" s="895"/>
      <c r="BR165" s="895"/>
      <c r="BS165" s="895"/>
      <c r="BT165" s="895"/>
      <c r="BU165" s="895"/>
      <c r="BV165" s="895"/>
      <c r="BW165" s="895"/>
      <c r="BX165" s="895"/>
      <c r="BY165" s="895"/>
      <c r="BZ165" s="895"/>
      <c r="CA165" s="895"/>
      <c r="CB165" s="895"/>
      <c r="CC165" s="895"/>
      <c r="CD165" s="895"/>
      <c r="CE165" s="895"/>
      <c r="CF165" s="895"/>
      <c r="CG165" s="895"/>
      <c r="CH165" s="895"/>
    </row>
    <row r="166" spans="53:86" ht="20.100000000000001" customHeight="1">
      <c r="BA166" s="895"/>
      <c r="BB166" s="895"/>
      <c r="BC166" s="895"/>
      <c r="BD166" s="895"/>
      <c r="BE166" s="895"/>
      <c r="BF166" s="895"/>
      <c r="BG166" s="895"/>
      <c r="BH166" s="895"/>
      <c r="BI166" s="895"/>
      <c r="BJ166" s="895"/>
      <c r="BK166" s="895"/>
      <c r="BL166" s="895"/>
      <c r="BM166" s="730" t="s">
        <v>610</v>
      </c>
      <c r="BN166" s="895"/>
      <c r="BO166" s="895"/>
      <c r="BP166" s="895"/>
      <c r="BQ166" s="895"/>
      <c r="BR166" s="895"/>
      <c r="BS166" s="895"/>
      <c r="BT166" s="895"/>
      <c r="BU166" s="895"/>
      <c r="BV166" s="895"/>
      <c r="BW166" s="895"/>
      <c r="BX166" s="895"/>
      <c r="BY166" s="895"/>
      <c r="BZ166" s="895"/>
      <c r="CA166" s="895"/>
      <c r="CB166" s="895"/>
      <c r="CC166" s="895"/>
      <c r="CD166" s="895"/>
      <c r="CE166" s="895"/>
      <c r="CF166" s="895"/>
      <c r="CG166" s="895"/>
      <c r="CH166" s="895"/>
    </row>
    <row r="167" spans="53:86" ht="20.100000000000001" customHeight="1">
      <c r="BA167" s="895"/>
      <c r="BB167" s="895"/>
      <c r="BC167" s="895"/>
      <c r="BD167" s="895"/>
      <c r="BE167" s="895"/>
      <c r="BF167" s="895"/>
      <c r="BG167" s="895"/>
      <c r="BH167" s="895"/>
      <c r="BI167" s="895"/>
      <c r="BJ167" s="895"/>
      <c r="BK167" s="895"/>
      <c r="BL167" s="895"/>
      <c r="BM167" s="730" t="s">
        <v>611</v>
      </c>
      <c r="BN167" s="895"/>
      <c r="BO167" s="895"/>
      <c r="BP167" s="895"/>
      <c r="BQ167" s="895"/>
      <c r="BR167" s="895"/>
      <c r="BS167" s="895"/>
      <c r="BT167" s="895"/>
      <c r="BU167" s="895"/>
      <c r="BV167" s="895"/>
      <c r="BW167" s="895"/>
      <c r="BX167" s="895"/>
      <c r="BY167" s="895"/>
      <c r="BZ167" s="895"/>
      <c r="CA167" s="895"/>
      <c r="CB167" s="895"/>
      <c r="CC167" s="895"/>
      <c r="CD167" s="895"/>
      <c r="CE167" s="895"/>
      <c r="CF167" s="895"/>
      <c r="CG167" s="895"/>
      <c r="CH167" s="895"/>
    </row>
    <row r="168" spans="53:86" ht="20.100000000000001" customHeight="1">
      <c r="BA168" s="895"/>
      <c r="BB168" s="895"/>
      <c r="BC168" s="895"/>
      <c r="BD168" s="895"/>
      <c r="BE168" s="895"/>
      <c r="BF168" s="895"/>
      <c r="BG168" s="895"/>
      <c r="BH168" s="895"/>
      <c r="BI168" s="895"/>
      <c r="BJ168" s="895"/>
      <c r="BK168" s="895"/>
      <c r="BL168" s="895"/>
      <c r="BM168" s="730" t="s">
        <v>612</v>
      </c>
      <c r="BN168" s="895"/>
      <c r="BO168" s="895"/>
      <c r="BP168" s="895"/>
      <c r="BQ168" s="895"/>
      <c r="BR168" s="895"/>
      <c r="BS168" s="895"/>
      <c r="BT168" s="895"/>
      <c r="BU168" s="895"/>
      <c r="BV168" s="895"/>
      <c r="BW168" s="895"/>
      <c r="BX168" s="895"/>
      <c r="BY168" s="895"/>
      <c r="BZ168" s="895"/>
      <c r="CA168" s="895"/>
      <c r="CB168" s="895"/>
      <c r="CC168" s="895"/>
      <c r="CD168" s="895"/>
      <c r="CE168" s="895"/>
      <c r="CF168" s="895"/>
      <c r="CG168" s="895"/>
      <c r="CH168" s="895"/>
    </row>
    <row r="169" spans="53:86" ht="20.100000000000001" customHeight="1">
      <c r="BA169" s="895"/>
      <c r="BB169" s="895"/>
      <c r="BC169" s="895"/>
      <c r="BD169" s="895"/>
      <c r="BE169" s="895"/>
      <c r="BF169" s="895"/>
      <c r="BG169" s="895"/>
      <c r="BH169" s="895"/>
      <c r="BI169" s="895"/>
      <c r="BJ169" s="895"/>
      <c r="BK169" s="895"/>
      <c r="BL169" s="895"/>
      <c r="BM169" s="730" t="s">
        <v>613</v>
      </c>
      <c r="BN169" s="895"/>
      <c r="BO169" s="895"/>
      <c r="BP169" s="895"/>
      <c r="BQ169" s="895"/>
      <c r="BR169" s="895"/>
      <c r="BS169" s="895"/>
      <c r="BT169" s="895"/>
      <c r="BU169" s="895"/>
      <c r="BV169" s="895"/>
      <c r="BW169" s="895"/>
      <c r="BX169" s="895"/>
      <c r="BY169" s="895"/>
      <c r="BZ169" s="895"/>
      <c r="CA169" s="895"/>
      <c r="CB169" s="895"/>
      <c r="CC169" s="895"/>
      <c r="CD169" s="895"/>
      <c r="CE169" s="895"/>
      <c r="CF169" s="895"/>
      <c r="CG169" s="895"/>
      <c r="CH169" s="895"/>
    </row>
    <row r="170" spans="53:86" ht="20.100000000000001" customHeight="1">
      <c r="BA170" s="895"/>
      <c r="BB170" s="895"/>
      <c r="BC170" s="895"/>
      <c r="BD170" s="895"/>
      <c r="BE170" s="895"/>
      <c r="BF170" s="895"/>
      <c r="BG170" s="895"/>
      <c r="BH170" s="895"/>
      <c r="BI170" s="895"/>
      <c r="BJ170" s="895"/>
      <c r="BK170" s="895"/>
      <c r="BL170" s="895"/>
      <c r="BM170" s="730" t="s">
        <v>614</v>
      </c>
      <c r="BN170" s="895"/>
      <c r="BO170" s="895"/>
      <c r="BP170" s="895"/>
      <c r="BQ170" s="895"/>
      <c r="BR170" s="895"/>
      <c r="BS170" s="895"/>
      <c r="BT170" s="895"/>
      <c r="BU170" s="895"/>
      <c r="BV170" s="895"/>
      <c r="BW170" s="895"/>
      <c r="BX170" s="895"/>
      <c r="BY170" s="895"/>
      <c r="BZ170" s="895"/>
      <c r="CA170" s="895"/>
      <c r="CB170" s="895"/>
      <c r="CC170" s="895"/>
      <c r="CD170" s="895"/>
      <c r="CE170" s="895"/>
      <c r="CF170" s="895"/>
      <c r="CG170" s="895"/>
      <c r="CH170" s="895"/>
    </row>
    <row r="171" spans="53:86" ht="20.100000000000001" customHeight="1">
      <c r="BA171" s="895"/>
      <c r="BB171" s="895"/>
      <c r="BC171" s="895"/>
      <c r="BD171" s="895"/>
      <c r="BE171" s="895"/>
      <c r="BF171" s="895"/>
      <c r="BG171" s="895"/>
      <c r="BH171" s="895"/>
      <c r="BI171" s="895"/>
      <c r="BJ171" s="895"/>
      <c r="BK171" s="895"/>
      <c r="BL171" s="895"/>
      <c r="BM171" s="730" t="s">
        <v>615</v>
      </c>
      <c r="BN171" s="895"/>
      <c r="BO171" s="895"/>
      <c r="BP171" s="895"/>
      <c r="BQ171" s="895"/>
      <c r="BR171" s="895"/>
      <c r="BS171" s="895"/>
      <c r="BT171" s="895"/>
      <c r="BU171" s="895"/>
      <c r="BV171" s="895"/>
      <c r="BW171" s="895"/>
      <c r="BX171" s="895"/>
      <c r="BY171" s="895"/>
      <c r="BZ171" s="895"/>
      <c r="CA171" s="895"/>
      <c r="CB171" s="895"/>
      <c r="CC171" s="895"/>
      <c r="CD171" s="895"/>
      <c r="CE171" s="895"/>
      <c r="CF171" s="895"/>
      <c r="CG171" s="895"/>
      <c r="CH171" s="895"/>
    </row>
    <row r="172" spans="53:86" ht="20.100000000000001" customHeight="1">
      <c r="BA172" s="895"/>
      <c r="BB172" s="895"/>
      <c r="BC172" s="895"/>
      <c r="BD172" s="895"/>
      <c r="BE172" s="895"/>
      <c r="BF172" s="895"/>
      <c r="BG172" s="895"/>
      <c r="BH172" s="895"/>
      <c r="BI172" s="895"/>
      <c r="BJ172" s="895"/>
      <c r="BK172" s="895"/>
      <c r="BL172" s="895"/>
      <c r="BM172" s="908" t="s">
        <v>616</v>
      </c>
      <c r="BN172" s="895"/>
      <c r="BO172" s="895"/>
      <c r="BP172" s="895"/>
      <c r="BQ172" s="895"/>
      <c r="BR172" s="895"/>
      <c r="BS172" s="895"/>
      <c r="BT172" s="895"/>
      <c r="BU172" s="895"/>
      <c r="BV172" s="895"/>
      <c r="BW172" s="895"/>
      <c r="BX172" s="895"/>
      <c r="BY172" s="895"/>
      <c r="BZ172" s="895"/>
      <c r="CA172" s="895"/>
      <c r="CB172" s="895"/>
      <c r="CC172" s="895"/>
      <c r="CD172" s="895"/>
      <c r="CE172" s="895"/>
      <c r="CF172" s="895"/>
      <c r="CG172" s="895"/>
      <c r="CH172" s="895"/>
    </row>
    <row r="173" spans="53:86" ht="20.100000000000001" customHeight="1">
      <c r="BA173" s="895"/>
      <c r="BB173" s="895"/>
      <c r="BC173" s="895"/>
      <c r="BD173" s="895"/>
      <c r="BE173" s="895"/>
      <c r="BF173" s="895"/>
      <c r="BG173" s="895"/>
      <c r="BH173" s="895"/>
      <c r="BI173" s="895"/>
      <c r="BJ173" s="895"/>
      <c r="BK173" s="895"/>
      <c r="BL173" s="895"/>
      <c r="BM173" s="730" t="s">
        <v>617</v>
      </c>
      <c r="BN173" s="895"/>
      <c r="BO173" s="895"/>
      <c r="BP173" s="895"/>
      <c r="BQ173" s="895"/>
      <c r="BR173" s="895"/>
      <c r="BS173" s="895"/>
      <c r="BT173" s="895"/>
      <c r="BU173" s="895"/>
      <c r="BV173" s="895"/>
      <c r="BW173" s="895"/>
      <c r="BX173" s="895"/>
      <c r="BY173" s="895"/>
      <c r="BZ173" s="895"/>
      <c r="CA173" s="895"/>
      <c r="CB173" s="895"/>
      <c r="CC173" s="895"/>
      <c r="CD173" s="895"/>
      <c r="CE173" s="895"/>
      <c r="CF173" s="895"/>
      <c r="CG173" s="895"/>
      <c r="CH173" s="895"/>
    </row>
    <row r="174" spans="53:86" ht="20.100000000000001" customHeight="1">
      <c r="BA174" s="895"/>
      <c r="BB174" s="895"/>
      <c r="BC174" s="895"/>
      <c r="BD174" s="895"/>
      <c r="BE174" s="895"/>
      <c r="BF174" s="895"/>
      <c r="BG174" s="895"/>
      <c r="BH174" s="895"/>
      <c r="BI174" s="895"/>
      <c r="BJ174" s="895"/>
      <c r="BK174" s="895"/>
      <c r="BL174" s="895"/>
      <c r="BM174" s="730" t="s">
        <v>618</v>
      </c>
      <c r="BN174" s="895"/>
      <c r="BO174" s="895"/>
      <c r="BP174" s="895"/>
      <c r="BQ174" s="895"/>
      <c r="BR174" s="895"/>
      <c r="BS174" s="895"/>
      <c r="BT174" s="895"/>
      <c r="BU174" s="895"/>
      <c r="BV174" s="895"/>
      <c r="BW174" s="895"/>
      <c r="BX174" s="895"/>
      <c r="BY174" s="895"/>
      <c r="BZ174" s="895"/>
      <c r="CA174" s="895"/>
      <c r="CB174" s="895"/>
      <c r="CC174" s="895"/>
      <c r="CD174" s="895"/>
      <c r="CE174" s="895"/>
      <c r="CF174" s="895"/>
      <c r="CG174" s="895"/>
      <c r="CH174" s="895"/>
    </row>
    <row r="175" spans="53:86" ht="20.100000000000001" customHeight="1">
      <c r="BA175" s="895"/>
      <c r="BB175" s="895"/>
      <c r="BC175" s="895"/>
      <c r="BD175" s="895"/>
      <c r="BE175" s="895"/>
      <c r="BF175" s="895"/>
      <c r="BG175" s="895"/>
      <c r="BH175" s="895"/>
      <c r="BI175" s="895"/>
      <c r="BJ175" s="895"/>
      <c r="BK175" s="895"/>
      <c r="BL175" s="895"/>
      <c r="BM175" s="730" t="s">
        <v>619</v>
      </c>
      <c r="BN175" s="895"/>
      <c r="BO175" s="895"/>
      <c r="BP175" s="895"/>
      <c r="BQ175" s="895"/>
      <c r="BR175" s="895"/>
      <c r="BS175" s="895"/>
      <c r="BT175" s="895"/>
      <c r="BU175" s="895"/>
      <c r="BV175" s="895"/>
      <c r="BW175" s="895"/>
      <c r="BX175" s="895"/>
      <c r="BY175" s="895"/>
      <c r="BZ175" s="895"/>
      <c r="CA175" s="895"/>
      <c r="CB175" s="895"/>
      <c r="CC175" s="895"/>
      <c r="CD175" s="895"/>
      <c r="CE175" s="895"/>
      <c r="CF175" s="895"/>
      <c r="CG175" s="895"/>
      <c r="CH175" s="895"/>
    </row>
    <row r="176" spans="53:86" ht="20.100000000000001" customHeight="1">
      <c r="BA176" s="895"/>
      <c r="BB176" s="895"/>
      <c r="BC176" s="895"/>
      <c r="BD176" s="895"/>
      <c r="BE176" s="895"/>
      <c r="BF176" s="895"/>
      <c r="BG176" s="895"/>
      <c r="BH176" s="895"/>
      <c r="BI176" s="895"/>
      <c r="BJ176" s="895"/>
      <c r="BK176" s="895"/>
      <c r="BL176" s="895"/>
      <c r="BM176" s="730" t="s">
        <v>620</v>
      </c>
      <c r="BN176" s="895"/>
      <c r="BO176" s="895"/>
      <c r="BP176" s="895"/>
      <c r="BQ176" s="895"/>
      <c r="BR176" s="895"/>
      <c r="BS176" s="895"/>
      <c r="BT176" s="895"/>
      <c r="BU176" s="895"/>
      <c r="BV176" s="895"/>
      <c r="BW176" s="895"/>
      <c r="BX176" s="895"/>
      <c r="BY176" s="895"/>
      <c r="BZ176" s="895"/>
      <c r="CA176" s="895"/>
      <c r="CB176" s="895"/>
      <c r="CC176" s="895"/>
      <c r="CD176" s="895"/>
      <c r="CE176" s="895"/>
      <c r="CF176" s="895"/>
      <c r="CG176" s="895"/>
      <c r="CH176" s="895"/>
    </row>
    <row r="177" spans="53:86" ht="20.100000000000001" customHeight="1">
      <c r="BA177" s="895"/>
      <c r="BB177" s="895"/>
      <c r="BC177" s="895"/>
      <c r="BD177" s="895"/>
      <c r="BE177" s="895"/>
      <c r="BF177" s="895"/>
      <c r="BG177" s="895"/>
      <c r="BH177" s="895"/>
      <c r="BI177" s="895"/>
      <c r="BJ177" s="895"/>
      <c r="BK177" s="895"/>
      <c r="BL177" s="895"/>
      <c r="BM177" s="730" t="s">
        <v>621</v>
      </c>
      <c r="BN177" s="895"/>
      <c r="BO177" s="895"/>
      <c r="BP177" s="895"/>
      <c r="BQ177" s="895"/>
      <c r="BR177" s="895"/>
      <c r="BS177" s="895"/>
      <c r="BT177" s="895"/>
      <c r="BU177" s="895"/>
      <c r="BV177" s="895"/>
      <c r="BW177" s="895"/>
      <c r="BX177" s="895"/>
      <c r="BY177" s="895"/>
      <c r="BZ177" s="895"/>
      <c r="CA177" s="895"/>
      <c r="CB177" s="895"/>
      <c r="CC177" s="895"/>
      <c r="CD177" s="895"/>
      <c r="CE177" s="895"/>
      <c r="CF177" s="895"/>
      <c r="CG177" s="895"/>
      <c r="CH177" s="895"/>
    </row>
    <row r="178" spans="53:86" ht="20.100000000000001" customHeight="1">
      <c r="BA178" s="895"/>
      <c r="BB178" s="895"/>
      <c r="BC178" s="895"/>
      <c r="BD178" s="895"/>
      <c r="BE178" s="895"/>
      <c r="BF178" s="895"/>
      <c r="BG178" s="895"/>
      <c r="BH178" s="895"/>
      <c r="BI178" s="895"/>
      <c r="BJ178" s="895"/>
      <c r="BK178" s="895"/>
      <c r="BL178" s="895"/>
      <c r="BM178" s="730" t="s">
        <v>622</v>
      </c>
      <c r="BN178" s="895"/>
      <c r="BO178" s="895"/>
      <c r="BP178" s="895"/>
      <c r="BQ178" s="895"/>
      <c r="BR178" s="895"/>
      <c r="BS178" s="895"/>
      <c r="BT178" s="895"/>
      <c r="BU178" s="895"/>
      <c r="BV178" s="895"/>
      <c r="BW178" s="895"/>
      <c r="BX178" s="895"/>
      <c r="BY178" s="895"/>
      <c r="BZ178" s="895"/>
      <c r="CA178" s="895"/>
      <c r="CB178" s="895"/>
      <c r="CC178" s="895"/>
      <c r="CD178" s="895"/>
      <c r="CE178" s="895"/>
      <c r="CF178" s="895"/>
      <c r="CG178" s="895"/>
      <c r="CH178" s="895"/>
    </row>
    <row r="179" spans="53:86" ht="20.100000000000001" customHeight="1">
      <c r="BA179" s="895"/>
      <c r="BB179" s="895"/>
      <c r="BC179" s="895"/>
      <c r="BD179" s="895"/>
      <c r="BE179" s="895"/>
      <c r="BF179" s="895"/>
      <c r="BG179" s="895"/>
      <c r="BH179" s="895"/>
      <c r="BI179" s="895"/>
      <c r="BJ179" s="895"/>
      <c r="BK179" s="895"/>
      <c r="BL179" s="895"/>
      <c r="BM179" s="730" t="s">
        <v>623</v>
      </c>
      <c r="BN179" s="895"/>
      <c r="BO179" s="895"/>
      <c r="BP179" s="895"/>
      <c r="BQ179" s="895"/>
      <c r="BR179" s="895"/>
      <c r="BS179" s="895"/>
      <c r="BT179" s="895"/>
      <c r="BU179" s="895"/>
      <c r="BV179" s="895"/>
      <c r="BW179" s="895"/>
      <c r="BX179" s="895"/>
      <c r="BY179" s="895"/>
      <c r="BZ179" s="895"/>
      <c r="CA179" s="895"/>
      <c r="CB179" s="895"/>
      <c r="CC179" s="895"/>
      <c r="CD179" s="895"/>
      <c r="CE179" s="895"/>
      <c r="CF179" s="895"/>
      <c r="CG179" s="895"/>
      <c r="CH179" s="895"/>
    </row>
    <row r="180" spans="53:86" ht="20.100000000000001" customHeight="1">
      <c r="BA180" s="895"/>
      <c r="BB180" s="895"/>
      <c r="BC180" s="895"/>
      <c r="BD180" s="895"/>
      <c r="BE180" s="895"/>
      <c r="BF180" s="895"/>
      <c r="BG180" s="895"/>
      <c r="BH180" s="895"/>
      <c r="BI180" s="895"/>
      <c r="BJ180" s="895"/>
      <c r="BK180" s="895"/>
      <c r="BL180" s="895"/>
      <c r="BM180" s="730" t="s">
        <v>624</v>
      </c>
      <c r="BN180" s="895"/>
      <c r="BO180" s="895"/>
      <c r="BP180" s="895"/>
      <c r="BQ180" s="895"/>
      <c r="BR180" s="895"/>
      <c r="BS180" s="895"/>
      <c r="BT180" s="895"/>
      <c r="BU180" s="895"/>
      <c r="BV180" s="895"/>
      <c r="BW180" s="895"/>
      <c r="BX180" s="895"/>
      <c r="BY180" s="895"/>
      <c r="BZ180" s="895"/>
      <c r="CA180" s="895"/>
      <c r="CB180" s="895"/>
      <c r="CC180" s="895"/>
      <c r="CD180" s="895"/>
      <c r="CE180" s="895"/>
      <c r="CF180" s="895"/>
      <c r="CG180" s="895"/>
      <c r="CH180" s="895"/>
    </row>
    <row r="181" spans="53:86" ht="20.100000000000001" customHeight="1">
      <c r="BA181" s="895"/>
      <c r="BB181" s="895"/>
      <c r="BC181" s="895"/>
      <c r="BD181" s="895"/>
      <c r="BE181" s="895"/>
      <c r="BF181" s="895"/>
      <c r="BG181" s="895"/>
      <c r="BH181" s="895"/>
      <c r="BI181" s="895"/>
      <c r="BJ181" s="895"/>
      <c r="BK181" s="895"/>
      <c r="BL181" s="895"/>
      <c r="BM181" s="730" t="s">
        <v>625</v>
      </c>
      <c r="BN181" s="895"/>
      <c r="BO181" s="895"/>
      <c r="BP181" s="895"/>
      <c r="BQ181" s="895"/>
      <c r="BR181" s="895"/>
      <c r="BS181" s="895"/>
      <c r="BT181" s="895"/>
      <c r="BU181" s="895"/>
      <c r="BV181" s="895"/>
      <c r="BW181" s="895"/>
      <c r="BX181" s="895"/>
      <c r="BY181" s="895"/>
      <c r="BZ181" s="895"/>
      <c r="CA181" s="895"/>
      <c r="CB181" s="895"/>
      <c r="CC181" s="895"/>
      <c r="CD181" s="895"/>
      <c r="CE181" s="895"/>
      <c r="CF181" s="895"/>
      <c r="CG181" s="895"/>
      <c r="CH181" s="895"/>
    </row>
    <row r="182" spans="53:86" ht="20.100000000000001" customHeight="1">
      <c r="BA182" s="895"/>
      <c r="BB182" s="895"/>
      <c r="BC182" s="895"/>
      <c r="BD182" s="895"/>
      <c r="BE182" s="895"/>
      <c r="BF182" s="895"/>
      <c r="BG182" s="895"/>
      <c r="BH182" s="895"/>
      <c r="BI182" s="895"/>
      <c r="BJ182" s="895"/>
      <c r="BK182" s="895"/>
      <c r="BL182" s="895"/>
      <c r="BM182" s="730" t="s">
        <v>626</v>
      </c>
      <c r="BN182" s="895"/>
      <c r="BO182" s="895"/>
      <c r="BP182" s="895"/>
      <c r="BQ182" s="895"/>
      <c r="BR182" s="895"/>
      <c r="BS182" s="895"/>
      <c r="BT182" s="895"/>
      <c r="BU182" s="895"/>
      <c r="BV182" s="895"/>
      <c r="BW182" s="895"/>
      <c r="BX182" s="895"/>
      <c r="BY182" s="895"/>
      <c r="BZ182" s="895"/>
      <c r="CA182" s="895"/>
      <c r="CB182" s="895"/>
      <c r="CC182" s="895"/>
      <c r="CD182" s="895"/>
      <c r="CE182" s="895"/>
      <c r="CF182" s="895"/>
      <c r="CG182" s="895"/>
      <c r="CH182" s="895"/>
    </row>
    <row r="183" spans="53:86" ht="20.100000000000001" customHeight="1">
      <c r="BA183" s="895"/>
      <c r="BB183" s="895"/>
      <c r="BC183" s="895"/>
      <c r="BD183" s="895"/>
      <c r="BE183" s="895"/>
      <c r="BF183" s="895"/>
      <c r="BG183" s="895"/>
      <c r="BH183" s="895"/>
      <c r="BI183" s="895"/>
      <c r="BJ183" s="895"/>
      <c r="BK183" s="895"/>
      <c r="BL183" s="895"/>
      <c r="BM183" s="730" t="s">
        <v>627</v>
      </c>
      <c r="BN183" s="895"/>
      <c r="BO183" s="895"/>
      <c r="BP183" s="895"/>
      <c r="BQ183" s="895"/>
      <c r="BR183" s="895"/>
      <c r="BS183" s="895"/>
      <c r="BT183" s="895"/>
      <c r="BU183" s="895"/>
      <c r="BV183" s="895"/>
      <c r="BW183" s="895"/>
      <c r="BX183" s="895"/>
      <c r="BY183" s="895"/>
      <c r="BZ183" s="895"/>
      <c r="CA183" s="895"/>
      <c r="CB183" s="895"/>
      <c r="CC183" s="895"/>
      <c r="CD183" s="895"/>
      <c r="CE183" s="895"/>
      <c r="CF183" s="895"/>
      <c r="CG183" s="895"/>
      <c r="CH183" s="895"/>
    </row>
    <row r="184" spans="53:86" ht="20.100000000000001" customHeight="1">
      <c r="BA184" s="895"/>
      <c r="BB184" s="895"/>
      <c r="BC184" s="895"/>
      <c r="BD184" s="895"/>
      <c r="BE184" s="895"/>
      <c r="BF184" s="895"/>
      <c r="BG184" s="895"/>
      <c r="BH184" s="895"/>
      <c r="BI184" s="895"/>
      <c r="BJ184" s="895"/>
      <c r="BK184" s="895"/>
      <c r="BL184" s="895"/>
      <c r="BM184" s="730" t="s">
        <v>628</v>
      </c>
      <c r="BN184" s="895"/>
      <c r="BO184" s="895"/>
      <c r="BP184" s="895"/>
      <c r="BQ184" s="895"/>
      <c r="BR184" s="895"/>
      <c r="BS184" s="895"/>
      <c r="BT184" s="895"/>
      <c r="BU184" s="895"/>
      <c r="BV184" s="895"/>
      <c r="BW184" s="895"/>
      <c r="BX184" s="895"/>
      <c r="BY184" s="895"/>
      <c r="BZ184" s="895"/>
      <c r="CA184" s="895"/>
      <c r="CB184" s="895"/>
      <c r="CC184" s="895"/>
      <c r="CD184" s="895"/>
      <c r="CE184" s="895"/>
      <c r="CF184" s="895"/>
      <c r="CG184" s="895"/>
      <c r="CH184" s="895"/>
    </row>
    <row r="185" spans="53:86" ht="20.100000000000001" customHeight="1">
      <c r="BA185" s="895"/>
      <c r="BB185" s="895"/>
      <c r="BC185" s="895"/>
      <c r="BD185" s="895"/>
      <c r="BE185" s="895"/>
      <c r="BF185" s="895"/>
      <c r="BG185" s="895"/>
      <c r="BH185" s="895"/>
      <c r="BI185" s="895"/>
      <c r="BJ185" s="895"/>
      <c r="BK185" s="895"/>
      <c r="BL185" s="895"/>
      <c r="BM185" s="730" t="s">
        <v>629</v>
      </c>
      <c r="BN185" s="895"/>
      <c r="BO185" s="895"/>
      <c r="BP185" s="895"/>
      <c r="BQ185" s="895"/>
      <c r="BR185" s="895"/>
      <c r="BS185" s="895"/>
      <c r="BT185" s="895"/>
      <c r="BU185" s="895"/>
      <c r="BV185" s="895"/>
      <c r="BW185" s="895"/>
      <c r="BX185" s="895"/>
      <c r="BY185" s="895"/>
      <c r="BZ185" s="895"/>
      <c r="CA185" s="895"/>
      <c r="CB185" s="895"/>
      <c r="CC185" s="895"/>
      <c r="CD185" s="895"/>
      <c r="CE185" s="895"/>
      <c r="CF185" s="895"/>
      <c r="CG185" s="895"/>
      <c r="CH185" s="895"/>
    </row>
    <row r="186" spans="53:86" ht="20.100000000000001" customHeight="1">
      <c r="BA186" s="895"/>
      <c r="BB186" s="895"/>
      <c r="BC186" s="895"/>
      <c r="BD186" s="895"/>
      <c r="BE186" s="895"/>
      <c r="BF186" s="895"/>
      <c r="BG186" s="895"/>
      <c r="BH186" s="895"/>
      <c r="BI186" s="895"/>
      <c r="BJ186" s="895"/>
      <c r="BK186" s="895"/>
      <c r="BL186" s="895"/>
      <c r="BM186" s="730" t="s">
        <v>1298</v>
      </c>
      <c r="BN186" s="895"/>
      <c r="BO186" s="895"/>
      <c r="BP186" s="895"/>
      <c r="BQ186" s="895"/>
      <c r="BR186" s="895"/>
      <c r="BS186" s="895"/>
      <c r="BT186" s="895"/>
      <c r="BU186" s="895"/>
      <c r="BV186" s="895"/>
      <c r="BW186" s="895"/>
      <c r="BX186" s="895"/>
      <c r="BY186" s="895"/>
      <c r="BZ186" s="895"/>
      <c r="CA186" s="895"/>
      <c r="CB186" s="895"/>
      <c r="CC186" s="895"/>
      <c r="CD186" s="895"/>
      <c r="CE186" s="895"/>
      <c r="CF186" s="895"/>
      <c r="CG186" s="895"/>
      <c r="CH186" s="895"/>
    </row>
    <row r="187" spans="53:86" ht="20.100000000000001" customHeight="1">
      <c r="BA187" s="895"/>
      <c r="BB187" s="895"/>
      <c r="BC187" s="895"/>
      <c r="BD187" s="895"/>
      <c r="BE187" s="895"/>
      <c r="BF187" s="895"/>
      <c r="BG187" s="895"/>
      <c r="BH187" s="895"/>
      <c r="BI187" s="895"/>
      <c r="BJ187" s="895"/>
      <c r="BK187" s="895"/>
      <c r="BL187" s="895"/>
      <c r="BM187" s="730" t="s">
        <v>630</v>
      </c>
      <c r="BN187" s="895"/>
      <c r="BO187" s="895"/>
      <c r="BP187" s="895"/>
      <c r="BQ187" s="895"/>
      <c r="BR187" s="895"/>
      <c r="BS187" s="895"/>
      <c r="BT187" s="895"/>
      <c r="BU187" s="895"/>
      <c r="BV187" s="895"/>
      <c r="BW187" s="895"/>
      <c r="BX187" s="895"/>
      <c r="BY187" s="895"/>
      <c r="BZ187" s="895"/>
      <c r="CA187" s="895"/>
      <c r="CB187" s="895"/>
      <c r="CC187" s="895"/>
      <c r="CD187" s="895"/>
      <c r="CE187" s="895"/>
      <c r="CF187" s="895"/>
      <c r="CG187" s="895"/>
      <c r="CH187" s="895"/>
    </row>
    <row r="188" spans="53:86" ht="20.100000000000001" customHeight="1">
      <c r="BA188" s="895"/>
      <c r="BB188" s="895"/>
      <c r="BC188" s="895"/>
      <c r="BD188" s="895"/>
      <c r="BE188" s="895"/>
      <c r="BF188" s="895"/>
      <c r="BG188" s="895"/>
      <c r="BH188" s="895"/>
      <c r="BI188" s="895"/>
      <c r="BJ188" s="895"/>
      <c r="BK188" s="895"/>
      <c r="BL188" s="895"/>
      <c r="BM188" s="730" t="s">
        <v>631</v>
      </c>
      <c r="BN188" s="895"/>
      <c r="BO188" s="895"/>
      <c r="BP188" s="895"/>
      <c r="BQ188" s="895"/>
      <c r="BR188" s="895"/>
      <c r="BS188" s="895"/>
      <c r="BT188" s="895"/>
      <c r="BU188" s="895"/>
      <c r="BV188" s="895"/>
      <c r="BW188" s="895"/>
      <c r="BX188" s="895"/>
      <c r="BY188" s="895"/>
      <c r="BZ188" s="895"/>
      <c r="CA188" s="895"/>
      <c r="CB188" s="895"/>
      <c r="CC188" s="895"/>
      <c r="CD188" s="895"/>
      <c r="CE188" s="895"/>
      <c r="CF188" s="895"/>
      <c r="CG188" s="895"/>
      <c r="CH188" s="895"/>
    </row>
    <row r="189" spans="53:86" ht="20.100000000000001" customHeight="1">
      <c r="BA189" s="895"/>
      <c r="BB189" s="895"/>
      <c r="BC189" s="895"/>
      <c r="BD189" s="895"/>
      <c r="BE189" s="895"/>
      <c r="BF189" s="895"/>
      <c r="BG189" s="895"/>
      <c r="BH189" s="895"/>
      <c r="BI189" s="895"/>
      <c r="BJ189" s="895"/>
      <c r="BK189" s="895"/>
      <c r="BL189" s="895"/>
      <c r="BM189" s="730" t="s">
        <v>632</v>
      </c>
      <c r="BN189" s="895"/>
      <c r="BO189" s="895"/>
      <c r="BP189" s="895"/>
      <c r="BQ189" s="895"/>
      <c r="BR189" s="895"/>
      <c r="BS189" s="895"/>
      <c r="BT189" s="895"/>
      <c r="BU189" s="895"/>
      <c r="BV189" s="895"/>
      <c r="BW189" s="895"/>
      <c r="BX189" s="895"/>
      <c r="BY189" s="895"/>
      <c r="BZ189" s="895"/>
      <c r="CA189" s="895"/>
      <c r="CB189" s="895"/>
      <c r="CC189" s="895"/>
      <c r="CD189" s="895"/>
      <c r="CE189" s="895"/>
      <c r="CF189" s="895"/>
      <c r="CG189" s="895"/>
      <c r="CH189" s="895"/>
    </row>
    <row r="190" spans="53:86" ht="20.100000000000001" customHeight="1">
      <c r="BA190" s="895"/>
      <c r="BB190" s="895"/>
      <c r="BC190" s="895"/>
      <c r="BD190" s="895"/>
      <c r="BE190" s="895"/>
      <c r="BF190" s="895"/>
      <c r="BG190" s="895"/>
      <c r="BH190" s="895"/>
      <c r="BI190" s="895"/>
      <c r="BJ190" s="895"/>
      <c r="BK190" s="895"/>
      <c r="BL190" s="895"/>
      <c r="BM190" s="730" t="s">
        <v>1297</v>
      </c>
      <c r="BN190" s="895"/>
      <c r="BO190" s="895"/>
      <c r="BP190" s="895"/>
      <c r="BQ190" s="895"/>
      <c r="BR190" s="895"/>
      <c r="BS190" s="895"/>
      <c r="BT190" s="895"/>
      <c r="BU190" s="895"/>
      <c r="BV190" s="895"/>
      <c r="BW190" s="895"/>
      <c r="BX190" s="895"/>
      <c r="BY190" s="895"/>
      <c r="BZ190" s="895"/>
      <c r="CA190" s="895"/>
      <c r="CB190" s="895"/>
      <c r="CC190" s="895"/>
      <c r="CD190" s="895"/>
      <c r="CE190" s="895"/>
      <c r="CF190" s="895"/>
      <c r="CG190" s="895"/>
      <c r="CH190" s="895"/>
    </row>
    <row r="191" spans="53:86" ht="20.100000000000001" customHeight="1">
      <c r="BA191" s="895"/>
      <c r="BB191" s="895"/>
      <c r="BC191" s="895"/>
      <c r="BD191" s="895"/>
      <c r="BE191" s="895"/>
      <c r="BF191" s="895"/>
      <c r="BG191" s="895"/>
      <c r="BH191" s="895"/>
      <c r="BI191" s="895"/>
      <c r="BJ191" s="895"/>
      <c r="BK191" s="895"/>
      <c r="BL191" s="895"/>
      <c r="BM191" s="908" t="s">
        <v>633</v>
      </c>
      <c r="BN191" s="895"/>
      <c r="BO191" s="895"/>
      <c r="BP191" s="895"/>
      <c r="BQ191" s="895"/>
      <c r="BR191" s="895"/>
      <c r="BS191" s="895"/>
      <c r="BT191" s="895"/>
      <c r="BU191" s="895"/>
      <c r="BV191" s="895"/>
      <c r="BW191" s="895"/>
      <c r="BX191" s="895"/>
      <c r="BY191" s="895"/>
      <c r="BZ191" s="895"/>
      <c r="CA191" s="895"/>
      <c r="CB191" s="895"/>
      <c r="CC191" s="895"/>
      <c r="CD191" s="895"/>
      <c r="CE191" s="895"/>
      <c r="CF191" s="895"/>
      <c r="CG191" s="895"/>
      <c r="CH191" s="895"/>
    </row>
    <row r="192" spans="53:86" ht="20.100000000000001" customHeight="1">
      <c r="BA192" s="895"/>
      <c r="BB192" s="895"/>
      <c r="BC192" s="895"/>
      <c r="BD192" s="895"/>
      <c r="BE192" s="895"/>
      <c r="BF192" s="895"/>
      <c r="BG192" s="895"/>
      <c r="BH192" s="895"/>
      <c r="BI192" s="895"/>
      <c r="BJ192" s="895"/>
      <c r="BK192" s="895"/>
      <c r="BL192" s="895"/>
      <c r="BM192" s="730" t="s">
        <v>634</v>
      </c>
      <c r="BN192" s="895"/>
      <c r="BO192" s="895"/>
      <c r="BP192" s="895"/>
      <c r="BQ192" s="895"/>
      <c r="BR192" s="895"/>
      <c r="BS192" s="895"/>
      <c r="BT192" s="895"/>
      <c r="BU192" s="895"/>
      <c r="BV192" s="895"/>
      <c r="BW192" s="895"/>
      <c r="BX192" s="895"/>
      <c r="BY192" s="895"/>
      <c r="BZ192" s="895"/>
      <c r="CA192" s="895"/>
      <c r="CB192" s="895"/>
      <c r="CC192" s="895"/>
      <c r="CD192" s="895"/>
      <c r="CE192" s="895"/>
      <c r="CF192" s="895"/>
      <c r="CG192" s="895"/>
      <c r="CH192" s="895"/>
    </row>
    <row r="193" spans="53:86" ht="20.100000000000001" customHeight="1">
      <c r="BA193" s="895"/>
      <c r="BB193" s="895"/>
      <c r="BC193" s="895"/>
      <c r="BD193" s="895"/>
      <c r="BE193" s="895"/>
      <c r="BF193" s="895"/>
      <c r="BG193" s="895"/>
      <c r="BH193" s="895"/>
      <c r="BI193" s="895"/>
      <c r="BJ193" s="895"/>
      <c r="BK193" s="895"/>
      <c r="BL193" s="895"/>
      <c r="BM193" s="730" t="s">
        <v>635</v>
      </c>
      <c r="BN193" s="895"/>
      <c r="BO193" s="895"/>
      <c r="BP193" s="895"/>
      <c r="BQ193" s="895"/>
      <c r="BR193" s="895"/>
      <c r="BS193" s="895"/>
      <c r="BT193" s="895"/>
      <c r="BU193" s="895"/>
      <c r="BV193" s="895"/>
      <c r="BW193" s="895"/>
      <c r="BX193" s="895"/>
      <c r="BY193" s="895"/>
      <c r="BZ193" s="895"/>
      <c r="CA193" s="895"/>
      <c r="CB193" s="895"/>
      <c r="CC193" s="895"/>
      <c r="CD193" s="895"/>
      <c r="CE193" s="895"/>
      <c r="CF193" s="895"/>
      <c r="CG193" s="895"/>
      <c r="CH193" s="895"/>
    </row>
    <row r="194" spans="53:86" ht="20.100000000000001" customHeight="1">
      <c r="BA194" s="895"/>
      <c r="BB194" s="895"/>
      <c r="BC194" s="895"/>
      <c r="BD194" s="895"/>
      <c r="BE194" s="895"/>
      <c r="BF194" s="895"/>
      <c r="BG194" s="895"/>
      <c r="BH194" s="895"/>
      <c r="BI194" s="895"/>
      <c r="BJ194" s="895"/>
      <c r="BK194" s="895"/>
      <c r="BL194" s="895"/>
      <c r="BM194" s="895"/>
      <c r="BN194" s="895"/>
      <c r="BO194" s="895"/>
      <c r="BP194" s="895"/>
      <c r="BQ194" s="895"/>
      <c r="BR194" s="895"/>
      <c r="BS194" s="895"/>
      <c r="BT194" s="895"/>
      <c r="BU194" s="895"/>
      <c r="BV194" s="895"/>
      <c r="BW194" s="895"/>
      <c r="BX194" s="895"/>
      <c r="BY194" s="895"/>
      <c r="BZ194" s="895"/>
      <c r="CA194" s="895"/>
      <c r="CB194" s="895"/>
      <c r="CC194" s="895"/>
      <c r="CD194" s="895"/>
      <c r="CE194" s="895"/>
      <c r="CF194" s="895"/>
      <c r="CG194" s="895"/>
      <c r="CH194" s="895"/>
    </row>
    <row r="195" spans="53:86" ht="20.100000000000001" customHeight="1">
      <c r="BA195" s="895"/>
      <c r="BB195" s="895"/>
      <c r="BC195" s="895"/>
      <c r="BD195" s="895"/>
      <c r="BE195" s="895"/>
      <c r="BF195" s="895"/>
      <c r="BG195" s="895"/>
      <c r="BH195" s="895"/>
      <c r="BI195" s="895"/>
      <c r="BJ195" s="895"/>
      <c r="BK195" s="895"/>
      <c r="BL195" s="895"/>
      <c r="BM195" s="895"/>
      <c r="BN195" s="895"/>
      <c r="BO195" s="895"/>
      <c r="BP195" s="895"/>
      <c r="BQ195" s="895"/>
      <c r="BR195" s="895"/>
      <c r="BS195" s="895"/>
      <c r="BT195" s="895"/>
      <c r="BU195" s="895"/>
      <c r="BV195" s="895"/>
      <c r="BW195" s="895"/>
      <c r="BX195" s="895"/>
      <c r="BY195" s="895"/>
      <c r="BZ195" s="895"/>
      <c r="CA195" s="895"/>
      <c r="CB195" s="895"/>
      <c r="CC195" s="895"/>
      <c r="CD195" s="895"/>
      <c r="CE195" s="895"/>
      <c r="CF195" s="895"/>
      <c r="CG195" s="895"/>
      <c r="CH195" s="895"/>
    </row>
    <row r="196" spans="53:86" ht="20.100000000000001" customHeight="1">
      <c r="BA196" s="895"/>
      <c r="BB196" s="895"/>
      <c r="BC196" s="895"/>
      <c r="BD196" s="895"/>
      <c r="BE196" s="895"/>
      <c r="BF196" s="895"/>
      <c r="BG196" s="895"/>
      <c r="BH196" s="895"/>
      <c r="BI196" s="895"/>
      <c r="BJ196" s="895"/>
      <c r="BK196" s="895"/>
      <c r="BL196" s="895"/>
      <c r="BM196" s="895"/>
      <c r="BN196" s="895"/>
      <c r="BO196" s="895"/>
      <c r="BP196" s="895"/>
      <c r="BQ196" s="895"/>
      <c r="BR196" s="895"/>
      <c r="BS196" s="895"/>
      <c r="BT196" s="895"/>
      <c r="BU196" s="895"/>
      <c r="BV196" s="895"/>
      <c r="BW196" s="895"/>
      <c r="BX196" s="895"/>
      <c r="BY196" s="895"/>
      <c r="BZ196" s="895"/>
      <c r="CA196" s="895"/>
      <c r="CB196" s="895"/>
      <c r="CC196" s="895"/>
      <c r="CD196" s="895"/>
      <c r="CE196" s="895"/>
      <c r="CF196" s="895"/>
      <c r="CG196" s="895"/>
      <c r="CH196" s="895"/>
    </row>
    <row r="197" spans="53:86" ht="20.100000000000001" customHeight="1">
      <c r="BA197" s="895"/>
      <c r="BB197" s="895"/>
      <c r="BC197" s="895"/>
      <c r="BD197" s="895"/>
      <c r="BE197" s="895"/>
      <c r="BF197" s="895"/>
      <c r="BG197" s="895"/>
      <c r="BH197" s="895"/>
      <c r="BI197" s="895"/>
      <c r="BJ197" s="895"/>
      <c r="BK197" s="895"/>
      <c r="BL197" s="895"/>
      <c r="BM197" s="895"/>
      <c r="BN197" s="895"/>
      <c r="BO197" s="895"/>
      <c r="BP197" s="895"/>
      <c r="BQ197" s="895"/>
      <c r="BR197" s="895"/>
      <c r="BS197" s="895"/>
      <c r="BT197" s="895"/>
      <c r="BU197" s="895"/>
      <c r="BV197" s="895"/>
      <c r="BW197" s="895"/>
      <c r="BX197" s="895"/>
      <c r="BY197" s="895"/>
      <c r="BZ197" s="895"/>
      <c r="CA197" s="895"/>
      <c r="CB197" s="895"/>
      <c r="CC197" s="895"/>
      <c r="CD197" s="895"/>
      <c r="CE197" s="895"/>
      <c r="CF197" s="895"/>
      <c r="CG197" s="895"/>
      <c r="CH197" s="895"/>
    </row>
    <row r="198" spans="53:86" ht="20.100000000000001" customHeight="1">
      <c r="BA198" s="895"/>
      <c r="BB198" s="895"/>
      <c r="BC198" s="895"/>
      <c r="BD198" s="895"/>
      <c r="BE198" s="895"/>
      <c r="BF198" s="895"/>
      <c r="BG198" s="895"/>
      <c r="BH198" s="895"/>
      <c r="BI198" s="895"/>
      <c r="BJ198" s="895"/>
      <c r="BK198" s="895"/>
      <c r="BL198" s="895"/>
      <c r="BM198" s="895"/>
      <c r="BN198" s="895"/>
      <c r="BO198" s="895"/>
      <c r="BP198" s="895"/>
      <c r="BQ198" s="895"/>
      <c r="BR198" s="895"/>
      <c r="BS198" s="895"/>
      <c r="BT198" s="895"/>
      <c r="BU198" s="895"/>
      <c r="BV198" s="895"/>
      <c r="BW198" s="895"/>
      <c r="BX198" s="895"/>
      <c r="BY198" s="895"/>
      <c r="BZ198" s="895"/>
      <c r="CA198" s="895"/>
      <c r="CB198" s="895"/>
      <c r="CC198" s="895"/>
      <c r="CD198" s="895"/>
      <c r="CE198" s="895"/>
      <c r="CF198" s="895"/>
      <c r="CG198" s="895"/>
      <c r="CH198" s="895"/>
    </row>
    <row r="199" spans="53:86" ht="20.100000000000001" customHeight="1">
      <c r="BA199" s="895"/>
      <c r="BB199" s="895"/>
      <c r="BC199" s="895"/>
      <c r="BD199" s="895"/>
      <c r="BE199" s="895"/>
      <c r="BF199" s="895"/>
      <c r="BG199" s="895"/>
      <c r="BH199" s="895"/>
      <c r="BI199" s="895"/>
      <c r="BJ199" s="895"/>
      <c r="BK199" s="895"/>
      <c r="BL199" s="895"/>
      <c r="BM199" s="895"/>
      <c r="BN199" s="895"/>
      <c r="BO199" s="895"/>
      <c r="BP199" s="895"/>
      <c r="BQ199" s="895"/>
      <c r="BR199" s="895"/>
      <c r="BS199" s="895"/>
      <c r="BT199" s="895"/>
      <c r="BU199" s="895"/>
      <c r="BV199" s="895"/>
      <c r="BW199" s="895"/>
      <c r="BX199" s="895"/>
      <c r="BY199" s="895"/>
      <c r="BZ199" s="895"/>
      <c r="CA199" s="895"/>
      <c r="CB199" s="895"/>
      <c r="CC199" s="895"/>
      <c r="CD199" s="895"/>
      <c r="CE199" s="895"/>
      <c r="CF199" s="895"/>
      <c r="CG199" s="895"/>
      <c r="CH199" s="895"/>
    </row>
    <row r="200" spans="53:86" ht="20.100000000000001" customHeight="1">
      <c r="BA200" s="895"/>
      <c r="BB200" s="895"/>
      <c r="BC200" s="895"/>
      <c r="BD200" s="895"/>
      <c r="BE200" s="895"/>
      <c r="BF200" s="895"/>
      <c r="BG200" s="895"/>
      <c r="BH200" s="895"/>
      <c r="BI200" s="895"/>
      <c r="BJ200" s="895"/>
      <c r="BK200" s="895"/>
      <c r="BL200" s="895"/>
      <c r="BM200" s="895"/>
      <c r="BN200" s="895"/>
      <c r="BO200" s="895"/>
      <c r="BP200" s="895"/>
      <c r="BQ200" s="895"/>
      <c r="BR200" s="895"/>
      <c r="BS200" s="895"/>
      <c r="BT200" s="895"/>
      <c r="BU200" s="895"/>
      <c r="BV200" s="895"/>
      <c r="BW200" s="895"/>
      <c r="BX200" s="895"/>
      <c r="BY200" s="895"/>
      <c r="BZ200" s="895"/>
      <c r="CA200" s="895"/>
      <c r="CB200" s="895"/>
      <c r="CC200" s="895"/>
      <c r="CD200" s="895"/>
      <c r="CE200" s="895"/>
      <c r="CF200" s="895"/>
      <c r="CG200" s="895"/>
      <c r="CH200" s="895"/>
    </row>
  </sheetData>
  <mergeCells count="5">
    <mergeCell ref="D3:I3"/>
    <mergeCell ref="B9:B13"/>
    <mergeCell ref="A3:A4"/>
    <mergeCell ref="B3:B4"/>
    <mergeCell ref="C3:C4"/>
  </mergeCells>
  <dataValidations count="3">
    <dataValidation type="list" allowBlank="1" showInputMessage="1" showErrorMessage="1" sqref="A5:A13">
      <formula1>#REF!</formula1>
    </dataValidation>
    <dataValidation type="list" allowBlank="1" showInputMessage="1" showErrorMessage="1" sqref="D5:G5 D6:I13">
      <formula1>$BK$13:$BK$15</formula1>
    </dataValidation>
    <dataValidation type="list" allowBlank="1" showInputMessage="1" showErrorMessage="1" sqref="A5:A13">
      <formula1>$BB$2:$BB$30</formula1>
    </dataValidation>
  </dataValidations>
  <pageMargins left="0.78749999999999998" right="0.78749999999999998" top="1.0631944444444446" bottom="1.0631944444444446" header="0.51180555555555551" footer="0.51180555555555551"/>
  <pageSetup paperSize="9" scale="50" orientation="portrait" useFirstPageNumber="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H197"/>
  <sheetViews>
    <sheetView zoomScale="90" zoomScaleNormal="90" zoomScaleSheetLayoutView="100" zoomScalePageLayoutView="90" workbookViewId="0">
      <selection activeCell="K16" sqref="K16"/>
    </sheetView>
  </sheetViews>
  <sheetFormatPr defaultColWidth="11.42578125" defaultRowHeight="12.75"/>
  <cols>
    <col min="1" max="1" width="11.42578125" style="87" customWidth="1"/>
    <col min="2" max="2" width="34.7109375" style="87" customWidth="1"/>
    <col min="3" max="3" width="38.28515625" style="87" customWidth="1"/>
    <col min="4" max="4" width="13.7109375" style="87" customWidth="1"/>
    <col min="5" max="8" width="11.42578125" style="87" customWidth="1"/>
    <col min="9" max="9" width="13.140625" style="87" customWidth="1"/>
    <col min="10" max="10" width="17.28515625" style="87" customWidth="1"/>
    <col min="11" max="12" width="11.42578125" style="87" customWidth="1"/>
    <col min="13" max="13" width="12.42578125" style="87" customWidth="1"/>
    <col min="14" max="52" width="11.42578125" style="87" customWidth="1"/>
    <col min="53" max="16384" width="11.42578125" style="87"/>
  </cols>
  <sheetData>
    <row r="1" spans="1:81" ht="25.35" customHeight="1" thickBot="1">
      <c r="A1" s="97" t="s">
        <v>33</v>
      </c>
      <c r="B1" s="97"/>
      <c r="C1" s="97"/>
      <c r="D1" s="97"/>
      <c r="E1" s="97"/>
      <c r="F1" s="97"/>
      <c r="G1" s="97"/>
      <c r="H1" s="20"/>
      <c r="I1"/>
      <c r="J1"/>
      <c r="L1" s="238"/>
      <c r="M1" s="239"/>
      <c r="N1" s="98" t="s">
        <v>0</v>
      </c>
      <c r="O1" s="697" t="s">
        <v>1162</v>
      </c>
      <c r="BA1" s="231" t="s">
        <v>409</v>
      </c>
      <c r="BB1" s="413" t="s">
        <v>823</v>
      </c>
      <c r="BD1" s="230" t="s">
        <v>421</v>
      </c>
      <c r="BE1" s="232"/>
      <c r="BF1" s="232"/>
      <c r="BH1" s="87" t="s">
        <v>456</v>
      </c>
      <c r="BM1" s="230" t="s">
        <v>636</v>
      </c>
      <c r="BO1" s="87" t="s">
        <v>659</v>
      </c>
      <c r="BU1" s="230" t="s">
        <v>696</v>
      </c>
      <c r="BZ1" s="87" t="s">
        <v>713</v>
      </c>
      <c r="CC1" s="87" t="s">
        <v>741</v>
      </c>
    </row>
    <row r="2" spans="1:81" ht="26.85" customHeight="1" thickBot="1">
      <c r="A2" s="99"/>
      <c r="B2" s="99"/>
      <c r="C2" s="99"/>
      <c r="D2" s="99"/>
      <c r="E2" s="100"/>
      <c r="F2" s="99"/>
      <c r="G2" s="99"/>
      <c r="H2" s="21"/>
      <c r="I2"/>
      <c r="J2"/>
      <c r="L2" s="240"/>
      <c r="M2" s="239"/>
      <c r="N2" s="241" t="s">
        <v>247</v>
      </c>
      <c r="O2" s="696" t="s">
        <v>887</v>
      </c>
      <c r="BA2" s="233" t="s">
        <v>330</v>
      </c>
      <c r="BB2" s="233" t="s">
        <v>331</v>
      </c>
      <c r="BD2" s="87" t="s">
        <v>426</v>
      </c>
      <c r="BE2" s="232"/>
      <c r="BF2" s="232"/>
      <c r="BH2" s="87" t="s">
        <v>455</v>
      </c>
      <c r="BM2" s="234" t="s">
        <v>468</v>
      </c>
      <c r="BO2" s="87" t="s">
        <v>115</v>
      </c>
      <c r="BU2" s="82" t="s">
        <v>699</v>
      </c>
      <c r="BV2" s="82"/>
      <c r="BW2" s="82"/>
      <c r="BX2" s="82"/>
      <c r="BY2" s="82"/>
      <c r="BZ2" s="82" t="s">
        <v>175</v>
      </c>
      <c r="CA2" s="82"/>
      <c r="CB2" s="82"/>
      <c r="CC2" s="87" t="s">
        <v>262</v>
      </c>
    </row>
    <row r="3" spans="1:81" ht="88.35" customHeight="1" thickBot="1">
      <c r="A3" s="101" t="s">
        <v>1</v>
      </c>
      <c r="B3" s="102" t="s">
        <v>34</v>
      </c>
      <c r="C3" s="181" t="s">
        <v>308</v>
      </c>
      <c r="D3" s="134" t="s">
        <v>309</v>
      </c>
      <c r="E3" s="120" t="s">
        <v>200</v>
      </c>
      <c r="F3" s="120" t="s">
        <v>198</v>
      </c>
      <c r="G3" s="120" t="s">
        <v>239</v>
      </c>
      <c r="H3" s="120" t="s">
        <v>249</v>
      </c>
      <c r="I3" s="120" t="s">
        <v>250</v>
      </c>
      <c r="J3" s="120" t="s">
        <v>209</v>
      </c>
      <c r="K3" s="295" t="s">
        <v>35</v>
      </c>
      <c r="L3" s="225" t="s">
        <v>36</v>
      </c>
      <c r="M3" s="300" t="s">
        <v>37</v>
      </c>
      <c r="N3" s="183" t="s">
        <v>240</v>
      </c>
      <c r="O3" s="182" t="s">
        <v>298</v>
      </c>
      <c r="BA3" s="233" t="s">
        <v>332</v>
      </c>
      <c r="BB3" s="233" t="s">
        <v>333</v>
      </c>
      <c r="BD3" s="87" t="s">
        <v>214</v>
      </c>
      <c r="BE3" s="232"/>
      <c r="BF3" s="232"/>
      <c r="BH3" s="87" t="s">
        <v>457</v>
      </c>
      <c r="BM3" s="234" t="s">
        <v>469</v>
      </c>
      <c r="BO3" s="87" t="s">
        <v>117</v>
      </c>
      <c r="BU3" s="82" t="s">
        <v>700</v>
      </c>
      <c r="BV3" s="82"/>
      <c r="BW3" s="82"/>
      <c r="BX3" s="82"/>
      <c r="BY3" s="82"/>
      <c r="BZ3" s="82" t="s">
        <v>725</v>
      </c>
      <c r="CA3" s="82"/>
      <c r="CB3" s="82"/>
      <c r="CC3" s="87" t="s">
        <v>263</v>
      </c>
    </row>
    <row r="4" spans="1:81" ht="28.5" customHeight="1">
      <c r="A4" s="788" t="s">
        <v>363</v>
      </c>
      <c r="B4" s="785" t="s">
        <v>39</v>
      </c>
      <c r="C4" s="790" t="s">
        <v>1212</v>
      </c>
      <c r="D4" s="787" t="s">
        <v>1213</v>
      </c>
      <c r="E4" s="782">
        <v>2014</v>
      </c>
      <c r="F4" s="782">
        <v>526</v>
      </c>
      <c r="G4" s="782">
        <v>526</v>
      </c>
      <c r="H4" s="782">
        <v>526</v>
      </c>
      <c r="I4" s="779">
        <f>H4/G4</f>
        <v>1</v>
      </c>
      <c r="J4" s="798" t="s">
        <v>451</v>
      </c>
      <c r="K4" s="799">
        <v>268</v>
      </c>
      <c r="L4" s="781">
        <f>K4/G4</f>
        <v>0.50950570342205326</v>
      </c>
      <c r="M4" s="781">
        <f>K4/H4</f>
        <v>0.50950570342205326</v>
      </c>
      <c r="N4" s="457"/>
      <c r="O4" s="261"/>
      <c r="BA4" s="233" t="s">
        <v>334</v>
      </c>
      <c r="BB4" s="233" t="s">
        <v>335</v>
      </c>
      <c r="BD4" s="87" t="s">
        <v>427</v>
      </c>
      <c r="BE4" s="232"/>
      <c r="BF4" s="232"/>
      <c r="BH4" s="87" t="s">
        <v>462</v>
      </c>
      <c r="BM4" s="234" t="s">
        <v>470</v>
      </c>
      <c r="BO4" s="87" t="s">
        <v>121</v>
      </c>
      <c r="BU4" s="82" t="s">
        <v>701</v>
      </c>
      <c r="BV4" s="82"/>
      <c r="BW4" s="82"/>
      <c r="BX4" s="82"/>
      <c r="BY4" s="82"/>
      <c r="BZ4" s="82" t="s">
        <v>56</v>
      </c>
      <c r="CA4" s="82"/>
      <c r="CB4" s="82"/>
      <c r="CC4" s="87" t="s">
        <v>264</v>
      </c>
    </row>
    <row r="5" spans="1:81" ht="31.5" customHeight="1">
      <c r="A5" s="788" t="s">
        <v>363</v>
      </c>
      <c r="B5" s="785" t="s">
        <v>39</v>
      </c>
      <c r="C5" s="789" t="s">
        <v>1214</v>
      </c>
      <c r="D5" s="783" t="s">
        <v>218</v>
      </c>
      <c r="E5" s="782">
        <v>2014</v>
      </c>
      <c r="F5" s="782">
        <v>107</v>
      </c>
      <c r="G5" s="782">
        <v>107</v>
      </c>
      <c r="H5" s="782">
        <v>107</v>
      </c>
      <c r="I5" s="779">
        <f t="shared" ref="I5:I12" si="0">H5/G5</f>
        <v>1</v>
      </c>
      <c r="J5" s="798" t="s">
        <v>451</v>
      </c>
      <c r="K5" s="799">
        <v>64</v>
      </c>
      <c r="L5" s="781">
        <f t="shared" ref="L5:L12" si="1">K5/G5</f>
        <v>0.59813084112149528</v>
      </c>
      <c r="M5" s="781">
        <f t="shared" ref="M5:M8" si="2">K5/H5</f>
        <v>0.59813084112149528</v>
      </c>
      <c r="N5" s="261"/>
      <c r="O5" s="261"/>
      <c r="BA5" s="233" t="s">
        <v>338</v>
      </c>
      <c r="BB5" s="233" t="s">
        <v>339</v>
      </c>
      <c r="BD5" s="87" t="s">
        <v>218</v>
      </c>
      <c r="BE5" s="232"/>
      <c r="BF5" s="232"/>
      <c r="BH5" s="87" t="s">
        <v>454</v>
      </c>
      <c r="BM5" s="235" t="s">
        <v>471</v>
      </c>
      <c r="BU5" s="82" t="s">
        <v>675</v>
      </c>
      <c r="BV5" s="82"/>
      <c r="BW5" s="82"/>
      <c r="BX5" s="82"/>
      <c r="BY5" s="82"/>
      <c r="BZ5" s="82" t="s">
        <v>726</v>
      </c>
      <c r="CA5" s="82"/>
      <c r="CB5" s="82"/>
      <c r="CC5" s="87" t="s">
        <v>265</v>
      </c>
    </row>
    <row r="6" spans="1:81" ht="30" customHeight="1">
      <c r="A6" s="788" t="s">
        <v>363</v>
      </c>
      <c r="B6" s="785" t="s">
        <v>39</v>
      </c>
      <c r="C6" s="789" t="s">
        <v>1215</v>
      </c>
      <c r="D6" s="783" t="s">
        <v>207</v>
      </c>
      <c r="E6" s="782">
        <v>2014</v>
      </c>
      <c r="F6" s="782">
        <v>28</v>
      </c>
      <c r="G6" s="782">
        <v>28</v>
      </c>
      <c r="H6" s="782">
        <v>28</v>
      </c>
      <c r="I6" s="779">
        <f t="shared" si="0"/>
        <v>1</v>
      </c>
      <c r="J6" s="798" t="s">
        <v>451</v>
      </c>
      <c r="K6" s="799">
        <v>19</v>
      </c>
      <c r="L6" s="781">
        <f t="shared" si="1"/>
        <v>0.6785714285714286</v>
      </c>
      <c r="M6" s="781">
        <f t="shared" si="2"/>
        <v>0.6785714285714286</v>
      </c>
      <c r="N6" s="261"/>
      <c r="O6" s="261"/>
      <c r="BA6" s="233" t="s">
        <v>340</v>
      </c>
      <c r="BB6" s="233" t="s">
        <v>341</v>
      </c>
      <c r="BD6" s="87" t="s">
        <v>422</v>
      </c>
      <c r="BE6" s="232"/>
      <c r="BF6" s="232"/>
      <c r="BH6" s="87" t="s">
        <v>458</v>
      </c>
      <c r="BM6" s="234" t="s">
        <v>646</v>
      </c>
      <c r="BU6" s="82" t="s">
        <v>676</v>
      </c>
      <c r="BV6" s="82"/>
      <c r="BW6" s="82"/>
      <c r="BX6" s="82"/>
      <c r="BY6" s="82"/>
      <c r="BZ6" s="82" t="s">
        <v>724</v>
      </c>
      <c r="CA6" s="82"/>
      <c r="CB6" s="82"/>
      <c r="CC6" s="87" t="s">
        <v>738</v>
      </c>
    </row>
    <row r="7" spans="1:81" ht="31.5" customHeight="1">
      <c r="A7" s="788" t="s">
        <v>363</v>
      </c>
      <c r="B7" s="785" t="s">
        <v>39</v>
      </c>
      <c r="C7" s="789" t="s">
        <v>1216</v>
      </c>
      <c r="D7" s="783" t="s">
        <v>207</v>
      </c>
      <c r="E7" s="782">
        <v>2014</v>
      </c>
      <c r="F7" s="782">
        <v>73</v>
      </c>
      <c r="G7" s="782">
        <v>73</v>
      </c>
      <c r="H7" s="782">
        <v>73</v>
      </c>
      <c r="I7" s="779">
        <f t="shared" si="0"/>
        <v>1</v>
      </c>
      <c r="J7" s="798" t="s">
        <v>451</v>
      </c>
      <c r="K7" s="799">
        <v>45</v>
      </c>
      <c r="L7" s="781">
        <f t="shared" si="1"/>
        <v>0.61643835616438358</v>
      </c>
      <c r="M7" s="781">
        <f t="shared" si="2"/>
        <v>0.61643835616438358</v>
      </c>
      <c r="N7" s="261"/>
      <c r="O7" s="261"/>
      <c r="BA7" s="233" t="s">
        <v>347</v>
      </c>
      <c r="BB7" s="233" t="s">
        <v>329</v>
      </c>
      <c r="BD7" s="87" t="s">
        <v>423</v>
      </c>
      <c r="BE7" s="232"/>
      <c r="BF7" s="232"/>
      <c r="BH7" s="87" t="s">
        <v>459</v>
      </c>
      <c r="BM7" s="234" t="s">
        <v>472</v>
      </c>
      <c r="BO7" s="87" t="s">
        <v>660</v>
      </c>
      <c r="BU7" s="82" t="s">
        <v>702</v>
      </c>
      <c r="BV7" s="82"/>
      <c r="BW7" s="82"/>
      <c r="BX7" s="82"/>
      <c r="BY7" s="82"/>
      <c r="BZ7" s="82" t="s">
        <v>176</v>
      </c>
      <c r="CA7" s="82"/>
      <c r="CB7" s="82"/>
      <c r="CC7" s="87" t="s">
        <v>739</v>
      </c>
    </row>
    <row r="8" spans="1:81" ht="28.5" customHeight="1">
      <c r="A8" s="788" t="s">
        <v>363</v>
      </c>
      <c r="B8" s="785" t="s">
        <v>39</v>
      </c>
      <c r="C8" s="789" t="s">
        <v>1216</v>
      </c>
      <c r="D8" s="783" t="s">
        <v>205</v>
      </c>
      <c r="E8" s="782">
        <v>2014</v>
      </c>
      <c r="F8" s="782">
        <v>35</v>
      </c>
      <c r="G8" s="782">
        <v>35</v>
      </c>
      <c r="H8" s="782">
        <v>35</v>
      </c>
      <c r="I8" s="779">
        <f t="shared" si="0"/>
        <v>1</v>
      </c>
      <c r="J8" s="798" t="s">
        <v>451</v>
      </c>
      <c r="K8" s="799">
        <v>19</v>
      </c>
      <c r="L8" s="781">
        <f t="shared" si="1"/>
        <v>0.54285714285714282</v>
      </c>
      <c r="M8" s="781">
        <f t="shared" si="2"/>
        <v>0.54285714285714282</v>
      </c>
      <c r="N8" s="261"/>
      <c r="O8" s="261"/>
      <c r="BA8" s="233" t="s">
        <v>342</v>
      </c>
      <c r="BB8" s="233" t="s">
        <v>325</v>
      </c>
      <c r="BD8" s="87" t="s">
        <v>424</v>
      </c>
      <c r="BE8" s="232"/>
      <c r="BF8" s="232"/>
      <c r="BH8" s="87" t="s">
        <v>460</v>
      </c>
      <c r="BM8" s="234" t="s">
        <v>473</v>
      </c>
      <c r="BO8" s="87" t="s">
        <v>116</v>
      </c>
      <c r="BU8" s="82" t="s">
        <v>677</v>
      </c>
      <c r="BV8" s="82"/>
      <c r="BW8" s="82"/>
      <c r="BX8" s="82"/>
      <c r="BY8" s="82"/>
      <c r="BZ8" s="82" t="s">
        <v>714</v>
      </c>
      <c r="CA8" s="82"/>
      <c r="CB8" s="82"/>
      <c r="CC8" s="87" t="s">
        <v>740</v>
      </c>
    </row>
    <row r="9" spans="1:81" ht="25.5">
      <c r="A9" s="788" t="s">
        <v>363</v>
      </c>
      <c r="B9" s="785" t="s">
        <v>39</v>
      </c>
      <c r="C9" s="784" t="s">
        <v>1217</v>
      </c>
      <c r="D9" s="783" t="s">
        <v>205</v>
      </c>
      <c r="E9" s="782">
        <v>2014</v>
      </c>
      <c r="F9" s="782">
        <v>21</v>
      </c>
      <c r="G9" s="782">
        <v>21</v>
      </c>
      <c r="H9" s="782">
        <v>21</v>
      </c>
      <c r="I9" s="779">
        <f t="shared" si="0"/>
        <v>1</v>
      </c>
      <c r="J9" s="798" t="s">
        <v>451</v>
      </c>
      <c r="K9" s="799">
        <v>14</v>
      </c>
      <c r="L9" s="781">
        <f t="shared" si="1"/>
        <v>0.66666666666666663</v>
      </c>
      <c r="M9" s="781">
        <f>K9/H9</f>
        <v>0.66666666666666663</v>
      </c>
      <c r="N9" s="261"/>
      <c r="O9" s="261"/>
      <c r="BA9" s="233" t="s">
        <v>372</v>
      </c>
      <c r="BB9" s="233" t="s">
        <v>38</v>
      </c>
      <c r="BD9" s="87" t="s">
        <v>425</v>
      </c>
      <c r="BE9" s="232"/>
      <c r="BF9" s="232"/>
      <c r="BH9" s="87" t="s">
        <v>461</v>
      </c>
      <c r="BM9" s="234" t="s">
        <v>647</v>
      </c>
      <c r="BO9" s="87" t="s">
        <v>663</v>
      </c>
      <c r="BU9" s="82" t="s">
        <v>137</v>
      </c>
      <c r="BV9" s="82"/>
      <c r="BW9" s="82"/>
      <c r="BX9" s="82"/>
      <c r="BY9" s="82"/>
      <c r="BZ9" s="82" t="s">
        <v>715</v>
      </c>
      <c r="CA9" s="82"/>
      <c r="CB9" s="82"/>
      <c r="CC9" s="87" t="s">
        <v>195</v>
      </c>
    </row>
    <row r="10" spans="1:81" ht="27" customHeight="1">
      <c r="A10" s="786" t="s">
        <v>363</v>
      </c>
      <c r="B10" s="785" t="s">
        <v>39</v>
      </c>
      <c r="C10" s="784" t="s">
        <v>1217</v>
      </c>
      <c r="D10" s="783" t="s">
        <v>224</v>
      </c>
      <c r="E10" s="782">
        <v>2014</v>
      </c>
      <c r="F10" s="782">
        <v>43</v>
      </c>
      <c r="G10" s="782">
        <v>43</v>
      </c>
      <c r="H10" s="782">
        <v>43</v>
      </c>
      <c r="I10" s="779">
        <f t="shared" si="0"/>
        <v>1</v>
      </c>
      <c r="J10" s="798" t="s">
        <v>451</v>
      </c>
      <c r="K10" s="799">
        <v>30</v>
      </c>
      <c r="L10" s="781">
        <f t="shared" si="1"/>
        <v>0.69767441860465118</v>
      </c>
      <c r="M10" s="781">
        <f>K10/H10</f>
        <v>0.69767441860465118</v>
      </c>
      <c r="N10" s="262"/>
      <c r="O10" s="262"/>
      <c r="BA10" s="233" t="s">
        <v>343</v>
      </c>
      <c r="BB10" s="233" t="s">
        <v>344</v>
      </c>
      <c r="BE10" s="232"/>
      <c r="BF10" s="232"/>
      <c r="BM10" s="234" t="s">
        <v>648</v>
      </c>
      <c r="BO10" s="87" t="s">
        <v>116</v>
      </c>
      <c r="BU10" s="82" t="s">
        <v>678</v>
      </c>
      <c r="BV10" s="82"/>
      <c r="BW10" s="82"/>
      <c r="BX10" s="82"/>
      <c r="BY10" s="82"/>
      <c r="BZ10" s="82" t="s">
        <v>716</v>
      </c>
      <c r="CA10" s="82"/>
      <c r="CB10" s="82"/>
      <c r="CC10" s="87" t="s">
        <v>196</v>
      </c>
    </row>
    <row r="11" spans="1:81" s="732" customFormat="1" ht="15" customHeight="1">
      <c r="A11" s="786" t="s">
        <v>363</v>
      </c>
      <c r="B11" s="785" t="s">
        <v>408</v>
      </c>
      <c r="C11" s="784" t="s">
        <v>217</v>
      </c>
      <c r="D11" s="783" t="s">
        <v>206</v>
      </c>
      <c r="E11" s="782">
        <v>2014</v>
      </c>
      <c r="F11" s="782">
        <v>2</v>
      </c>
      <c r="G11" s="782">
        <v>2</v>
      </c>
      <c r="H11" s="782">
        <v>2</v>
      </c>
      <c r="I11" s="779">
        <f t="shared" si="0"/>
        <v>1</v>
      </c>
      <c r="J11" s="798" t="s">
        <v>451</v>
      </c>
      <c r="K11" s="799">
        <v>2</v>
      </c>
      <c r="L11" s="781">
        <f t="shared" si="1"/>
        <v>1</v>
      </c>
      <c r="M11" s="781">
        <f t="shared" ref="M11:M12" si="3">K11/H11</f>
        <v>1</v>
      </c>
      <c r="N11" s="775"/>
      <c r="O11" s="775"/>
      <c r="BA11" s="233"/>
      <c r="BB11" s="233"/>
      <c r="BE11" s="232"/>
      <c r="BF11" s="232"/>
      <c r="BM11" s="234"/>
      <c r="BU11" s="575"/>
      <c r="BV11" s="575"/>
      <c r="BW11" s="575"/>
      <c r="BX11" s="575"/>
      <c r="BY11" s="575"/>
      <c r="BZ11" s="575"/>
      <c r="CA11" s="575"/>
      <c r="CB11" s="575"/>
    </row>
    <row r="12" spans="1:81" s="732" customFormat="1" ht="27.75" customHeight="1">
      <c r="A12" s="786" t="s">
        <v>363</v>
      </c>
      <c r="B12" s="785" t="s">
        <v>39</v>
      </c>
      <c r="C12" s="784" t="s">
        <v>1218</v>
      </c>
      <c r="D12" s="783" t="s">
        <v>206</v>
      </c>
      <c r="E12" s="782">
        <v>2014</v>
      </c>
      <c r="F12" s="782">
        <v>1</v>
      </c>
      <c r="G12" s="782">
        <v>1</v>
      </c>
      <c r="H12" s="782">
        <v>1</v>
      </c>
      <c r="I12" s="779">
        <f t="shared" si="0"/>
        <v>1</v>
      </c>
      <c r="J12" s="798" t="s">
        <v>451</v>
      </c>
      <c r="K12" s="799">
        <v>1</v>
      </c>
      <c r="L12" s="781">
        <f t="shared" si="1"/>
        <v>1</v>
      </c>
      <c r="M12" s="781">
        <f t="shared" si="3"/>
        <v>1</v>
      </c>
      <c r="N12" s="775"/>
      <c r="O12" s="775"/>
      <c r="BA12" s="233"/>
      <c r="BB12" s="233"/>
      <c r="BE12" s="232"/>
      <c r="BF12" s="232"/>
      <c r="BM12" s="234"/>
      <c r="BU12" s="575"/>
      <c r="BV12" s="575"/>
      <c r="BW12" s="575"/>
      <c r="BX12" s="575"/>
      <c r="BY12" s="575"/>
      <c r="BZ12" s="575"/>
      <c r="CA12" s="575"/>
      <c r="CB12" s="575"/>
    </row>
    <row r="13" spans="1:81" s="732" customFormat="1" ht="30" customHeight="1">
      <c r="A13" s="786" t="s">
        <v>363</v>
      </c>
      <c r="B13" s="785" t="s">
        <v>39</v>
      </c>
      <c r="C13" s="784" t="s">
        <v>1219</v>
      </c>
      <c r="D13" s="787" t="s">
        <v>1213</v>
      </c>
      <c r="E13" s="782">
        <v>2014</v>
      </c>
      <c r="F13" s="782"/>
      <c r="G13" s="782"/>
      <c r="H13" s="782"/>
      <c r="I13" s="467"/>
      <c r="J13" s="798" t="s">
        <v>451</v>
      </c>
      <c r="K13" s="799" t="s">
        <v>1221</v>
      </c>
      <c r="L13" s="781"/>
      <c r="M13" s="781"/>
      <c r="N13" s="775"/>
      <c r="O13" s="775"/>
      <c r="BA13" s="233"/>
      <c r="BB13" s="233"/>
      <c r="BE13" s="232"/>
      <c r="BF13" s="232"/>
      <c r="BM13" s="234"/>
      <c r="BU13" s="575"/>
      <c r="BV13" s="575"/>
      <c r="BW13" s="575"/>
      <c r="BX13" s="575"/>
      <c r="BY13" s="575"/>
      <c r="BZ13" s="575"/>
      <c r="CA13" s="575"/>
      <c r="CB13" s="575"/>
    </row>
    <row r="14" spans="1:81" s="732" customFormat="1" ht="33" customHeight="1">
      <c r="A14" s="786" t="s">
        <v>363</v>
      </c>
      <c r="B14" s="785" t="s">
        <v>39</v>
      </c>
      <c r="C14" s="784" t="s">
        <v>1219</v>
      </c>
      <c r="D14" s="783" t="s">
        <v>218</v>
      </c>
      <c r="E14" s="782">
        <v>2014</v>
      </c>
      <c r="F14" s="782"/>
      <c r="G14" s="782"/>
      <c r="H14" s="782"/>
      <c r="I14" s="467"/>
      <c r="J14" s="798" t="s">
        <v>451</v>
      </c>
      <c r="K14" s="799" t="s">
        <v>1221</v>
      </c>
      <c r="L14" s="781"/>
      <c r="M14" s="781"/>
      <c r="N14" s="775"/>
      <c r="O14" s="775"/>
      <c r="BA14" s="233"/>
      <c r="BB14" s="233"/>
      <c r="BE14" s="232"/>
      <c r="BF14" s="232"/>
      <c r="BM14" s="234"/>
      <c r="BU14" s="575"/>
      <c r="BV14" s="575"/>
      <c r="BW14" s="575"/>
      <c r="BX14" s="575"/>
      <c r="BY14" s="575"/>
      <c r="BZ14" s="575"/>
      <c r="CA14" s="575"/>
      <c r="CB14" s="575"/>
    </row>
    <row r="15" spans="1:81" s="732" customFormat="1" ht="29.25" customHeight="1">
      <c r="A15" s="786" t="s">
        <v>363</v>
      </c>
      <c r="B15" s="785" t="s">
        <v>39</v>
      </c>
      <c r="C15" s="784" t="s">
        <v>1220</v>
      </c>
      <c r="D15" s="783" t="s">
        <v>207</v>
      </c>
      <c r="E15" s="782">
        <v>2014</v>
      </c>
      <c r="F15" s="782"/>
      <c r="G15" s="782"/>
      <c r="H15" s="782"/>
      <c r="I15" s="467"/>
      <c r="J15" s="798" t="s">
        <v>451</v>
      </c>
      <c r="K15" s="799" t="s">
        <v>1221</v>
      </c>
      <c r="L15" s="781"/>
      <c r="M15" s="781"/>
      <c r="N15" s="775"/>
      <c r="O15" s="775"/>
      <c r="BA15" s="233"/>
      <c r="BB15" s="233"/>
      <c r="BE15" s="232"/>
      <c r="BF15" s="232"/>
      <c r="BM15" s="234"/>
      <c r="BU15" s="575"/>
      <c r="BV15" s="575"/>
      <c r="BW15" s="575"/>
      <c r="BX15" s="575"/>
      <c r="BY15" s="575"/>
      <c r="BZ15" s="575"/>
      <c r="CA15" s="575"/>
      <c r="CB15" s="575"/>
    </row>
    <row r="16" spans="1:81" s="732" customFormat="1" ht="38.25" customHeight="1">
      <c r="A16" s="786" t="s">
        <v>363</v>
      </c>
      <c r="B16" s="785" t="s">
        <v>39</v>
      </c>
      <c r="C16" s="784" t="s">
        <v>1220</v>
      </c>
      <c r="D16" s="783" t="s">
        <v>205</v>
      </c>
      <c r="E16" s="782">
        <v>2014</v>
      </c>
      <c r="F16" s="782"/>
      <c r="G16" s="782"/>
      <c r="H16" s="782"/>
      <c r="I16" s="467"/>
      <c r="J16" s="798" t="s">
        <v>451</v>
      </c>
      <c r="K16" s="799" t="s">
        <v>1221</v>
      </c>
      <c r="L16" s="781"/>
      <c r="M16" s="781"/>
      <c r="N16" s="775"/>
      <c r="O16" s="775"/>
      <c r="BA16" s="233"/>
      <c r="BB16" s="233"/>
      <c r="BE16" s="232"/>
      <c r="BF16" s="232"/>
      <c r="BM16" s="234"/>
      <c r="BU16" s="575"/>
      <c r="BV16" s="575"/>
      <c r="BW16" s="575"/>
      <c r="BX16" s="575"/>
      <c r="BY16" s="575"/>
      <c r="BZ16" s="575"/>
      <c r="CA16" s="575"/>
      <c r="CB16" s="575"/>
    </row>
    <row r="17" spans="1:86" s="732" customFormat="1" ht="15" customHeight="1">
      <c r="A17" s="773"/>
      <c r="B17" s="774"/>
      <c r="C17" s="480"/>
      <c r="D17" s="184"/>
      <c r="E17" s="256"/>
      <c r="F17" s="256"/>
      <c r="G17" s="256"/>
      <c r="H17" s="256"/>
      <c r="I17" s="252"/>
      <c r="J17" s="258"/>
      <c r="K17" s="259"/>
      <c r="L17" s="254"/>
      <c r="M17" s="254"/>
      <c r="N17" s="775"/>
      <c r="O17" s="775"/>
      <c r="BA17" s="233"/>
      <c r="BB17" s="233"/>
      <c r="BE17" s="232"/>
      <c r="BF17" s="232"/>
      <c r="BM17" s="234"/>
      <c r="BU17" s="575"/>
      <c r="BV17" s="575"/>
      <c r="BW17" s="575"/>
      <c r="BX17" s="575"/>
      <c r="BY17" s="575"/>
      <c r="BZ17" s="575"/>
      <c r="CA17" s="575"/>
      <c r="CB17" s="575"/>
    </row>
    <row r="18" spans="1:86" ht="15" customHeight="1">
      <c r="A18" s="33"/>
      <c r="B18" s="103"/>
      <c r="C18" s="185"/>
      <c r="D18" s="186"/>
      <c r="E18" s="257"/>
      <c r="F18" s="257"/>
      <c r="G18" s="257"/>
      <c r="H18" s="257"/>
      <c r="I18" s="253"/>
      <c r="J18" s="260"/>
      <c r="K18" s="248"/>
      <c r="L18" s="255"/>
      <c r="M18" s="255"/>
      <c r="N18" s="248"/>
      <c r="O18" s="248"/>
      <c r="BA18" s="233" t="s">
        <v>348</v>
      </c>
      <c r="BB18" s="233" t="s">
        <v>349</v>
      </c>
      <c r="BD18" s="87" t="s">
        <v>430</v>
      </c>
      <c r="BE18" s="232"/>
      <c r="BF18" s="232"/>
      <c r="BH18" s="87" t="s">
        <v>74</v>
      </c>
      <c r="BK18" t="s">
        <v>753</v>
      </c>
      <c r="BM18" s="234" t="s">
        <v>477</v>
      </c>
      <c r="BO18" s="87" t="s">
        <v>665</v>
      </c>
      <c r="BU18" s="82" t="s">
        <v>704</v>
      </c>
      <c r="BV18" s="82"/>
      <c r="BW18" s="82"/>
      <c r="BX18" s="82"/>
      <c r="BY18" s="82"/>
      <c r="BZ18" s="82" t="s">
        <v>718</v>
      </c>
      <c r="CA18" s="82"/>
      <c r="CB18" s="82"/>
    </row>
    <row r="19" spans="1:86" ht="23.25" customHeight="1">
      <c r="A19" s="961" t="s">
        <v>275</v>
      </c>
      <c r="B19" s="961"/>
      <c r="C19" s="961"/>
      <c r="D19" s="104"/>
      <c r="E19" s="187"/>
      <c r="F19" s="105"/>
      <c r="G19" s="105"/>
      <c r="H19" s="105"/>
      <c r="I19" s="187"/>
      <c r="J19" s="106"/>
      <c r="K19" s="106"/>
      <c r="L19" s="187"/>
      <c r="M19" s="20"/>
      <c r="N19" s="20"/>
      <c r="O19" s="59"/>
      <c r="P19" s="20"/>
      <c r="BA19" s="233" t="s">
        <v>336</v>
      </c>
      <c r="BB19" s="233" t="s">
        <v>337</v>
      </c>
      <c r="BD19" s="87" t="s">
        <v>176</v>
      </c>
      <c r="BE19" s="232"/>
      <c r="BF19" s="232"/>
      <c r="BH19" s="87" t="s">
        <v>743</v>
      </c>
      <c r="BM19" s="234" t="s">
        <v>478</v>
      </c>
      <c r="BO19" s="87" t="s">
        <v>664</v>
      </c>
      <c r="BU19" s="82" t="s">
        <v>681</v>
      </c>
      <c r="BV19" s="82"/>
      <c r="BW19" s="82"/>
      <c r="BX19" s="82"/>
      <c r="BY19" s="82"/>
      <c r="BZ19" s="82" t="s">
        <v>719</v>
      </c>
      <c r="CA19" s="82"/>
      <c r="CB19" s="82"/>
    </row>
    <row r="20" spans="1:86" ht="15" customHeight="1">
      <c r="A20" s="107" t="s">
        <v>251</v>
      </c>
      <c r="B20"/>
      <c r="C20" s="108"/>
      <c r="D20" s="108"/>
      <c r="E20" s="108"/>
      <c r="F20" s="108"/>
      <c r="G20" s="108"/>
      <c r="H20" s="108"/>
      <c r="I20" s="108"/>
      <c r="J20" s="108"/>
      <c r="K20" s="108"/>
      <c r="L20" s="108"/>
      <c r="M20" s="108"/>
      <c r="O20" s="59"/>
      <c r="BA20" s="233" t="s">
        <v>350</v>
      </c>
      <c r="BB20" s="233" t="s">
        <v>351</v>
      </c>
      <c r="BD20" s="87" t="s">
        <v>431</v>
      </c>
      <c r="BE20" s="232"/>
      <c r="BF20" s="232"/>
      <c r="BM20" s="234" t="s">
        <v>649</v>
      </c>
      <c r="BO20" s="87" t="s">
        <v>666</v>
      </c>
      <c r="BU20" s="82" t="s">
        <v>139</v>
      </c>
      <c r="BV20" s="82"/>
      <c r="BW20" s="82"/>
      <c r="BX20" s="82"/>
      <c r="BY20" s="82"/>
      <c r="BZ20" s="82" t="s">
        <v>730</v>
      </c>
      <c r="CA20" s="82"/>
      <c r="CB20" s="82"/>
    </row>
    <row r="21" spans="1:86" ht="15" customHeight="1">
      <c r="A21" s="107" t="s">
        <v>41</v>
      </c>
      <c r="B21"/>
      <c r="C21" s="108"/>
      <c r="D21" s="108"/>
      <c r="E21" s="108"/>
      <c r="F21" s="108"/>
      <c r="G21" s="108"/>
      <c r="H21" s="108"/>
      <c r="I21" s="108"/>
      <c r="J21" s="108"/>
      <c r="K21" s="108"/>
      <c r="L21" s="108"/>
      <c r="M21" s="108"/>
      <c r="BA21" s="233" t="s">
        <v>352</v>
      </c>
      <c r="BB21" s="233" t="s">
        <v>353</v>
      </c>
      <c r="BD21" s="87" t="s">
        <v>186</v>
      </c>
      <c r="BE21" s="232"/>
      <c r="BF21" s="232"/>
      <c r="BM21" s="234" t="s">
        <v>96</v>
      </c>
      <c r="BO21" s="87" t="s">
        <v>667</v>
      </c>
      <c r="BU21" s="82" t="s">
        <v>705</v>
      </c>
      <c r="BV21" s="82"/>
      <c r="BW21" s="82"/>
      <c r="BX21" s="82"/>
      <c r="BY21" s="82"/>
      <c r="BZ21" s="82" t="s">
        <v>720</v>
      </c>
      <c r="CA21" s="82"/>
      <c r="CB21" s="82"/>
    </row>
    <row r="22" spans="1:86">
      <c r="A22" s="107" t="s">
        <v>183</v>
      </c>
      <c r="B22"/>
      <c r="BA22" s="233" t="s">
        <v>354</v>
      </c>
      <c r="BB22" s="233" t="s">
        <v>95</v>
      </c>
      <c r="BD22" s="87" t="s">
        <v>432</v>
      </c>
      <c r="BE22" s="232"/>
      <c r="BF22" s="232"/>
      <c r="BM22" s="234" t="s">
        <v>479</v>
      </c>
      <c r="BO22" s="87" t="s">
        <v>668</v>
      </c>
      <c r="BU22" s="82" t="s">
        <v>734</v>
      </c>
      <c r="BV22" s="82"/>
      <c r="BW22" s="82"/>
      <c r="BX22" s="82"/>
      <c r="BY22" s="82"/>
      <c r="BZ22" s="82" t="s">
        <v>721</v>
      </c>
      <c r="CA22" s="82"/>
      <c r="CB22" s="82"/>
    </row>
    <row r="23" spans="1:86" ht="15" customHeight="1">
      <c r="A23" s="107" t="s">
        <v>244</v>
      </c>
      <c r="B23"/>
      <c r="C23" s="108"/>
      <c r="D23" s="108"/>
      <c r="E23" s="108"/>
      <c r="F23" s="108"/>
      <c r="G23" s="108"/>
      <c r="H23" s="108"/>
      <c r="I23" s="108"/>
      <c r="J23" s="108"/>
      <c r="BA23" s="233" t="s">
        <v>356</v>
      </c>
      <c r="BB23" s="233" t="s">
        <v>328</v>
      </c>
      <c r="BD23" s="87" t="s">
        <v>433</v>
      </c>
      <c r="BE23" s="232"/>
      <c r="BF23" s="232"/>
      <c r="BM23" s="234" t="s">
        <v>480</v>
      </c>
      <c r="BO23" s="87" t="s">
        <v>669</v>
      </c>
      <c r="BU23" s="82" t="s">
        <v>735</v>
      </c>
      <c r="BV23" s="82"/>
      <c r="BW23" s="82"/>
      <c r="BX23" s="82"/>
      <c r="BY23" s="82"/>
      <c r="BZ23" s="82" t="s">
        <v>729</v>
      </c>
      <c r="CA23" s="82"/>
      <c r="CB23" s="82"/>
    </row>
    <row r="24" spans="1:86">
      <c r="B24"/>
      <c r="C24" s="104"/>
      <c r="BA24" s="233" t="s">
        <v>357</v>
      </c>
      <c r="BB24" s="233" t="s">
        <v>358</v>
      </c>
      <c r="BD24" s="87" t="s">
        <v>434</v>
      </c>
      <c r="BE24" s="232"/>
      <c r="BF24" s="232"/>
      <c r="BM24" s="234" t="s">
        <v>481</v>
      </c>
      <c r="BO24" s="87" t="s">
        <v>670</v>
      </c>
      <c r="BU24" s="82" t="s">
        <v>736</v>
      </c>
      <c r="BV24" s="82"/>
      <c r="BW24" s="82"/>
      <c r="BX24" s="82"/>
      <c r="BY24" s="82"/>
      <c r="BZ24" s="82" t="s">
        <v>728</v>
      </c>
      <c r="CA24" s="82"/>
      <c r="CB24" s="82"/>
    </row>
    <row r="25" spans="1:86">
      <c r="C25" s="104"/>
      <c r="BA25" s="233" t="s">
        <v>355</v>
      </c>
      <c r="BB25" s="233" t="s">
        <v>324</v>
      </c>
      <c r="BD25" s="87" t="s">
        <v>435</v>
      </c>
      <c r="BE25" s="232"/>
      <c r="BF25" s="232"/>
      <c r="BH25" s="242" t="s">
        <v>749</v>
      </c>
      <c r="BI25" t="s">
        <v>804</v>
      </c>
      <c r="BM25" s="234" t="s">
        <v>482</v>
      </c>
      <c r="BO25" s="87" t="s">
        <v>671</v>
      </c>
      <c r="BU25" s="82" t="s">
        <v>737</v>
      </c>
      <c r="BV25" s="82"/>
      <c r="BW25" s="82"/>
      <c r="BX25" s="82"/>
      <c r="BY25" s="82"/>
      <c r="BZ25" s="82" t="s">
        <v>722</v>
      </c>
      <c r="CA25" s="82"/>
      <c r="CB25" s="82"/>
    </row>
    <row r="26" spans="1:86">
      <c r="C26" s="104"/>
      <c r="BA26" s="233" t="s">
        <v>359</v>
      </c>
      <c r="BB26" s="233" t="s">
        <v>360</v>
      </c>
      <c r="BD26" s="87" t="s">
        <v>117</v>
      </c>
      <c r="BE26" s="232"/>
      <c r="BF26" s="232"/>
      <c r="BM26" s="234" t="s">
        <v>483</v>
      </c>
      <c r="BO26" s="87" t="s">
        <v>672</v>
      </c>
      <c r="BU26" s="82" t="s">
        <v>682</v>
      </c>
      <c r="BV26" s="82"/>
      <c r="BW26" s="82"/>
      <c r="BX26" s="82"/>
      <c r="BY26" s="82"/>
      <c r="BZ26" s="82" t="s">
        <v>448</v>
      </c>
      <c r="CA26" s="82"/>
      <c r="CB26" s="82"/>
    </row>
    <row r="27" spans="1:86">
      <c r="C27" s="104"/>
      <c r="BA27" s="233" t="s">
        <v>361</v>
      </c>
      <c r="BB27" s="233" t="s">
        <v>327</v>
      </c>
      <c r="BD27" s="87" t="s">
        <v>436</v>
      </c>
      <c r="BE27" s="232"/>
      <c r="BF27" s="232"/>
      <c r="BM27" s="234" t="s">
        <v>484</v>
      </c>
      <c r="BO27" s="87" t="s">
        <v>673</v>
      </c>
      <c r="BU27" s="82" t="s">
        <v>683</v>
      </c>
      <c r="BV27" s="82"/>
      <c r="BW27" s="82"/>
      <c r="BX27" s="82"/>
      <c r="BY27" s="82"/>
      <c r="BZ27" s="82" t="s">
        <v>723</v>
      </c>
      <c r="CA27" s="82"/>
      <c r="CB27" s="82"/>
    </row>
    <row r="28" spans="1:86">
      <c r="C28" s="104"/>
      <c r="BA28" s="233" t="s">
        <v>362</v>
      </c>
      <c r="BB28" s="233" t="s">
        <v>363</v>
      </c>
      <c r="BE28" s="232"/>
      <c r="BF28" s="232"/>
      <c r="BM28" s="234" t="s">
        <v>485</v>
      </c>
      <c r="BO28" s="87" t="s">
        <v>661</v>
      </c>
      <c r="BU28" s="82" t="s">
        <v>684</v>
      </c>
      <c r="BV28" s="82"/>
      <c r="BW28" s="82"/>
      <c r="BX28" s="82"/>
      <c r="BY28" s="82"/>
      <c r="CA28" s="82"/>
      <c r="CB28" s="82"/>
    </row>
    <row r="29" spans="1:86">
      <c r="C29" s="20"/>
      <c r="BA29" s="233" t="s">
        <v>364</v>
      </c>
      <c r="BB29" s="233" t="s">
        <v>365</v>
      </c>
      <c r="BE29" s="232"/>
      <c r="BF29" s="232"/>
      <c r="BM29" s="234" t="s">
        <v>486</v>
      </c>
      <c r="BO29" s="87" t="s">
        <v>674</v>
      </c>
      <c r="BU29" s="82" t="s">
        <v>685</v>
      </c>
      <c r="BV29" s="82"/>
      <c r="BW29" s="82"/>
      <c r="BX29" s="82"/>
      <c r="BY29" s="82"/>
      <c r="BZ29" s="82"/>
      <c r="CA29" s="82"/>
      <c r="CB29" s="82"/>
    </row>
    <row r="30" spans="1:86">
      <c r="BA30" s="233" t="s">
        <v>366</v>
      </c>
      <c r="BB30" s="233" t="s">
        <v>367</v>
      </c>
      <c r="BD30" s="230" t="s">
        <v>428</v>
      </c>
      <c r="BE30" s="232"/>
      <c r="BF30" s="232"/>
      <c r="BH30" s="230" t="s">
        <v>467</v>
      </c>
      <c r="BM30" s="234" t="s">
        <v>487</v>
      </c>
      <c r="BO30" s="87" t="s">
        <v>662</v>
      </c>
      <c r="BU30" s="82" t="s">
        <v>706</v>
      </c>
      <c r="BV30" s="82"/>
      <c r="BW30" s="82"/>
      <c r="BX30" s="82"/>
      <c r="BY30" s="82"/>
      <c r="BZ30" s="82" t="s">
        <v>731</v>
      </c>
      <c r="CA30" s="82"/>
      <c r="CB30" s="82"/>
      <c r="CD30" s="77" t="s">
        <v>211</v>
      </c>
      <c r="CE30" s="78"/>
      <c r="CF30" s="77" t="s">
        <v>212</v>
      </c>
      <c r="CG30" s="112"/>
      <c r="CH30" s="112"/>
    </row>
    <row r="31" spans="1:86">
      <c r="BA31" s="233" t="s">
        <v>368</v>
      </c>
      <c r="BB31" s="233" t="s">
        <v>369</v>
      </c>
      <c r="BD31" s="87" t="s">
        <v>437</v>
      </c>
      <c r="BE31" s="232"/>
      <c r="BF31" s="232"/>
      <c r="BH31" s="87" t="s">
        <v>466</v>
      </c>
      <c r="BM31" s="234" t="s">
        <v>488</v>
      </c>
      <c r="BU31" s="82" t="s">
        <v>686</v>
      </c>
      <c r="BV31" s="82"/>
      <c r="BW31" s="82"/>
      <c r="BX31" s="82"/>
      <c r="BY31" s="82"/>
      <c r="BZ31" s="82" t="s">
        <v>175</v>
      </c>
      <c r="CA31" s="82"/>
      <c r="CB31" s="82"/>
      <c r="CD31" s="78" t="s">
        <v>213</v>
      </c>
      <c r="CE31" s="78"/>
      <c r="CF31" s="78" t="s">
        <v>214</v>
      </c>
      <c r="CG31" s="112"/>
      <c r="CH31" s="112"/>
    </row>
    <row r="32" spans="1:86">
      <c r="BA32" s="233" t="s">
        <v>370</v>
      </c>
      <c r="BB32" s="233" t="s">
        <v>371</v>
      </c>
      <c r="BD32" s="87" t="s">
        <v>438</v>
      </c>
      <c r="BE32" s="232"/>
      <c r="BF32" s="232"/>
      <c r="BH32" s="87" t="s">
        <v>273</v>
      </c>
      <c r="BM32" s="234" t="s">
        <v>489</v>
      </c>
      <c r="BU32" s="82" t="s">
        <v>687</v>
      </c>
      <c r="BV32" s="82"/>
      <c r="BW32" s="82"/>
      <c r="BX32" s="82"/>
      <c r="BY32" s="82"/>
      <c r="BZ32" s="82" t="s">
        <v>725</v>
      </c>
      <c r="CA32" s="82"/>
      <c r="CB32" s="82"/>
      <c r="CD32" s="78" t="s">
        <v>215</v>
      </c>
      <c r="CE32" s="78"/>
      <c r="CF32" s="78" t="s">
        <v>216</v>
      </c>
      <c r="CG32" s="112"/>
      <c r="CH32" s="112"/>
    </row>
    <row r="33" spans="53:86">
      <c r="BA33" s="233" t="s">
        <v>373</v>
      </c>
      <c r="BB33" s="233" t="s">
        <v>4</v>
      </c>
      <c r="BD33" s="87" t="s">
        <v>56</v>
      </c>
      <c r="BE33" s="232"/>
      <c r="BF33" s="232"/>
      <c r="BH33" s="87" t="s">
        <v>465</v>
      </c>
      <c r="BM33" s="234" t="s">
        <v>490</v>
      </c>
      <c r="BU33" s="82" t="s">
        <v>688</v>
      </c>
      <c r="BV33" s="82"/>
      <c r="BW33" s="82"/>
      <c r="BX33" s="82"/>
      <c r="BY33" s="82"/>
      <c r="BZ33" s="82" t="s">
        <v>56</v>
      </c>
      <c r="CA33" s="82"/>
      <c r="CB33" s="82"/>
      <c r="CD33" s="78" t="s">
        <v>217</v>
      </c>
      <c r="CE33" s="78"/>
      <c r="CF33" s="78" t="s">
        <v>218</v>
      </c>
      <c r="CG33" s="112"/>
      <c r="CH33" s="112"/>
    </row>
    <row r="34" spans="53:86">
      <c r="BD34" s="87" t="s">
        <v>439</v>
      </c>
      <c r="BH34" s="87" t="s">
        <v>463</v>
      </c>
      <c r="BM34" s="234" t="s">
        <v>491</v>
      </c>
      <c r="BU34" s="82" t="s">
        <v>689</v>
      </c>
      <c r="BV34" s="82"/>
      <c r="BW34" s="82"/>
      <c r="BX34" s="82"/>
      <c r="BY34" s="82"/>
      <c r="BZ34" s="82" t="s">
        <v>733</v>
      </c>
      <c r="CA34" s="82"/>
      <c r="CB34" s="82"/>
      <c r="CD34" s="78" t="s">
        <v>219</v>
      </c>
      <c r="CE34" s="78"/>
      <c r="CF34" s="78" t="s">
        <v>220</v>
      </c>
      <c r="CG34" s="112"/>
      <c r="CH34" s="112"/>
    </row>
    <row r="35" spans="53:86">
      <c r="BD35" s="87" t="s">
        <v>440</v>
      </c>
      <c r="BH35" s="87" t="s">
        <v>464</v>
      </c>
      <c r="BM35" s="234" t="s">
        <v>492</v>
      </c>
      <c r="BU35" s="82" t="s">
        <v>690</v>
      </c>
      <c r="BV35" s="82"/>
      <c r="BW35" s="82"/>
      <c r="BX35" s="82"/>
      <c r="BY35" s="82"/>
      <c r="BZ35" s="82" t="s">
        <v>724</v>
      </c>
      <c r="CA35" s="82"/>
      <c r="CB35" s="82"/>
      <c r="CD35" s="78" t="s">
        <v>221</v>
      </c>
      <c r="CE35" s="78"/>
      <c r="CF35" s="78" t="s">
        <v>207</v>
      </c>
      <c r="CG35" s="112"/>
      <c r="CH35" s="112"/>
    </row>
    <row r="36" spans="53:86">
      <c r="BA36" s="230" t="s">
        <v>419</v>
      </c>
      <c r="BD36" s="87" t="s">
        <v>176</v>
      </c>
      <c r="BH36" s="87" t="s">
        <v>274</v>
      </c>
      <c r="BM36" s="234" t="s">
        <v>493</v>
      </c>
      <c r="BU36" s="82" t="s">
        <v>707</v>
      </c>
      <c r="BV36" s="82"/>
      <c r="BW36" s="82"/>
      <c r="BX36" s="82"/>
      <c r="BY36" s="82"/>
      <c r="BZ36" s="82" t="s">
        <v>176</v>
      </c>
      <c r="CA36" s="82"/>
      <c r="CB36" s="82"/>
      <c r="CD36" s="78" t="s">
        <v>222</v>
      </c>
      <c r="CE36" s="78"/>
      <c r="CF36" s="78" t="s">
        <v>205</v>
      </c>
      <c r="CG36" s="112"/>
      <c r="CH36" s="112"/>
    </row>
    <row r="37" spans="53:86">
      <c r="BA37" s="87" t="s">
        <v>17</v>
      </c>
      <c r="BD37" s="87" t="s">
        <v>431</v>
      </c>
      <c r="BM37" s="234" t="s">
        <v>494</v>
      </c>
      <c r="BU37" s="82" t="s">
        <v>691</v>
      </c>
      <c r="BV37" s="82"/>
      <c r="BW37" s="82"/>
      <c r="BX37" s="82"/>
      <c r="BY37" s="82"/>
      <c r="BZ37" s="82" t="s">
        <v>732</v>
      </c>
      <c r="CA37" s="82"/>
      <c r="CB37" s="82"/>
      <c r="CD37" s="78" t="s">
        <v>223</v>
      </c>
      <c r="CE37" s="78"/>
      <c r="CF37" s="78" t="s">
        <v>224</v>
      </c>
      <c r="CG37" s="112"/>
      <c r="CH37" s="112"/>
    </row>
    <row r="38" spans="53:86">
      <c r="BA38" s="87" t="s">
        <v>19</v>
      </c>
      <c r="BD38" s="87" t="s">
        <v>441</v>
      </c>
      <c r="BM38" s="234" t="s">
        <v>495</v>
      </c>
      <c r="BU38" s="82" t="s">
        <v>708</v>
      </c>
      <c r="BV38" s="82"/>
      <c r="BW38" s="82"/>
      <c r="BX38" s="82"/>
      <c r="BY38" s="82"/>
      <c r="BZ38" s="82" t="s">
        <v>186</v>
      </c>
      <c r="CA38" s="82"/>
      <c r="CB38" s="82"/>
      <c r="CD38" s="78" t="s">
        <v>225</v>
      </c>
      <c r="CE38" s="78"/>
      <c r="CF38" s="78" t="s">
        <v>206</v>
      </c>
      <c r="CG38" s="112"/>
      <c r="CH38" s="112"/>
    </row>
    <row r="39" spans="53:86">
      <c r="BA39" s="87" t="s">
        <v>21</v>
      </c>
      <c r="BD39" s="87" t="s">
        <v>442</v>
      </c>
      <c r="BH39" s="230" t="s">
        <v>637</v>
      </c>
      <c r="BM39" s="234" t="s">
        <v>496</v>
      </c>
      <c r="BU39" s="82" t="s">
        <v>692</v>
      </c>
      <c r="BV39" s="82"/>
      <c r="BW39" s="82"/>
      <c r="BX39" s="82"/>
      <c r="BY39" s="82"/>
      <c r="BZ39" s="82" t="s">
        <v>717</v>
      </c>
      <c r="CA39" s="82"/>
      <c r="CB39" s="82"/>
      <c r="CD39" s="78" t="s">
        <v>226</v>
      </c>
      <c r="CE39" s="78"/>
      <c r="CF39" s="78"/>
      <c r="CG39" s="112"/>
      <c r="CH39" s="112"/>
    </row>
    <row r="40" spans="53:86">
      <c r="BA40" s="87" t="s">
        <v>23</v>
      </c>
      <c r="BD40" s="82" t="s">
        <v>444</v>
      </c>
      <c r="BH40" s="87" t="s">
        <v>744</v>
      </c>
      <c r="BM40" s="234" t="s">
        <v>497</v>
      </c>
      <c r="BU40" s="82" t="s">
        <v>709</v>
      </c>
      <c r="BV40" s="82"/>
      <c r="BW40" s="82"/>
      <c r="BX40" s="82"/>
      <c r="BY40" s="82"/>
      <c r="BZ40" s="82" t="s">
        <v>727</v>
      </c>
      <c r="CA40" s="82"/>
      <c r="CB40" s="82"/>
      <c r="CD40" s="78" t="s">
        <v>227</v>
      </c>
      <c r="CE40" s="78"/>
      <c r="CF40" s="78"/>
      <c r="CG40" s="112"/>
      <c r="CH40" s="112"/>
    </row>
    <row r="41" spans="53:86">
      <c r="BA41" s="87" t="s">
        <v>408</v>
      </c>
      <c r="BD41" s="82" t="s">
        <v>443</v>
      </c>
      <c r="BH41" s="87" t="s">
        <v>638</v>
      </c>
      <c r="BM41" s="234" t="s">
        <v>498</v>
      </c>
      <c r="BU41" s="82" t="s">
        <v>693</v>
      </c>
      <c r="BV41" s="82"/>
      <c r="BW41" s="82"/>
      <c r="BX41" s="82"/>
      <c r="BY41" s="82"/>
      <c r="BZ41" s="82" t="s">
        <v>718</v>
      </c>
      <c r="CA41" s="82"/>
      <c r="CB41" s="82"/>
      <c r="CD41" s="78" t="s">
        <v>228</v>
      </c>
      <c r="CE41" s="78"/>
      <c r="CF41" s="78"/>
      <c r="CG41" s="112"/>
      <c r="CH41" s="112"/>
    </row>
    <row r="42" spans="53:86">
      <c r="BD42" s="82" t="s">
        <v>445</v>
      </c>
      <c r="BH42" s="87" t="s">
        <v>639</v>
      </c>
      <c r="BM42" s="234" t="s">
        <v>499</v>
      </c>
      <c r="BU42" s="82" t="s">
        <v>710</v>
      </c>
      <c r="BV42" s="82"/>
      <c r="BW42" s="82"/>
      <c r="BX42" s="82"/>
      <c r="BY42" s="82"/>
      <c r="BZ42" s="82" t="s">
        <v>719</v>
      </c>
      <c r="CA42" s="82"/>
      <c r="CB42" s="82"/>
      <c r="CD42" s="78" t="s">
        <v>229</v>
      </c>
      <c r="CE42" s="78"/>
      <c r="CF42" s="78"/>
      <c r="CG42" s="112"/>
      <c r="CH42" s="112"/>
    </row>
    <row r="43" spans="53:86">
      <c r="BD43" s="82" t="s">
        <v>446</v>
      </c>
      <c r="BH43" s="87" t="s">
        <v>640</v>
      </c>
      <c r="BM43" s="234" t="s">
        <v>500</v>
      </c>
      <c r="BU43" s="82" t="s">
        <v>711</v>
      </c>
      <c r="BV43" s="82"/>
      <c r="BW43" s="82"/>
      <c r="BX43" s="82"/>
      <c r="BY43" s="82"/>
      <c r="BZ43" s="82" t="s">
        <v>730</v>
      </c>
      <c r="CA43" s="82"/>
      <c r="CB43" s="82"/>
      <c r="CD43" s="78" t="s">
        <v>230</v>
      </c>
      <c r="CE43" s="78"/>
      <c r="CF43" s="78"/>
      <c r="CG43" s="112"/>
      <c r="CH43" s="112"/>
    </row>
    <row r="44" spans="53:86">
      <c r="BA44" s="87" t="s">
        <v>420</v>
      </c>
      <c r="BD44" s="82" t="s">
        <v>447</v>
      </c>
      <c r="BH44" s="87" t="s">
        <v>641</v>
      </c>
      <c r="BM44" s="234" t="s">
        <v>501</v>
      </c>
      <c r="BU44" s="82" t="s">
        <v>712</v>
      </c>
      <c r="BV44" s="82"/>
      <c r="BW44" s="82"/>
      <c r="BX44" s="82"/>
      <c r="BY44" s="82"/>
      <c r="BZ44" s="82" t="s">
        <v>720</v>
      </c>
      <c r="CA44" s="82"/>
      <c r="CB44" s="82"/>
    </row>
    <row r="45" spans="53:86">
      <c r="BA45" s="87" t="s">
        <v>39</v>
      </c>
      <c r="BD45" s="82" t="s">
        <v>448</v>
      </c>
      <c r="BH45" s="87" t="s">
        <v>642</v>
      </c>
      <c r="BM45" s="234" t="s">
        <v>502</v>
      </c>
      <c r="BU45" s="82" t="s">
        <v>694</v>
      </c>
      <c r="BV45" s="82"/>
      <c r="BW45" s="82"/>
      <c r="BX45" s="82"/>
      <c r="BY45" s="82"/>
      <c r="BZ45" s="82" t="s">
        <v>722</v>
      </c>
      <c r="CA45" s="82"/>
      <c r="CB45" s="82"/>
    </row>
    <row r="46" spans="53:86">
      <c r="BA46" s="87" t="s">
        <v>23</v>
      </c>
      <c r="BD46" s="82" t="s">
        <v>449</v>
      </c>
      <c r="BH46" s="87" t="s">
        <v>643</v>
      </c>
      <c r="BM46" s="234" t="s">
        <v>503</v>
      </c>
      <c r="BU46" s="82" t="s">
        <v>695</v>
      </c>
      <c r="BV46" s="82"/>
      <c r="BW46" s="82"/>
      <c r="BX46" s="82"/>
      <c r="BY46" s="82"/>
      <c r="BZ46" s="82" t="s">
        <v>448</v>
      </c>
      <c r="CA46" s="82"/>
      <c r="CB46" s="82"/>
    </row>
    <row r="47" spans="53:86">
      <c r="BA47" s="87" t="s">
        <v>408</v>
      </c>
      <c r="BD47" s="82" t="s">
        <v>450</v>
      </c>
      <c r="BH47" s="87" t="s">
        <v>644</v>
      </c>
      <c r="BM47" s="234" t="s">
        <v>504</v>
      </c>
      <c r="BU47" s="82" t="s">
        <v>697</v>
      </c>
      <c r="BV47" s="82"/>
      <c r="BW47" s="82"/>
      <c r="BX47" s="82"/>
      <c r="BY47" s="82"/>
      <c r="BZ47" s="82" t="s">
        <v>723</v>
      </c>
      <c r="CA47" s="82"/>
      <c r="CB47" s="82"/>
    </row>
    <row r="48" spans="53:86">
      <c r="BD48" s="87" t="s">
        <v>436</v>
      </c>
      <c r="BH48" s="87" t="s">
        <v>645</v>
      </c>
      <c r="BM48" s="234" t="s">
        <v>505</v>
      </c>
      <c r="BU48" s="82" t="s">
        <v>698</v>
      </c>
      <c r="BV48" s="82"/>
      <c r="BW48" s="82"/>
      <c r="BX48" s="82"/>
      <c r="BY48" s="82"/>
      <c r="CA48" s="82"/>
      <c r="CB48" s="82"/>
    </row>
    <row r="49" spans="53:80">
      <c r="BH49" s="87" t="s">
        <v>111</v>
      </c>
      <c r="BM49" s="234" t="s">
        <v>506</v>
      </c>
      <c r="BV49" s="82"/>
      <c r="BW49" s="82"/>
      <c r="BX49" s="82"/>
      <c r="BY49" s="82"/>
      <c r="CA49" s="82"/>
      <c r="CB49" s="82"/>
    </row>
    <row r="50" spans="53:80">
      <c r="BA50" s="230" t="s">
        <v>295</v>
      </c>
      <c r="BH50" s="87" t="s">
        <v>112</v>
      </c>
      <c r="BM50" s="234" t="s">
        <v>507</v>
      </c>
      <c r="BV50" s="82"/>
      <c r="BW50" s="82"/>
      <c r="BX50" s="82"/>
      <c r="BY50" s="82"/>
      <c r="BZ50" s="82"/>
      <c r="CA50" s="82"/>
      <c r="CB50" s="82"/>
    </row>
    <row r="51" spans="53:80">
      <c r="BA51" s="87" t="s">
        <v>6</v>
      </c>
      <c r="BD51" s="230" t="s">
        <v>280</v>
      </c>
      <c r="BH51" s="87" t="s">
        <v>113</v>
      </c>
      <c r="BM51" s="234" t="s">
        <v>508</v>
      </c>
      <c r="BU51" s="82"/>
      <c r="BV51" s="82"/>
      <c r="BW51" s="82"/>
      <c r="BX51" s="82"/>
      <c r="BY51" s="82"/>
      <c r="BZ51" s="82"/>
      <c r="CA51" s="82"/>
      <c r="CB51" s="82"/>
    </row>
    <row r="52" spans="53:80">
      <c r="BA52" s="87" t="s">
        <v>97</v>
      </c>
      <c r="BD52" s="87" t="s">
        <v>451</v>
      </c>
      <c r="BM52" s="234" t="s">
        <v>509</v>
      </c>
      <c r="BV52" s="82"/>
      <c r="BW52" s="82"/>
      <c r="BX52" s="82"/>
      <c r="BY52" s="82"/>
      <c r="BZ52" s="82"/>
      <c r="CA52" s="82"/>
      <c r="CB52" s="82"/>
    </row>
    <row r="53" spans="53:80">
      <c r="BA53" s="87" t="s">
        <v>202</v>
      </c>
      <c r="BD53" s="87" t="s">
        <v>452</v>
      </c>
      <c r="BM53" s="234" t="s">
        <v>510</v>
      </c>
      <c r="BV53" s="82"/>
      <c r="BW53" s="82"/>
      <c r="BX53" s="82"/>
      <c r="BY53" s="82"/>
      <c r="BZ53" s="82"/>
      <c r="CA53" s="82"/>
      <c r="CB53" s="82"/>
    </row>
    <row r="54" spans="53:80">
      <c r="BA54" s="87" t="s">
        <v>410</v>
      </c>
      <c r="BD54" s="87" t="s">
        <v>453</v>
      </c>
      <c r="BM54" s="234" t="s">
        <v>511</v>
      </c>
      <c r="BV54" s="82"/>
      <c r="BW54" s="82"/>
      <c r="BX54" s="82"/>
      <c r="BY54" s="82"/>
      <c r="BZ54" s="82"/>
      <c r="CA54" s="82"/>
      <c r="CB54" s="82"/>
    </row>
    <row r="55" spans="53:80">
      <c r="BA55" s="87" t="s">
        <v>411</v>
      </c>
      <c r="BM55" s="234" t="s">
        <v>93</v>
      </c>
      <c r="BV55" s="82"/>
      <c r="BW55" s="82"/>
      <c r="BX55" s="82"/>
      <c r="BY55" s="82"/>
      <c r="BZ55" s="82"/>
      <c r="CA55" s="82"/>
      <c r="CB55" s="82"/>
    </row>
    <row r="56" spans="53:80">
      <c r="BA56" s="87" t="s">
        <v>267</v>
      </c>
      <c r="BM56" s="234" t="s">
        <v>512</v>
      </c>
    </row>
    <row r="57" spans="53:80">
      <c r="BA57" s="87" t="s">
        <v>412</v>
      </c>
      <c r="BM57" s="234" t="s">
        <v>513</v>
      </c>
    </row>
    <row r="58" spans="53:80">
      <c r="BA58" s="87" t="s">
        <v>413</v>
      </c>
      <c r="BM58" s="234" t="s">
        <v>514</v>
      </c>
    </row>
    <row r="59" spans="53:80">
      <c r="BA59" s="87" t="s">
        <v>414</v>
      </c>
      <c r="BM59" s="234" t="s">
        <v>515</v>
      </c>
    </row>
    <row r="60" spans="53:80">
      <c r="BA60" s="87" t="s">
        <v>415</v>
      </c>
      <c r="BM60" s="234" t="s">
        <v>516</v>
      </c>
    </row>
    <row r="61" spans="53:80">
      <c r="BA61" s="87" t="s">
        <v>416</v>
      </c>
      <c r="BM61" s="234" t="s">
        <v>517</v>
      </c>
    </row>
    <row r="62" spans="53:80">
      <c r="BA62" s="87" t="s">
        <v>417</v>
      </c>
      <c r="BM62" s="234" t="s">
        <v>518</v>
      </c>
    </row>
    <row r="63" spans="53:80">
      <c r="BA63" s="87" t="s">
        <v>418</v>
      </c>
      <c r="BM63" s="234" t="s">
        <v>519</v>
      </c>
    </row>
    <row r="64" spans="53:80">
      <c r="BM64" s="234" t="s">
        <v>520</v>
      </c>
    </row>
    <row r="65" spans="53:65">
      <c r="BM65" s="234" t="s">
        <v>521</v>
      </c>
    </row>
    <row r="66" spans="53:65">
      <c r="BA66" s="244" t="s">
        <v>754</v>
      </c>
      <c r="BM66" s="234" t="s">
        <v>650</v>
      </c>
    </row>
    <row r="67" spans="53:65" ht="15">
      <c r="BA67" s="245" t="s">
        <v>755</v>
      </c>
      <c r="BM67" s="235" t="s">
        <v>522</v>
      </c>
    </row>
    <row r="68" spans="53:65">
      <c r="BA68" s="246" t="s">
        <v>201</v>
      </c>
      <c r="BM68" s="234" t="s">
        <v>523</v>
      </c>
    </row>
    <row r="69" spans="53:65" ht="25.5">
      <c r="BA69" s="246" t="s">
        <v>812</v>
      </c>
      <c r="BM69" s="234" t="s">
        <v>524</v>
      </c>
    </row>
    <row r="70" spans="53:65">
      <c r="BA70" s="246" t="s">
        <v>813</v>
      </c>
      <c r="BM70" s="234" t="s">
        <v>525</v>
      </c>
    </row>
    <row r="71" spans="53:65">
      <c r="BA71" s="246" t="s">
        <v>64</v>
      </c>
      <c r="BM71" s="234" t="s">
        <v>526</v>
      </c>
    </row>
    <row r="72" spans="53:65">
      <c r="BA72" s="246" t="s">
        <v>814</v>
      </c>
      <c r="BM72" s="234" t="s">
        <v>527</v>
      </c>
    </row>
    <row r="73" spans="53:65" ht="15">
      <c r="BA73" s="245" t="s">
        <v>756</v>
      </c>
      <c r="BM73" s="234" t="s">
        <v>528</v>
      </c>
    </row>
    <row r="74" spans="53:65">
      <c r="BA74" t="s">
        <v>757</v>
      </c>
      <c r="BM74" s="234" t="s">
        <v>529</v>
      </c>
    </row>
    <row r="75" spans="53:65">
      <c r="BA75" t="s">
        <v>758</v>
      </c>
      <c r="BM75" s="234" t="s">
        <v>530</v>
      </c>
    </row>
    <row r="76" spans="53:65">
      <c r="BA76" t="s">
        <v>759</v>
      </c>
      <c r="BM76" s="234" t="s">
        <v>531</v>
      </c>
    </row>
    <row r="77" spans="53:65">
      <c r="BA77" t="s">
        <v>760</v>
      </c>
      <c r="BM77" s="234" t="s">
        <v>532</v>
      </c>
    </row>
    <row r="78" spans="53:65">
      <c r="BA78" t="s">
        <v>761</v>
      </c>
      <c r="BM78" s="234" t="s">
        <v>533</v>
      </c>
    </row>
    <row r="79" spans="53:65">
      <c r="BA79" t="s">
        <v>762</v>
      </c>
      <c r="BM79" s="234" t="s">
        <v>534</v>
      </c>
    </row>
    <row r="80" spans="53:65">
      <c r="BA80" t="s">
        <v>763</v>
      </c>
      <c r="BM80" s="234" t="s">
        <v>535</v>
      </c>
    </row>
    <row r="81" spans="53:65">
      <c r="BA81" t="s">
        <v>764</v>
      </c>
      <c r="BM81" s="234" t="s">
        <v>536</v>
      </c>
    </row>
    <row r="82" spans="53:65">
      <c r="BA82" t="s">
        <v>765</v>
      </c>
      <c r="BM82" s="234" t="s">
        <v>537</v>
      </c>
    </row>
    <row r="83" spans="53:65" ht="15">
      <c r="BA83" s="245" t="s">
        <v>808</v>
      </c>
      <c r="BM83" s="234"/>
    </row>
    <row r="84" spans="53:65">
      <c r="BA84" t="s">
        <v>805</v>
      </c>
      <c r="BM84" s="234"/>
    </row>
    <row r="85" spans="53:65">
      <c r="BA85" t="s">
        <v>806</v>
      </c>
      <c r="BM85" s="234"/>
    </row>
    <row r="86" spans="53:65">
      <c r="BA86" t="s">
        <v>807</v>
      </c>
      <c r="BM86" s="234"/>
    </row>
    <row r="87" spans="53:65" ht="15">
      <c r="BA87" s="245" t="s">
        <v>766</v>
      </c>
      <c r="BM87" s="235" t="s">
        <v>538</v>
      </c>
    </row>
    <row r="88" spans="53:65">
      <c r="BA88" t="s">
        <v>767</v>
      </c>
      <c r="BM88" s="234" t="s">
        <v>539</v>
      </c>
    </row>
    <row r="89" spans="53:65">
      <c r="BA89" t="s">
        <v>768</v>
      </c>
      <c r="BM89" s="234" t="s">
        <v>540</v>
      </c>
    </row>
    <row r="90" spans="53:65">
      <c r="BA90" t="s">
        <v>769</v>
      </c>
      <c r="BM90" s="234" t="s">
        <v>541</v>
      </c>
    </row>
    <row r="91" spans="53:65">
      <c r="BA91" t="s">
        <v>770</v>
      </c>
      <c r="BM91" s="234" t="s">
        <v>542</v>
      </c>
    </row>
    <row r="92" spans="53:65">
      <c r="BA92" t="s">
        <v>82</v>
      </c>
      <c r="BM92" s="234" t="s">
        <v>98</v>
      </c>
    </row>
    <row r="93" spans="53:65">
      <c r="BA93" t="s">
        <v>771</v>
      </c>
      <c r="BM93" s="234" t="s">
        <v>651</v>
      </c>
    </row>
    <row r="94" spans="53:65">
      <c r="BA94" t="s">
        <v>772</v>
      </c>
      <c r="BM94" s="234" t="s">
        <v>543</v>
      </c>
    </row>
    <row r="95" spans="53:65">
      <c r="BA95" t="s">
        <v>773</v>
      </c>
      <c r="BM95" s="234" t="s">
        <v>544</v>
      </c>
    </row>
    <row r="96" spans="53:65">
      <c r="BA96" t="s">
        <v>774</v>
      </c>
      <c r="BM96" s="234" t="s">
        <v>545</v>
      </c>
    </row>
    <row r="97" spans="53:65">
      <c r="BA97" t="s">
        <v>775</v>
      </c>
      <c r="BM97" s="234" t="s">
        <v>546</v>
      </c>
    </row>
    <row r="98" spans="53:65">
      <c r="BA98" t="s">
        <v>776</v>
      </c>
      <c r="BM98" s="234" t="s">
        <v>547</v>
      </c>
    </row>
    <row r="99" spans="53:65">
      <c r="BA99" t="s">
        <v>777</v>
      </c>
      <c r="BM99" s="235" t="s">
        <v>548</v>
      </c>
    </row>
    <row r="100" spans="53:65">
      <c r="BA100" t="s">
        <v>778</v>
      </c>
      <c r="BM100" s="234" t="s">
        <v>549</v>
      </c>
    </row>
    <row r="101" spans="53:65">
      <c r="BA101" t="s">
        <v>779</v>
      </c>
      <c r="BM101" s="234" t="s">
        <v>550</v>
      </c>
    </row>
    <row r="102" spans="53:65">
      <c r="BA102" t="s">
        <v>780</v>
      </c>
      <c r="BM102" s="234" t="s">
        <v>551</v>
      </c>
    </row>
    <row r="103" spans="53:65">
      <c r="BA103" t="s">
        <v>781</v>
      </c>
      <c r="BM103" s="234" t="s">
        <v>552</v>
      </c>
    </row>
    <row r="104" spans="53:65">
      <c r="BA104" t="s">
        <v>782</v>
      </c>
      <c r="BM104" s="234" t="s">
        <v>553</v>
      </c>
    </row>
    <row r="105" spans="53:65">
      <c r="BA105" t="s">
        <v>783</v>
      </c>
      <c r="BM105" s="234" t="s">
        <v>652</v>
      </c>
    </row>
    <row r="106" spans="53:65">
      <c r="BA106" t="s">
        <v>784</v>
      </c>
      <c r="BM106" s="234" t="s">
        <v>554</v>
      </c>
    </row>
    <row r="107" spans="53:65" ht="15">
      <c r="BA107" s="245" t="s">
        <v>785</v>
      </c>
      <c r="BM107" s="234" t="s">
        <v>94</v>
      </c>
    </row>
    <row r="108" spans="53:65">
      <c r="BA108" t="s">
        <v>809</v>
      </c>
      <c r="BM108" s="234" t="s">
        <v>555</v>
      </c>
    </row>
    <row r="109" spans="53:65">
      <c r="BA109" t="s">
        <v>810</v>
      </c>
      <c r="BM109" s="234" t="s">
        <v>556</v>
      </c>
    </row>
    <row r="110" spans="53:65">
      <c r="BA110" t="s">
        <v>811</v>
      </c>
      <c r="BM110" s="234" t="s">
        <v>557</v>
      </c>
    </row>
    <row r="111" spans="53:65" ht="15">
      <c r="BA111" s="245" t="s">
        <v>786</v>
      </c>
      <c r="BM111" s="234" t="s">
        <v>558</v>
      </c>
    </row>
    <row r="112" spans="53:65">
      <c r="BA112" t="s">
        <v>787</v>
      </c>
      <c r="BM112" s="234" t="s">
        <v>559</v>
      </c>
    </row>
    <row r="113" spans="53:65" ht="15">
      <c r="BA113" s="245" t="s">
        <v>788</v>
      </c>
      <c r="BM113" s="234" t="s">
        <v>560</v>
      </c>
    </row>
    <row r="114" spans="53:65">
      <c r="BA114" t="s">
        <v>789</v>
      </c>
      <c r="BM114" s="234" t="s">
        <v>653</v>
      </c>
    </row>
    <row r="115" spans="53:65">
      <c r="BA115" t="s">
        <v>790</v>
      </c>
      <c r="BM115" s="234" t="s">
        <v>83</v>
      </c>
    </row>
    <row r="116" spans="53:65">
      <c r="BA116" t="s">
        <v>791</v>
      </c>
      <c r="BM116" s="234" t="s">
        <v>561</v>
      </c>
    </row>
    <row r="117" spans="53:65">
      <c r="BA117" t="s">
        <v>792</v>
      </c>
      <c r="BM117" s="234" t="s">
        <v>562</v>
      </c>
    </row>
    <row r="118" spans="53:65" ht="15">
      <c r="BA118" s="245" t="s">
        <v>793</v>
      </c>
      <c r="BM118" s="234" t="s">
        <v>563</v>
      </c>
    </row>
    <row r="119" spans="53:65">
      <c r="BA119" t="s">
        <v>794</v>
      </c>
      <c r="BM119" s="234" t="s">
        <v>564</v>
      </c>
    </row>
    <row r="120" spans="53:65">
      <c r="BA120" t="s">
        <v>795</v>
      </c>
      <c r="BM120" s="234" t="s">
        <v>565</v>
      </c>
    </row>
    <row r="121" spans="53:65">
      <c r="BA121" t="s">
        <v>796</v>
      </c>
      <c r="BM121" s="234" t="s">
        <v>566</v>
      </c>
    </row>
    <row r="122" spans="53:65">
      <c r="BA122" t="s">
        <v>797</v>
      </c>
      <c r="BM122" s="234" t="s">
        <v>567</v>
      </c>
    </row>
    <row r="123" spans="53:65">
      <c r="BA123" t="s">
        <v>798</v>
      </c>
      <c r="BM123" s="234" t="s">
        <v>84</v>
      </c>
    </row>
    <row r="124" spans="53:65">
      <c r="BA124" t="s">
        <v>799</v>
      </c>
      <c r="BM124" s="234" t="s">
        <v>568</v>
      </c>
    </row>
    <row r="125" spans="53:65" ht="15">
      <c r="BA125" s="245" t="s">
        <v>800</v>
      </c>
      <c r="BM125" s="234" t="s">
        <v>569</v>
      </c>
    </row>
    <row r="126" spans="53:65">
      <c r="BA126" t="s">
        <v>801</v>
      </c>
      <c r="BM126" s="234" t="s">
        <v>570</v>
      </c>
    </row>
    <row r="127" spans="53:65" ht="15">
      <c r="BA127" s="245" t="s">
        <v>802</v>
      </c>
      <c r="BM127" s="234" t="s">
        <v>571</v>
      </c>
    </row>
    <row r="128" spans="53:65">
      <c r="BA128" t="s">
        <v>803</v>
      </c>
      <c r="BM128" s="234" t="s">
        <v>572</v>
      </c>
    </row>
    <row r="129" spans="65:65">
      <c r="BM129" s="234" t="s">
        <v>573</v>
      </c>
    </row>
    <row r="130" spans="65:65">
      <c r="BM130" s="234" t="s">
        <v>574</v>
      </c>
    </row>
    <row r="131" spans="65:65">
      <c r="BM131" s="234" t="s">
        <v>575</v>
      </c>
    </row>
    <row r="132" spans="65:65">
      <c r="BM132" s="234" t="s">
        <v>576</v>
      </c>
    </row>
    <row r="133" spans="65:65">
      <c r="BM133" s="234" t="s">
        <v>577</v>
      </c>
    </row>
    <row r="134" spans="65:65">
      <c r="BM134" s="234" t="s">
        <v>578</v>
      </c>
    </row>
    <row r="135" spans="65:65">
      <c r="BM135" s="234" t="s">
        <v>579</v>
      </c>
    </row>
    <row r="136" spans="65:65">
      <c r="BM136" s="234" t="s">
        <v>580</v>
      </c>
    </row>
    <row r="137" spans="65:65">
      <c r="BM137" s="234" t="s">
        <v>581</v>
      </c>
    </row>
    <row r="138" spans="65:65">
      <c r="BM138" s="234" t="s">
        <v>582</v>
      </c>
    </row>
    <row r="139" spans="65:65">
      <c r="BM139" s="234" t="s">
        <v>583</v>
      </c>
    </row>
    <row r="140" spans="65:65">
      <c r="BM140" s="234" t="s">
        <v>584</v>
      </c>
    </row>
    <row r="141" spans="65:65">
      <c r="BM141" s="234" t="s">
        <v>654</v>
      </c>
    </row>
    <row r="142" spans="65:65">
      <c r="BM142" s="234" t="s">
        <v>585</v>
      </c>
    </row>
    <row r="143" spans="65:65">
      <c r="BM143" s="235" t="s">
        <v>586</v>
      </c>
    </row>
    <row r="144" spans="65:65">
      <c r="BM144" s="234" t="s">
        <v>587</v>
      </c>
    </row>
    <row r="145" spans="65:65">
      <c r="BM145" s="234" t="s">
        <v>588</v>
      </c>
    </row>
    <row r="146" spans="65:65">
      <c r="BM146" s="234" t="s">
        <v>589</v>
      </c>
    </row>
    <row r="147" spans="65:65">
      <c r="BM147" s="234" t="s">
        <v>590</v>
      </c>
    </row>
    <row r="148" spans="65:65">
      <c r="BM148" s="234" t="s">
        <v>591</v>
      </c>
    </row>
    <row r="149" spans="65:65">
      <c r="BM149" s="234" t="s">
        <v>592</v>
      </c>
    </row>
    <row r="150" spans="65:65">
      <c r="BM150" s="234" t="s">
        <v>593</v>
      </c>
    </row>
    <row r="151" spans="65:65">
      <c r="BM151" s="234" t="s">
        <v>594</v>
      </c>
    </row>
    <row r="152" spans="65:65">
      <c r="BM152" s="234" t="s">
        <v>595</v>
      </c>
    </row>
    <row r="153" spans="65:65">
      <c r="BM153" s="234" t="s">
        <v>596</v>
      </c>
    </row>
    <row r="154" spans="65:65">
      <c r="BM154" s="234" t="s">
        <v>597</v>
      </c>
    </row>
    <row r="155" spans="65:65">
      <c r="BM155" s="234" t="s">
        <v>598</v>
      </c>
    </row>
    <row r="156" spans="65:65">
      <c r="BM156" s="234" t="s">
        <v>599</v>
      </c>
    </row>
    <row r="157" spans="65:65">
      <c r="BM157" s="234" t="s">
        <v>655</v>
      </c>
    </row>
    <row r="158" spans="65:65">
      <c r="BM158" s="234" t="s">
        <v>600</v>
      </c>
    </row>
    <row r="159" spans="65:65">
      <c r="BM159" s="234" t="s">
        <v>601</v>
      </c>
    </row>
    <row r="160" spans="65:65">
      <c r="BM160" s="234" t="s">
        <v>602</v>
      </c>
    </row>
    <row r="161" spans="65:65">
      <c r="BM161" s="234" t="s">
        <v>603</v>
      </c>
    </row>
    <row r="162" spans="65:65">
      <c r="BM162" s="234" t="s">
        <v>604</v>
      </c>
    </row>
    <row r="163" spans="65:65">
      <c r="BM163" s="234" t="s">
        <v>656</v>
      </c>
    </row>
    <row r="164" spans="65:65">
      <c r="BM164" s="234" t="s">
        <v>605</v>
      </c>
    </row>
    <row r="165" spans="65:65">
      <c r="BM165" s="234" t="s">
        <v>606</v>
      </c>
    </row>
    <row r="166" spans="65:65">
      <c r="BM166" s="235" t="s">
        <v>607</v>
      </c>
    </row>
    <row r="167" spans="65:65">
      <c r="BM167" s="234" t="s">
        <v>81</v>
      </c>
    </row>
    <row r="168" spans="65:65">
      <c r="BM168" s="235" t="s">
        <v>608</v>
      </c>
    </row>
    <row r="169" spans="65:65">
      <c r="BM169" s="234" t="s">
        <v>609</v>
      </c>
    </row>
    <row r="170" spans="65:65">
      <c r="BM170" s="234" t="s">
        <v>610</v>
      </c>
    </row>
    <row r="171" spans="65:65">
      <c r="BM171" s="234" t="s">
        <v>611</v>
      </c>
    </row>
    <row r="172" spans="65:65">
      <c r="BM172" s="234" t="s">
        <v>612</v>
      </c>
    </row>
    <row r="173" spans="65:65">
      <c r="BM173" s="234" t="s">
        <v>613</v>
      </c>
    </row>
    <row r="174" spans="65:65">
      <c r="BM174" s="234" t="s">
        <v>614</v>
      </c>
    </row>
    <row r="175" spans="65:65">
      <c r="BM175" s="234" t="s">
        <v>615</v>
      </c>
    </row>
    <row r="176" spans="65:65">
      <c r="BM176" s="235" t="s">
        <v>616</v>
      </c>
    </row>
    <row r="177" spans="65:65">
      <c r="BM177" s="234" t="s">
        <v>617</v>
      </c>
    </row>
    <row r="178" spans="65:65">
      <c r="BM178" s="234" t="s">
        <v>618</v>
      </c>
    </row>
    <row r="179" spans="65:65">
      <c r="BM179" s="234" t="s">
        <v>619</v>
      </c>
    </row>
    <row r="180" spans="65:65">
      <c r="BM180" s="234" t="s">
        <v>620</v>
      </c>
    </row>
    <row r="181" spans="65:65">
      <c r="BM181" s="234" t="s">
        <v>621</v>
      </c>
    </row>
    <row r="182" spans="65:65">
      <c r="BM182" s="234" t="s">
        <v>622</v>
      </c>
    </row>
    <row r="183" spans="65:65">
      <c r="BM183" s="234" t="s">
        <v>623</v>
      </c>
    </row>
    <row r="184" spans="65:65">
      <c r="BM184" s="234" t="s">
        <v>624</v>
      </c>
    </row>
    <row r="185" spans="65:65">
      <c r="BM185" s="234" t="s">
        <v>625</v>
      </c>
    </row>
    <row r="186" spans="65:65">
      <c r="BM186" s="234" t="s">
        <v>626</v>
      </c>
    </row>
    <row r="187" spans="65:65">
      <c r="BM187" s="234" t="s">
        <v>627</v>
      </c>
    </row>
    <row r="188" spans="65:65">
      <c r="BM188" s="234" t="s">
        <v>628</v>
      </c>
    </row>
    <row r="189" spans="65:65">
      <c r="BM189" s="234" t="s">
        <v>629</v>
      </c>
    </row>
    <row r="190" spans="65:65">
      <c r="BM190" s="234" t="s">
        <v>657</v>
      </c>
    </row>
    <row r="191" spans="65:65">
      <c r="BM191" s="234" t="s">
        <v>630</v>
      </c>
    </row>
    <row r="192" spans="65:65">
      <c r="BM192" s="234" t="s">
        <v>631</v>
      </c>
    </row>
    <row r="193" spans="65:65">
      <c r="BM193" s="234" t="s">
        <v>632</v>
      </c>
    </row>
    <row r="194" spans="65:65">
      <c r="BM194" s="234" t="s">
        <v>658</v>
      </c>
    </row>
    <row r="195" spans="65:65">
      <c r="BM195" s="235" t="s">
        <v>633</v>
      </c>
    </row>
    <row r="196" spans="65:65">
      <c r="BM196" s="234" t="s">
        <v>634</v>
      </c>
    </row>
    <row r="197" spans="65:65">
      <c r="BM197" s="234" t="s">
        <v>635</v>
      </c>
    </row>
  </sheetData>
  <mergeCells count="1">
    <mergeCell ref="A19:C19"/>
  </mergeCells>
  <dataValidations count="4">
    <dataValidation type="list" allowBlank="1" showInputMessage="1" showErrorMessage="1" sqref="D4:D9">
      <formula1>$BD$2:$BD$10</formula1>
    </dataValidation>
    <dataValidation type="list" allowBlank="1" showInputMessage="1" showErrorMessage="1" sqref="J4:J16">
      <formula1>$BD$52:$BD$55</formula1>
    </dataValidation>
    <dataValidation type="textLength" showInputMessage="1" showErrorMessage="1" sqref="O4:O20">
      <formula1>0</formula1>
      <formula2>150</formula2>
    </dataValidation>
    <dataValidation type="list" allowBlank="1" showInputMessage="1" showErrorMessage="1" sqref="A4:A9">
      <formula1>$BB$2:$BB$34</formula1>
    </dataValidation>
  </dataValidations>
  <pageMargins left="0.78740157480314965" right="0.78740157480314965" top="1.0629921259842521" bottom="1.0629921259842521" header="0.78740157480314965" footer="0.78740157480314965"/>
  <pageSetup paperSize="9" scale="59" firstPageNumber="0" orientation="landscape" horizontalDpi="300" verticalDpi="300"/>
  <headerFooter alignWithMargins="0">
    <oddHeader>&amp;C&amp;"Times New Roman,Normal"&amp;12&amp;A</oddHeader>
    <oddFooter>&amp;C&amp;"Times New Roman,Normal"&amp;12Page &amp;P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Custom_lists!$B$2:$B$29</xm:f>
          </x14:formula1>
          <xm:sqref>A4:A9</xm:sqref>
        </x14:dataValidation>
        <x14:dataValidation type="list" allowBlank="1" showInputMessage="1" showErrorMessage="1">
          <x14:formula1>
            <xm:f>Custom_lists!$A$41:$A$43</xm:f>
          </x14:formula1>
          <xm:sqref>B4:B9</xm:sqref>
        </x14:dataValidation>
        <x14:dataValidation type="list" allowBlank="1" showInputMessage="1" showErrorMessage="1">
          <x14:formula1>
            <xm:f>Custom_lists!$D$2:$D$9</xm:f>
          </x14:formula1>
          <xm:sqref>D4:D9</xm:sqref>
        </x14:dataValidation>
        <x14:dataValidation type="list" allowBlank="1" showInputMessage="1" showErrorMessage="1">
          <x14:formula1>
            <xm:f>Custom_lists!$D$48:$D$50</xm:f>
          </x14:formula1>
          <xm:sqref>J4:J16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H193"/>
  <sheetViews>
    <sheetView zoomScaleSheetLayoutView="70" workbookViewId="0">
      <selection activeCell="K16" sqref="K16"/>
    </sheetView>
  </sheetViews>
  <sheetFormatPr defaultColWidth="11.42578125" defaultRowHeight="12.75"/>
  <cols>
    <col min="1" max="1" width="6.7109375" style="87" customWidth="1"/>
    <col min="2" max="2" width="55.140625" style="87" customWidth="1"/>
    <col min="3" max="3" width="10.7109375" style="87" customWidth="1"/>
    <col min="4" max="4" width="39.28515625" style="87" customWidth="1"/>
    <col min="5" max="5" width="22.42578125" style="87" customWidth="1"/>
    <col min="6" max="6" width="45.140625" style="87" customWidth="1"/>
    <col min="7" max="7" width="20.42578125" style="87" customWidth="1"/>
    <col min="8" max="8" width="18.7109375" style="87" customWidth="1"/>
    <col min="9" max="9" width="14.140625" style="87" customWidth="1"/>
    <col min="10" max="52" width="11.42578125" style="87" customWidth="1"/>
    <col min="53" max="16384" width="11.42578125" style="87"/>
  </cols>
  <sheetData>
    <row r="1" spans="1:81" ht="17.45" customHeight="1" thickBot="1">
      <c r="A1" s="802" t="s">
        <v>42</v>
      </c>
      <c r="B1" s="800"/>
      <c r="C1" s="802"/>
      <c r="D1" s="802"/>
      <c r="E1" s="802"/>
      <c r="F1" s="802"/>
      <c r="G1" s="801"/>
      <c r="H1" s="811" t="s">
        <v>0</v>
      </c>
      <c r="I1" s="804" t="s">
        <v>829</v>
      </c>
      <c r="BA1" s="231" t="s">
        <v>409</v>
      </c>
      <c r="BB1" s="413" t="s">
        <v>823</v>
      </c>
      <c r="BD1" s="230" t="s">
        <v>421</v>
      </c>
      <c r="BE1" s="232"/>
      <c r="BF1" s="232"/>
      <c r="BH1" s="87" t="s">
        <v>456</v>
      </c>
      <c r="BM1" s="230" t="s">
        <v>636</v>
      </c>
      <c r="BO1" s="87" t="s">
        <v>659</v>
      </c>
      <c r="BU1" s="230" t="s">
        <v>696</v>
      </c>
      <c r="BZ1" s="87" t="s">
        <v>713</v>
      </c>
      <c r="CC1" s="87" t="s">
        <v>741</v>
      </c>
    </row>
    <row r="2" spans="1:81" ht="41.25" customHeight="1" thickBot="1">
      <c r="A2" s="809"/>
      <c r="B2" s="803"/>
      <c r="C2" s="803"/>
      <c r="D2" s="812"/>
      <c r="E2" s="803"/>
      <c r="F2" s="802"/>
      <c r="G2" s="812"/>
      <c r="H2" s="813" t="s">
        <v>247</v>
      </c>
      <c r="I2" s="808" t="s">
        <v>887</v>
      </c>
      <c r="BA2" s="233" t="s">
        <v>330</v>
      </c>
      <c r="BB2" s="233" t="s">
        <v>331</v>
      </c>
      <c r="BD2" s="87" t="s">
        <v>426</v>
      </c>
      <c r="BE2" s="232"/>
      <c r="BF2" s="232"/>
      <c r="BH2" s="87" t="s">
        <v>455</v>
      </c>
      <c r="BM2" s="234" t="s">
        <v>468</v>
      </c>
      <c r="BO2" s="87" t="s">
        <v>115</v>
      </c>
      <c r="BU2" s="82" t="s">
        <v>699</v>
      </c>
      <c r="BV2" s="82"/>
      <c r="BW2" s="82"/>
      <c r="BX2" s="82"/>
      <c r="BY2" s="82"/>
      <c r="BZ2" s="82" t="s">
        <v>175</v>
      </c>
      <c r="CA2" s="82"/>
      <c r="CB2" s="82"/>
      <c r="CC2" s="87" t="s">
        <v>262</v>
      </c>
    </row>
    <row r="3" spans="1:81" ht="63" customHeight="1" thickBot="1">
      <c r="A3" s="810" t="s">
        <v>1</v>
      </c>
      <c r="B3" s="810" t="s">
        <v>34</v>
      </c>
      <c r="C3" s="814" t="s">
        <v>200</v>
      </c>
      <c r="D3" s="815" t="s">
        <v>43</v>
      </c>
      <c r="E3" s="795" t="s">
        <v>44</v>
      </c>
      <c r="F3" s="816" t="s">
        <v>45</v>
      </c>
      <c r="G3" s="807" t="s">
        <v>46</v>
      </c>
      <c r="H3" s="805" t="s">
        <v>745</v>
      </c>
      <c r="I3" s="805" t="s">
        <v>298</v>
      </c>
      <c r="BA3" s="233" t="s">
        <v>332</v>
      </c>
      <c r="BB3" s="233" t="s">
        <v>333</v>
      </c>
      <c r="BD3" s="87" t="s">
        <v>214</v>
      </c>
      <c r="BE3" s="232"/>
      <c r="BF3" s="232"/>
      <c r="BH3" s="87" t="s">
        <v>457</v>
      </c>
      <c r="BM3" s="234" t="s">
        <v>469</v>
      </c>
      <c r="BO3" s="87" t="s">
        <v>117</v>
      </c>
      <c r="BU3" s="82" t="s">
        <v>700</v>
      </c>
      <c r="BV3" s="82"/>
      <c r="BW3" s="82"/>
      <c r="BX3" s="82"/>
      <c r="BY3" s="82"/>
      <c r="BZ3" s="82" t="s">
        <v>725</v>
      </c>
      <c r="CA3" s="82"/>
      <c r="CB3" s="82"/>
      <c r="CC3" s="87" t="s">
        <v>263</v>
      </c>
    </row>
    <row r="4" spans="1:81" ht="21.6" customHeight="1">
      <c r="A4" s="962" t="s">
        <v>363</v>
      </c>
      <c r="B4" s="964" t="s">
        <v>39</v>
      </c>
      <c r="C4" s="966">
        <v>2014</v>
      </c>
      <c r="D4" s="968" t="s">
        <v>1222</v>
      </c>
      <c r="E4" s="970">
        <v>526</v>
      </c>
      <c r="F4" s="817" t="s">
        <v>1222</v>
      </c>
      <c r="G4" s="794">
        <v>525</v>
      </c>
      <c r="H4" s="794"/>
      <c r="I4" s="793"/>
      <c r="BA4" s="233" t="s">
        <v>334</v>
      </c>
      <c r="BB4" s="233" t="s">
        <v>335</v>
      </c>
      <c r="BD4" s="87" t="s">
        <v>427</v>
      </c>
      <c r="BE4" s="232"/>
      <c r="BF4" s="232"/>
      <c r="BH4" s="87" t="s">
        <v>462</v>
      </c>
      <c r="BM4" s="234" t="s">
        <v>470</v>
      </c>
      <c r="BO4" s="87" t="s">
        <v>121</v>
      </c>
      <c r="BU4" s="82" t="s">
        <v>701</v>
      </c>
      <c r="BV4" s="82"/>
      <c r="BW4" s="82"/>
      <c r="BX4" s="82"/>
      <c r="BY4" s="82"/>
      <c r="BZ4" s="82" t="s">
        <v>56</v>
      </c>
      <c r="CA4" s="82"/>
      <c r="CB4" s="82"/>
      <c r="CC4" s="87" t="s">
        <v>264</v>
      </c>
    </row>
    <row r="5" spans="1:81" ht="23.1" customHeight="1">
      <c r="A5" s="963"/>
      <c r="B5" s="965"/>
      <c r="C5" s="967"/>
      <c r="D5" s="969"/>
      <c r="E5" s="971"/>
      <c r="F5" s="818" t="s">
        <v>1223</v>
      </c>
      <c r="G5" s="794">
        <v>1</v>
      </c>
      <c r="H5" s="792"/>
      <c r="I5" s="791"/>
      <c r="BA5" s="233" t="s">
        <v>338</v>
      </c>
      <c r="BB5" s="233" t="s">
        <v>339</v>
      </c>
      <c r="BD5" s="87" t="s">
        <v>218</v>
      </c>
      <c r="BE5" s="232"/>
      <c r="BF5" s="232"/>
      <c r="BH5" s="87" t="s">
        <v>454</v>
      </c>
      <c r="BM5" s="235" t="s">
        <v>471</v>
      </c>
      <c r="BU5" s="82" t="s">
        <v>675</v>
      </c>
      <c r="BV5" s="82"/>
      <c r="BW5" s="82"/>
      <c r="BX5" s="82"/>
      <c r="BY5" s="82"/>
      <c r="BZ5" s="82" t="s">
        <v>726</v>
      </c>
      <c r="CA5" s="82"/>
      <c r="CB5" s="82"/>
      <c r="CC5" s="87" t="s">
        <v>265</v>
      </c>
    </row>
    <row r="6" spans="1:81" ht="16.5" customHeight="1">
      <c r="A6" s="972" t="s">
        <v>363</v>
      </c>
      <c r="B6" s="974" t="s">
        <v>39</v>
      </c>
      <c r="C6" s="972">
        <v>2014</v>
      </c>
      <c r="D6" s="981" t="s">
        <v>1224</v>
      </c>
      <c r="E6" s="978">
        <v>28</v>
      </c>
      <c r="F6" s="818" t="s">
        <v>1224</v>
      </c>
      <c r="G6" s="794">
        <v>24</v>
      </c>
      <c r="H6" s="792"/>
      <c r="I6" s="791"/>
      <c r="BA6" s="233" t="s">
        <v>340</v>
      </c>
      <c r="BB6" s="233" t="s">
        <v>341</v>
      </c>
      <c r="BD6" s="87" t="s">
        <v>422</v>
      </c>
      <c r="BE6" s="232"/>
      <c r="BF6" s="232"/>
      <c r="BH6" s="87" t="s">
        <v>458</v>
      </c>
      <c r="BM6" s="234" t="s">
        <v>646</v>
      </c>
      <c r="BU6" s="82" t="s">
        <v>676</v>
      </c>
      <c r="BV6" s="82"/>
      <c r="BW6" s="82"/>
      <c r="BX6" s="82"/>
      <c r="BY6" s="82"/>
      <c r="BZ6" s="82" t="s">
        <v>724</v>
      </c>
      <c r="CA6" s="82"/>
      <c r="CB6" s="82"/>
      <c r="CC6" s="87" t="s">
        <v>738</v>
      </c>
    </row>
    <row r="7" spans="1:81" ht="18" customHeight="1">
      <c r="A7" s="979"/>
      <c r="B7" s="980"/>
      <c r="C7" s="979"/>
      <c r="D7" s="982"/>
      <c r="E7" s="983"/>
      <c r="F7" s="817" t="s">
        <v>1225</v>
      </c>
      <c r="G7" s="794">
        <v>2</v>
      </c>
      <c r="H7" s="792"/>
      <c r="I7" s="791"/>
      <c r="BA7" s="233" t="s">
        <v>347</v>
      </c>
      <c r="BB7" s="233" t="s">
        <v>329</v>
      </c>
      <c r="BD7" s="87" t="s">
        <v>423</v>
      </c>
      <c r="BE7" s="232"/>
      <c r="BF7" s="232"/>
      <c r="BH7" s="87" t="s">
        <v>459</v>
      </c>
      <c r="BM7" s="234" t="s">
        <v>472</v>
      </c>
      <c r="BO7" s="87" t="s">
        <v>660</v>
      </c>
      <c r="BU7" s="82" t="s">
        <v>702</v>
      </c>
      <c r="BV7" s="82"/>
      <c r="BW7" s="82"/>
      <c r="BX7" s="82"/>
      <c r="BY7" s="82"/>
      <c r="BZ7" s="82" t="s">
        <v>176</v>
      </c>
      <c r="CA7" s="82"/>
      <c r="CB7" s="82"/>
      <c r="CC7" s="87" t="s">
        <v>739</v>
      </c>
    </row>
    <row r="8" spans="1:81" ht="18" customHeight="1">
      <c r="A8" s="973"/>
      <c r="B8" s="965"/>
      <c r="C8" s="973"/>
      <c r="D8" s="984"/>
      <c r="E8" s="971"/>
      <c r="F8" s="818" t="s">
        <v>1226</v>
      </c>
      <c r="G8" s="794">
        <v>2</v>
      </c>
      <c r="H8" s="792"/>
      <c r="I8" s="791"/>
      <c r="BA8" s="233" t="s">
        <v>342</v>
      </c>
      <c r="BB8" s="233" t="s">
        <v>325</v>
      </c>
      <c r="BD8" s="87" t="s">
        <v>424</v>
      </c>
      <c r="BE8" s="232"/>
      <c r="BF8" s="232"/>
      <c r="BH8" s="87" t="s">
        <v>460</v>
      </c>
      <c r="BM8" s="234" t="s">
        <v>473</v>
      </c>
      <c r="BO8" s="87" t="s">
        <v>116</v>
      </c>
      <c r="BU8" s="82" t="s">
        <v>677</v>
      </c>
      <c r="BV8" s="82"/>
      <c r="BW8" s="82"/>
      <c r="BX8" s="82"/>
      <c r="BY8" s="82"/>
      <c r="BZ8" s="82" t="s">
        <v>714</v>
      </c>
      <c r="CA8" s="82"/>
      <c r="CB8" s="82"/>
      <c r="CC8" s="87" t="s">
        <v>740</v>
      </c>
    </row>
    <row r="9" spans="1:81" ht="20.25" customHeight="1">
      <c r="A9" s="972" t="s">
        <v>363</v>
      </c>
      <c r="B9" s="974" t="s">
        <v>39</v>
      </c>
      <c r="C9" s="972">
        <v>2014</v>
      </c>
      <c r="D9" s="981" t="s">
        <v>1227</v>
      </c>
      <c r="E9" s="978">
        <v>73</v>
      </c>
      <c r="F9" s="806" t="s">
        <v>1228</v>
      </c>
      <c r="G9" s="794">
        <v>11</v>
      </c>
      <c r="H9" s="792"/>
      <c r="I9" s="791"/>
      <c r="BA9" s="233" t="s">
        <v>372</v>
      </c>
      <c r="BB9" s="233" t="s">
        <v>38</v>
      </c>
      <c r="BD9" s="87" t="s">
        <v>425</v>
      </c>
      <c r="BE9" s="232"/>
      <c r="BF9" s="232"/>
      <c r="BH9" s="87" t="s">
        <v>461</v>
      </c>
      <c r="BM9" s="234" t="s">
        <v>647</v>
      </c>
      <c r="BO9" s="87" t="s">
        <v>663</v>
      </c>
      <c r="BU9" s="82" t="s">
        <v>137</v>
      </c>
      <c r="BV9" s="82"/>
      <c r="BW9" s="82"/>
      <c r="BX9" s="82"/>
      <c r="BY9" s="82"/>
      <c r="BZ9" s="82" t="s">
        <v>715</v>
      </c>
      <c r="CA9" s="82"/>
      <c r="CB9" s="82"/>
      <c r="CC9" s="87" t="s">
        <v>195</v>
      </c>
    </row>
    <row r="10" spans="1:81" ht="18" customHeight="1">
      <c r="A10" s="979"/>
      <c r="B10" s="980"/>
      <c r="C10" s="979"/>
      <c r="D10" s="982"/>
      <c r="E10" s="983"/>
      <c r="F10" s="806" t="s">
        <v>1227</v>
      </c>
      <c r="G10" s="794">
        <v>62</v>
      </c>
      <c r="H10" s="792"/>
      <c r="I10" s="791"/>
      <c r="BA10" s="233" t="s">
        <v>343</v>
      </c>
      <c r="BB10" s="233" t="s">
        <v>344</v>
      </c>
      <c r="BE10" s="232"/>
      <c r="BF10" s="232"/>
      <c r="BM10" s="234" t="s">
        <v>648</v>
      </c>
      <c r="BO10" s="87" t="s">
        <v>116</v>
      </c>
      <c r="BU10" s="82" t="s">
        <v>678</v>
      </c>
      <c r="BV10" s="82"/>
      <c r="BW10" s="82"/>
      <c r="BX10" s="82"/>
      <c r="BY10" s="82"/>
      <c r="BZ10" s="82" t="s">
        <v>716</v>
      </c>
      <c r="CA10" s="82"/>
      <c r="CB10" s="82"/>
      <c r="CC10" s="87" t="s">
        <v>196</v>
      </c>
    </row>
    <row r="11" spans="1:81" ht="14.25" customHeight="1">
      <c r="A11" s="972" t="s">
        <v>363</v>
      </c>
      <c r="B11" s="974" t="s">
        <v>39</v>
      </c>
      <c r="C11" s="972">
        <v>2014</v>
      </c>
      <c r="D11" s="976" t="s">
        <v>1229</v>
      </c>
      <c r="E11" s="978">
        <v>35</v>
      </c>
      <c r="F11" s="819" t="s">
        <v>1230</v>
      </c>
      <c r="G11" s="794">
        <v>31</v>
      </c>
      <c r="H11" s="792"/>
      <c r="I11" s="791"/>
      <c r="BA11" s="233" t="s">
        <v>345</v>
      </c>
      <c r="BB11" s="233" t="s">
        <v>122</v>
      </c>
      <c r="BE11" s="232"/>
      <c r="BF11" s="232"/>
      <c r="BM11" s="234" t="s">
        <v>474</v>
      </c>
      <c r="BO11" s="87" t="s">
        <v>118</v>
      </c>
      <c r="BU11" s="82" t="s">
        <v>679</v>
      </c>
      <c r="BV11" s="82"/>
      <c r="BW11" s="82"/>
      <c r="BX11" s="82"/>
      <c r="BY11" s="82"/>
      <c r="BZ11" s="82" t="s">
        <v>186</v>
      </c>
      <c r="CA11" s="82"/>
      <c r="CB11" s="82"/>
    </row>
    <row r="12" spans="1:81" ht="17.25" customHeight="1" thickBot="1">
      <c r="A12" s="973"/>
      <c r="B12" s="965"/>
      <c r="C12" s="975"/>
      <c r="D12" s="977"/>
      <c r="E12" s="971"/>
      <c r="F12" s="819" t="s">
        <v>1231</v>
      </c>
      <c r="G12" s="794">
        <v>4</v>
      </c>
      <c r="H12" s="792"/>
      <c r="I12" s="791"/>
      <c r="BA12" s="233" t="s">
        <v>346</v>
      </c>
      <c r="BB12" s="233" t="s">
        <v>47</v>
      </c>
      <c r="BD12" s="230" t="s">
        <v>429</v>
      </c>
      <c r="BE12" s="232"/>
      <c r="BF12" s="232"/>
      <c r="BH12" s="230" t="s">
        <v>73</v>
      </c>
      <c r="BK12" s="230" t="s">
        <v>815</v>
      </c>
      <c r="BM12" s="234" t="s">
        <v>475</v>
      </c>
      <c r="BO12" s="87" t="s">
        <v>119</v>
      </c>
      <c r="BU12" s="82" t="s">
        <v>703</v>
      </c>
      <c r="BV12" s="82"/>
      <c r="BW12" s="82"/>
      <c r="BX12" s="82"/>
      <c r="BY12" s="82"/>
      <c r="BZ12" s="82" t="s">
        <v>717</v>
      </c>
      <c r="CA12" s="82"/>
      <c r="CB12" s="82"/>
    </row>
    <row r="13" spans="1:81" s="82" customFormat="1" ht="14.25" customHeight="1">
      <c r="A13" s="972" t="s">
        <v>363</v>
      </c>
      <c r="B13" s="974" t="s">
        <v>39</v>
      </c>
      <c r="C13" s="966">
        <v>2014</v>
      </c>
      <c r="D13" s="976" t="s">
        <v>1232</v>
      </c>
      <c r="E13" s="978">
        <v>43</v>
      </c>
      <c r="F13" s="819" t="s">
        <v>1232</v>
      </c>
      <c r="G13" s="794">
        <v>42</v>
      </c>
      <c r="H13" s="792"/>
      <c r="I13" s="791"/>
      <c r="BA13" s="421" t="s">
        <v>374</v>
      </c>
      <c r="BB13" s="421" t="s">
        <v>326</v>
      </c>
      <c r="BD13" s="82" t="s">
        <v>53</v>
      </c>
      <c r="BE13" s="350"/>
      <c r="BF13" s="350"/>
      <c r="BH13" s="82" t="s">
        <v>65</v>
      </c>
      <c r="BK13" s="354" t="s">
        <v>65</v>
      </c>
      <c r="BM13" s="352" t="s">
        <v>476</v>
      </c>
      <c r="BO13" s="82" t="s">
        <v>120</v>
      </c>
      <c r="BU13" s="82" t="s">
        <v>680</v>
      </c>
      <c r="BZ13" s="82" t="s">
        <v>727</v>
      </c>
    </row>
    <row r="14" spans="1:81" ht="15" customHeight="1">
      <c r="A14" s="986"/>
      <c r="B14" s="987"/>
      <c r="C14" s="988"/>
      <c r="D14" s="989"/>
      <c r="E14" s="985"/>
      <c r="F14" s="819" t="s">
        <v>1233</v>
      </c>
      <c r="G14" s="794">
        <v>1</v>
      </c>
      <c r="H14" s="792"/>
      <c r="I14" s="791"/>
      <c r="BA14" s="233" t="s">
        <v>348</v>
      </c>
      <c r="BB14" s="233" t="s">
        <v>349</v>
      </c>
      <c r="BD14" s="87" t="s">
        <v>430</v>
      </c>
      <c r="BE14" s="232"/>
      <c r="BF14" s="232"/>
      <c r="BH14" s="87" t="s">
        <v>74</v>
      </c>
      <c r="BK14" t="s">
        <v>753</v>
      </c>
      <c r="BM14" s="234" t="s">
        <v>477</v>
      </c>
      <c r="BO14" s="87" t="s">
        <v>665</v>
      </c>
      <c r="BU14" s="82" t="s">
        <v>704</v>
      </c>
      <c r="BV14" s="82"/>
      <c r="BW14" s="82"/>
      <c r="BX14" s="82"/>
      <c r="BY14" s="82"/>
      <c r="BZ14" s="82" t="s">
        <v>718</v>
      </c>
      <c r="CA14" s="82"/>
      <c r="CB14" s="82"/>
    </row>
    <row r="15" spans="1:81">
      <c r="A15" s="480"/>
      <c r="B15" s="480"/>
      <c r="C15" s="480"/>
      <c r="D15" s="480"/>
      <c r="E15" s="481"/>
      <c r="F15" s="481"/>
      <c r="G15" s="481"/>
      <c r="H15" s="482"/>
      <c r="I15" s="480"/>
      <c r="BA15" s="233" t="s">
        <v>336</v>
      </c>
      <c r="BB15" s="233" t="s">
        <v>337</v>
      </c>
      <c r="BD15" s="87" t="s">
        <v>176</v>
      </c>
      <c r="BE15" s="232"/>
      <c r="BF15" s="232"/>
      <c r="BH15" s="87" t="s">
        <v>743</v>
      </c>
      <c r="BM15" s="234" t="s">
        <v>478</v>
      </c>
      <c r="BO15" s="87" t="s">
        <v>664</v>
      </c>
      <c r="BU15" s="82" t="s">
        <v>681</v>
      </c>
      <c r="BV15" s="82"/>
      <c r="BW15" s="82"/>
      <c r="BX15" s="82"/>
      <c r="BY15" s="82"/>
      <c r="BZ15" s="82" t="s">
        <v>719</v>
      </c>
      <c r="CA15" s="82"/>
      <c r="CB15" s="82"/>
    </row>
    <row r="16" spans="1:81">
      <c r="A16" s="480"/>
      <c r="B16" s="480"/>
      <c r="C16" s="480"/>
      <c r="D16" s="480"/>
      <c r="E16" s="481"/>
      <c r="F16" s="481"/>
      <c r="G16" s="481"/>
      <c r="H16" s="482"/>
      <c r="I16" s="480"/>
      <c r="BA16" s="233" t="s">
        <v>350</v>
      </c>
      <c r="BB16" s="233" t="s">
        <v>351</v>
      </c>
      <c r="BD16" s="87" t="s">
        <v>431</v>
      </c>
      <c r="BE16" s="232"/>
      <c r="BF16" s="232"/>
      <c r="BM16" s="234" t="s">
        <v>649</v>
      </c>
      <c r="BO16" s="87" t="s">
        <v>666</v>
      </c>
      <c r="BU16" s="82" t="s">
        <v>139</v>
      </c>
      <c r="BV16" s="82"/>
      <c r="BW16" s="82"/>
      <c r="BX16" s="82"/>
      <c r="BY16" s="82"/>
      <c r="BZ16" s="82" t="s">
        <v>730</v>
      </c>
      <c r="CA16" s="82"/>
      <c r="CB16" s="82"/>
    </row>
    <row r="17" spans="1:86">
      <c r="A17" s="480"/>
      <c r="B17" s="480"/>
      <c r="C17" s="480"/>
      <c r="D17" s="480"/>
      <c r="E17" s="481"/>
      <c r="F17" s="481"/>
      <c r="G17" s="481"/>
      <c r="H17" s="480"/>
      <c r="I17" s="480"/>
      <c r="BA17" s="233" t="s">
        <v>352</v>
      </c>
      <c r="BB17" s="233" t="s">
        <v>353</v>
      </c>
      <c r="BD17" s="87" t="s">
        <v>186</v>
      </c>
      <c r="BE17" s="232"/>
      <c r="BF17" s="232"/>
      <c r="BM17" s="234" t="s">
        <v>96</v>
      </c>
      <c r="BO17" s="87" t="s">
        <v>667</v>
      </c>
      <c r="BU17" s="82" t="s">
        <v>705</v>
      </c>
      <c r="BV17" s="82"/>
      <c r="BW17" s="82"/>
      <c r="BX17" s="82"/>
      <c r="BY17" s="82"/>
      <c r="BZ17" s="82" t="s">
        <v>720</v>
      </c>
      <c r="CA17" s="82"/>
      <c r="CB17" s="82"/>
    </row>
    <row r="18" spans="1:86">
      <c r="A18" s="480"/>
      <c r="B18" s="480"/>
      <c r="C18" s="480"/>
      <c r="D18" s="480"/>
      <c r="E18" s="481"/>
      <c r="F18" s="481"/>
      <c r="G18" s="481"/>
      <c r="H18" s="480"/>
      <c r="I18" s="480"/>
      <c r="BA18" s="233" t="s">
        <v>354</v>
      </c>
      <c r="BB18" s="233" t="s">
        <v>95</v>
      </c>
      <c r="BD18" s="87" t="s">
        <v>432</v>
      </c>
      <c r="BE18" s="232"/>
      <c r="BF18" s="232"/>
      <c r="BM18" s="234" t="s">
        <v>479</v>
      </c>
      <c r="BO18" s="87" t="s">
        <v>668</v>
      </c>
      <c r="BU18" s="82" t="s">
        <v>734</v>
      </c>
      <c r="BV18" s="82"/>
      <c r="BW18" s="82"/>
      <c r="BX18" s="82"/>
      <c r="BY18" s="82"/>
      <c r="BZ18" s="82" t="s">
        <v>721</v>
      </c>
      <c r="CA18" s="82"/>
      <c r="CB18" s="82"/>
    </row>
    <row r="19" spans="1:86">
      <c r="A19" s="480"/>
      <c r="B19" s="480"/>
      <c r="C19" s="480"/>
      <c r="D19" s="480"/>
      <c r="E19" s="481"/>
      <c r="F19" s="481"/>
      <c r="G19" s="481"/>
      <c r="H19" s="480"/>
      <c r="I19" s="480"/>
      <c r="BA19" s="233" t="s">
        <v>356</v>
      </c>
      <c r="BB19" s="233" t="s">
        <v>328</v>
      </c>
      <c r="BD19" s="87" t="s">
        <v>433</v>
      </c>
      <c r="BE19" s="232"/>
      <c r="BF19" s="232"/>
      <c r="BM19" s="234" t="s">
        <v>480</v>
      </c>
      <c r="BO19" s="87" t="s">
        <v>669</v>
      </c>
      <c r="BU19" s="82" t="s">
        <v>735</v>
      </c>
      <c r="BV19" s="82"/>
      <c r="BW19" s="82"/>
      <c r="BX19" s="82"/>
      <c r="BY19" s="82"/>
      <c r="BZ19" s="82" t="s">
        <v>729</v>
      </c>
      <c r="CA19" s="82"/>
      <c r="CB19" s="82"/>
    </row>
    <row r="20" spans="1:86">
      <c r="A20" s="480"/>
      <c r="B20" s="480"/>
      <c r="C20" s="480"/>
      <c r="D20" s="480"/>
      <c r="E20" s="481"/>
      <c r="F20" s="481"/>
      <c r="G20" s="481"/>
      <c r="H20" s="480"/>
      <c r="I20" s="480"/>
      <c r="BA20" s="233" t="s">
        <v>357</v>
      </c>
      <c r="BB20" s="233" t="s">
        <v>358</v>
      </c>
      <c r="BD20" s="87" t="s">
        <v>434</v>
      </c>
      <c r="BE20" s="232"/>
      <c r="BF20" s="232"/>
      <c r="BM20" s="234" t="s">
        <v>481</v>
      </c>
      <c r="BO20" s="87" t="s">
        <v>670</v>
      </c>
      <c r="BU20" s="82" t="s">
        <v>736</v>
      </c>
      <c r="BV20" s="82"/>
      <c r="BW20" s="82"/>
      <c r="BX20" s="82"/>
      <c r="BY20" s="82"/>
      <c r="BZ20" s="82" t="s">
        <v>728</v>
      </c>
      <c r="CA20" s="82"/>
      <c r="CB20" s="82"/>
    </row>
    <row r="21" spans="1:86">
      <c r="A21" s="480"/>
      <c r="B21" s="480"/>
      <c r="C21" s="480"/>
      <c r="D21" s="480"/>
      <c r="E21" s="481"/>
      <c r="F21" s="481"/>
      <c r="G21" s="481"/>
      <c r="H21" s="480"/>
      <c r="I21" s="480"/>
      <c r="BA21" s="233" t="s">
        <v>355</v>
      </c>
      <c r="BB21" s="233" t="s">
        <v>324</v>
      </c>
      <c r="BD21" s="87" t="s">
        <v>435</v>
      </c>
      <c r="BE21" s="232"/>
      <c r="BF21" s="232"/>
      <c r="BH21" s="242" t="s">
        <v>749</v>
      </c>
      <c r="BI21" t="s">
        <v>804</v>
      </c>
      <c r="BM21" s="234" t="s">
        <v>482</v>
      </c>
      <c r="BO21" s="87" t="s">
        <v>671</v>
      </c>
      <c r="BU21" s="82" t="s">
        <v>737</v>
      </c>
      <c r="BV21" s="82"/>
      <c r="BW21" s="82"/>
      <c r="BX21" s="82"/>
      <c r="BY21" s="82"/>
      <c r="BZ21" s="82" t="s">
        <v>722</v>
      </c>
      <c r="CA21" s="82"/>
      <c r="CB21" s="82"/>
    </row>
    <row r="22" spans="1:86">
      <c r="A22" s="480"/>
      <c r="B22" s="480"/>
      <c r="C22" s="480"/>
      <c r="D22" s="480"/>
      <c r="E22" s="481"/>
      <c r="F22" s="481"/>
      <c r="G22" s="481"/>
      <c r="H22" s="480"/>
      <c r="I22" s="480"/>
      <c r="BA22" s="233" t="s">
        <v>359</v>
      </c>
      <c r="BB22" s="233" t="s">
        <v>360</v>
      </c>
      <c r="BD22" s="87" t="s">
        <v>117</v>
      </c>
      <c r="BE22" s="232"/>
      <c r="BF22" s="232"/>
      <c r="BM22" s="234" t="s">
        <v>483</v>
      </c>
      <c r="BO22" s="87" t="s">
        <v>672</v>
      </c>
      <c r="BU22" s="82" t="s">
        <v>682</v>
      </c>
      <c r="BV22" s="82"/>
      <c r="BW22" s="82"/>
      <c r="BX22" s="82"/>
      <c r="BY22" s="82"/>
      <c r="BZ22" s="82" t="s">
        <v>448</v>
      </c>
      <c r="CA22" s="82"/>
      <c r="CB22" s="82"/>
    </row>
    <row r="23" spans="1:86">
      <c r="A23" s="480"/>
      <c r="B23" s="480"/>
      <c r="C23" s="480"/>
      <c r="D23" s="480"/>
      <c r="E23" s="481"/>
      <c r="F23" s="481"/>
      <c r="G23" s="481"/>
      <c r="H23" s="480"/>
      <c r="I23" s="480"/>
      <c r="BA23" s="233" t="s">
        <v>361</v>
      </c>
      <c r="BB23" s="233" t="s">
        <v>327</v>
      </c>
      <c r="BD23" s="87" t="s">
        <v>436</v>
      </c>
      <c r="BE23" s="232"/>
      <c r="BF23" s="232"/>
      <c r="BM23" s="234" t="s">
        <v>484</v>
      </c>
      <c r="BO23" s="87" t="s">
        <v>673</v>
      </c>
      <c r="BU23" s="82" t="s">
        <v>683</v>
      </c>
      <c r="BV23" s="82"/>
      <c r="BW23" s="82"/>
      <c r="BX23" s="82"/>
      <c r="BY23" s="82"/>
      <c r="BZ23" s="82" t="s">
        <v>723</v>
      </c>
      <c r="CA23" s="82"/>
      <c r="CB23" s="82"/>
    </row>
    <row r="24" spans="1:86">
      <c r="A24" s="480"/>
      <c r="B24" s="480"/>
      <c r="C24" s="480"/>
      <c r="D24" s="480"/>
      <c r="E24" s="481"/>
      <c r="F24" s="481"/>
      <c r="G24" s="481"/>
      <c r="H24" s="480"/>
      <c r="I24" s="480"/>
      <c r="BA24" s="233" t="s">
        <v>362</v>
      </c>
      <c r="BB24" s="233" t="s">
        <v>363</v>
      </c>
      <c r="BE24" s="232"/>
      <c r="BF24" s="232"/>
      <c r="BM24" s="234" t="s">
        <v>485</v>
      </c>
      <c r="BO24" s="87" t="s">
        <v>661</v>
      </c>
      <c r="BU24" s="82" t="s">
        <v>684</v>
      </c>
      <c r="BV24" s="82"/>
      <c r="BW24" s="82"/>
      <c r="BX24" s="82"/>
      <c r="BY24" s="82"/>
      <c r="CA24" s="82"/>
      <c r="CB24" s="82"/>
    </row>
    <row r="25" spans="1:86">
      <c r="A25" s="480"/>
      <c r="B25" s="480"/>
      <c r="C25" s="480"/>
      <c r="D25" s="480"/>
      <c r="E25" s="481"/>
      <c r="F25" s="481"/>
      <c r="G25" s="481"/>
      <c r="H25" s="480"/>
      <c r="I25" s="480"/>
      <c r="BA25" s="233" t="s">
        <v>364</v>
      </c>
      <c r="BB25" s="233" t="s">
        <v>365</v>
      </c>
      <c r="BE25" s="232"/>
      <c r="BF25" s="232"/>
      <c r="BM25" s="234" t="s">
        <v>486</v>
      </c>
      <c r="BO25" s="87" t="s">
        <v>674</v>
      </c>
      <c r="BU25" s="82" t="s">
        <v>685</v>
      </c>
      <c r="BV25" s="82"/>
      <c r="BW25" s="82"/>
      <c r="BX25" s="82"/>
      <c r="BY25" s="82"/>
      <c r="BZ25" s="82"/>
      <c r="CA25" s="82"/>
      <c r="CB25" s="82"/>
    </row>
    <row r="26" spans="1:86">
      <c r="A26" s="480"/>
      <c r="B26" s="480"/>
      <c r="C26" s="480"/>
      <c r="D26" s="480"/>
      <c r="E26" s="481"/>
      <c r="F26" s="481"/>
      <c r="G26" s="481"/>
      <c r="H26" s="480"/>
      <c r="I26" s="480"/>
      <c r="BA26" s="233" t="s">
        <v>366</v>
      </c>
      <c r="BB26" s="233" t="s">
        <v>367</v>
      </c>
      <c r="BD26" s="230" t="s">
        <v>428</v>
      </c>
      <c r="BE26" s="232"/>
      <c r="BF26" s="232"/>
      <c r="BH26" s="230" t="s">
        <v>467</v>
      </c>
      <c r="BM26" s="234" t="s">
        <v>487</v>
      </c>
      <c r="BO26" s="87" t="s">
        <v>662</v>
      </c>
      <c r="BU26" s="82" t="s">
        <v>706</v>
      </c>
      <c r="BV26" s="82"/>
      <c r="BW26" s="82"/>
      <c r="BX26" s="82"/>
      <c r="BY26" s="82"/>
      <c r="BZ26" s="82" t="s">
        <v>731</v>
      </c>
      <c r="CA26" s="82"/>
      <c r="CB26" s="82"/>
      <c r="CD26" s="77" t="s">
        <v>211</v>
      </c>
      <c r="CE26" s="78"/>
      <c r="CF26" s="77" t="s">
        <v>212</v>
      </c>
      <c r="CG26" s="112"/>
      <c r="CH26" s="112"/>
    </row>
    <row r="27" spans="1:86">
      <c r="A27" s="480"/>
      <c r="B27" s="480"/>
      <c r="C27" s="480"/>
      <c r="D27" s="480"/>
      <c r="E27" s="481"/>
      <c r="F27" s="481"/>
      <c r="G27" s="481"/>
      <c r="H27" s="480"/>
      <c r="I27" s="480"/>
      <c r="BA27" s="233" t="s">
        <v>368</v>
      </c>
      <c r="BB27" s="233" t="s">
        <v>369</v>
      </c>
      <c r="BD27" s="87" t="s">
        <v>437</v>
      </c>
      <c r="BE27" s="232"/>
      <c r="BF27" s="232"/>
      <c r="BH27" s="87" t="s">
        <v>466</v>
      </c>
      <c r="BM27" s="234" t="s">
        <v>488</v>
      </c>
      <c r="BU27" s="82" t="s">
        <v>686</v>
      </c>
      <c r="BV27" s="82"/>
      <c r="BW27" s="82"/>
      <c r="BX27" s="82"/>
      <c r="BY27" s="82"/>
      <c r="BZ27" s="82" t="s">
        <v>175</v>
      </c>
      <c r="CA27" s="82"/>
      <c r="CB27" s="82"/>
      <c r="CD27" s="78" t="s">
        <v>213</v>
      </c>
      <c r="CE27" s="78"/>
      <c r="CF27" s="78" t="s">
        <v>214</v>
      </c>
      <c r="CG27" s="112"/>
      <c r="CH27" s="112"/>
    </row>
    <row r="28" spans="1:86">
      <c r="A28" s="480"/>
      <c r="B28" s="480"/>
      <c r="C28" s="480"/>
      <c r="D28" s="480"/>
      <c r="E28" s="481"/>
      <c r="F28" s="481"/>
      <c r="G28" s="481"/>
      <c r="H28" s="480"/>
      <c r="I28" s="480"/>
      <c r="BA28" s="233" t="s">
        <v>370</v>
      </c>
      <c r="BB28" s="233" t="s">
        <v>371</v>
      </c>
      <c r="BD28" s="87" t="s">
        <v>438</v>
      </c>
      <c r="BE28" s="232"/>
      <c r="BF28" s="232"/>
      <c r="BH28" s="87" t="s">
        <v>273</v>
      </c>
      <c r="BM28" s="234" t="s">
        <v>489</v>
      </c>
      <c r="BU28" s="82" t="s">
        <v>687</v>
      </c>
      <c r="BV28" s="82"/>
      <c r="BW28" s="82"/>
      <c r="BX28" s="82"/>
      <c r="BY28" s="82"/>
      <c r="BZ28" s="82" t="s">
        <v>725</v>
      </c>
      <c r="CA28" s="82"/>
      <c r="CB28" s="82"/>
      <c r="CD28" s="78" t="s">
        <v>215</v>
      </c>
      <c r="CE28" s="78"/>
      <c r="CF28" s="78" t="s">
        <v>216</v>
      </c>
      <c r="CG28" s="112"/>
      <c r="CH28" s="112"/>
    </row>
    <row r="29" spans="1:86">
      <c r="A29" s="480"/>
      <c r="B29" s="480"/>
      <c r="C29" s="480"/>
      <c r="D29" s="480"/>
      <c r="E29" s="481"/>
      <c r="F29" s="481"/>
      <c r="G29" s="481"/>
      <c r="H29" s="480"/>
      <c r="I29" s="480"/>
      <c r="BA29" s="233" t="s">
        <v>373</v>
      </c>
      <c r="BB29" s="233" t="s">
        <v>4</v>
      </c>
      <c r="BD29" s="87" t="s">
        <v>56</v>
      </c>
      <c r="BE29" s="232"/>
      <c r="BF29" s="232"/>
      <c r="BH29" s="87" t="s">
        <v>465</v>
      </c>
      <c r="BM29" s="234" t="s">
        <v>490</v>
      </c>
      <c r="BU29" s="82" t="s">
        <v>688</v>
      </c>
      <c r="BV29" s="82"/>
      <c r="BW29" s="82"/>
      <c r="BX29" s="82"/>
      <c r="BY29" s="82"/>
      <c r="BZ29" s="82" t="s">
        <v>56</v>
      </c>
      <c r="CA29" s="82"/>
      <c r="CB29" s="82"/>
      <c r="CD29" s="78" t="s">
        <v>217</v>
      </c>
      <c r="CE29" s="78"/>
      <c r="CF29" s="78" t="s">
        <v>218</v>
      </c>
      <c r="CG29" s="112"/>
      <c r="CH29" s="112"/>
    </row>
    <row r="30" spans="1:86">
      <c r="E30" s="38"/>
      <c r="F30" s="38"/>
      <c r="G30" s="38"/>
      <c r="BD30" s="87" t="s">
        <v>439</v>
      </c>
      <c r="BH30" s="87" t="s">
        <v>463</v>
      </c>
      <c r="BM30" s="234" t="s">
        <v>491</v>
      </c>
      <c r="BU30" s="82" t="s">
        <v>689</v>
      </c>
      <c r="BV30" s="82"/>
      <c r="BW30" s="82"/>
      <c r="BX30" s="82"/>
      <c r="BY30" s="82"/>
      <c r="BZ30" s="82" t="s">
        <v>733</v>
      </c>
      <c r="CA30" s="82"/>
      <c r="CB30" s="82"/>
      <c r="CD30" s="78" t="s">
        <v>219</v>
      </c>
      <c r="CE30" s="78"/>
      <c r="CF30" s="78" t="s">
        <v>220</v>
      </c>
      <c r="CG30" s="112"/>
      <c r="CH30" s="112"/>
    </row>
    <row r="31" spans="1:86">
      <c r="BD31" s="87" t="s">
        <v>440</v>
      </c>
      <c r="BH31" s="87" t="s">
        <v>464</v>
      </c>
      <c r="BM31" s="234" t="s">
        <v>492</v>
      </c>
      <c r="BU31" s="82" t="s">
        <v>690</v>
      </c>
      <c r="BV31" s="82"/>
      <c r="BW31" s="82"/>
      <c r="BX31" s="82"/>
      <c r="BY31" s="82"/>
      <c r="BZ31" s="82" t="s">
        <v>724</v>
      </c>
      <c r="CA31" s="82"/>
      <c r="CB31" s="82"/>
      <c r="CD31" s="78" t="s">
        <v>221</v>
      </c>
      <c r="CE31" s="78"/>
      <c r="CF31" s="78" t="s">
        <v>207</v>
      </c>
      <c r="CG31" s="112"/>
      <c r="CH31" s="112"/>
    </row>
    <row r="32" spans="1:86">
      <c r="BA32" s="230" t="s">
        <v>419</v>
      </c>
      <c r="BD32" s="87" t="s">
        <v>176</v>
      </c>
      <c r="BH32" s="87" t="s">
        <v>274</v>
      </c>
      <c r="BM32" s="234" t="s">
        <v>493</v>
      </c>
      <c r="BU32" s="82" t="s">
        <v>707</v>
      </c>
      <c r="BV32" s="82"/>
      <c r="BW32" s="82"/>
      <c r="BX32" s="82"/>
      <c r="BY32" s="82"/>
      <c r="BZ32" s="82" t="s">
        <v>176</v>
      </c>
      <c r="CA32" s="82"/>
      <c r="CB32" s="82"/>
      <c r="CD32" s="78" t="s">
        <v>222</v>
      </c>
      <c r="CE32" s="78"/>
      <c r="CF32" s="78" t="s">
        <v>205</v>
      </c>
      <c r="CG32" s="112"/>
      <c r="CH32" s="112"/>
    </row>
    <row r="33" spans="53:86">
      <c r="BA33" s="87" t="s">
        <v>17</v>
      </c>
      <c r="BD33" s="87" t="s">
        <v>431</v>
      </c>
      <c r="BM33" s="234" t="s">
        <v>494</v>
      </c>
      <c r="BU33" s="82" t="s">
        <v>691</v>
      </c>
      <c r="BV33" s="82"/>
      <c r="BW33" s="82"/>
      <c r="BX33" s="82"/>
      <c r="BY33" s="82"/>
      <c r="BZ33" s="82" t="s">
        <v>732</v>
      </c>
      <c r="CA33" s="82"/>
      <c r="CB33" s="82"/>
      <c r="CD33" s="78" t="s">
        <v>223</v>
      </c>
      <c r="CE33" s="78"/>
      <c r="CF33" s="78" t="s">
        <v>224</v>
      </c>
      <c r="CG33" s="112"/>
      <c r="CH33" s="112"/>
    </row>
    <row r="34" spans="53:86">
      <c r="BA34" s="87" t="s">
        <v>19</v>
      </c>
      <c r="BD34" s="87" t="s">
        <v>441</v>
      </c>
      <c r="BM34" s="234" t="s">
        <v>495</v>
      </c>
      <c r="BU34" s="82" t="s">
        <v>708</v>
      </c>
      <c r="BV34" s="82"/>
      <c r="BW34" s="82"/>
      <c r="BX34" s="82"/>
      <c r="BY34" s="82"/>
      <c r="BZ34" s="82" t="s">
        <v>186</v>
      </c>
      <c r="CA34" s="82"/>
      <c r="CB34" s="82"/>
      <c r="CD34" s="78" t="s">
        <v>225</v>
      </c>
      <c r="CE34" s="78"/>
      <c r="CF34" s="78" t="s">
        <v>206</v>
      </c>
      <c r="CG34" s="112"/>
      <c r="CH34" s="112"/>
    </row>
    <row r="35" spans="53:86">
      <c r="BA35" s="87" t="s">
        <v>21</v>
      </c>
      <c r="BD35" s="87" t="s">
        <v>442</v>
      </c>
      <c r="BH35" s="230" t="s">
        <v>637</v>
      </c>
      <c r="BM35" s="234" t="s">
        <v>496</v>
      </c>
      <c r="BU35" s="82" t="s">
        <v>692</v>
      </c>
      <c r="BV35" s="82"/>
      <c r="BW35" s="82"/>
      <c r="BX35" s="82"/>
      <c r="BY35" s="82"/>
      <c r="BZ35" s="82" t="s">
        <v>717</v>
      </c>
      <c r="CA35" s="82"/>
      <c r="CB35" s="82"/>
      <c r="CD35" s="78" t="s">
        <v>226</v>
      </c>
      <c r="CE35" s="78"/>
      <c r="CF35" s="78"/>
      <c r="CG35" s="112"/>
      <c r="CH35" s="112"/>
    </row>
    <row r="36" spans="53:86">
      <c r="BA36" s="87" t="s">
        <v>23</v>
      </c>
      <c r="BD36" s="82" t="s">
        <v>444</v>
      </c>
      <c r="BH36" s="87" t="s">
        <v>744</v>
      </c>
      <c r="BM36" s="234" t="s">
        <v>497</v>
      </c>
      <c r="BU36" s="82" t="s">
        <v>709</v>
      </c>
      <c r="BV36" s="82"/>
      <c r="BW36" s="82"/>
      <c r="BX36" s="82"/>
      <c r="BY36" s="82"/>
      <c r="BZ36" s="82" t="s">
        <v>727</v>
      </c>
      <c r="CA36" s="82"/>
      <c r="CB36" s="82"/>
      <c r="CD36" s="78" t="s">
        <v>227</v>
      </c>
      <c r="CE36" s="78"/>
      <c r="CF36" s="78"/>
      <c r="CG36" s="112"/>
      <c r="CH36" s="112"/>
    </row>
    <row r="37" spans="53:86">
      <c r="BA37" s="87" t="s">
        <v>408</v>
      </c>
      <c r="BD37" s="82" t="s">
        <v>443</v>
      </c>
      <c r="BH37" s="87" t="s">
        <v>638</v>
      </c>
      <c r="BM37" s="234" t="s">
        <v>498</v>
      </c>
      <c r="BU37" s="82" t="s">
        <v>693</v>
      </c>
      <c r="BV37" s="82"/>
      <c r="BW37" s="82"/>
      <c r="BX37" s="82"/>
      <c r="BY37" s="82"/>
      <c r="BZ37" s="82" t="s">
        <v>718</v>
      </c>
      <c r="CA37" s="82"/>
      <c r="CB37" s="82"/>
      <c r="CD37" s="78" t="s">
        <v>228</v>
      </c>
      <c r="CE37" s="78"/>
      <c r="CF37" s="78"/>
      <c r="CG37" s="112"/>
      <c r="CH37" s="112"/>
    </row>
    <row r="38" spans="53:86">
      <c r="BD38" s="82" t="s">
        <v>445</v>
      </c>
      <c r="BH38" s="87" t="s">
        <v>639</v>
      </c>
      <c r="BM38" s="234" t="s">
        <v>499</v>
      </c>
      <c r="BU38" s="82" t="s">
        <v>710</v>
      </c>
      <c r="BV38" s="82"/>
      <c r="BW38" s="82"/>
      <c r="BX38" s="82"/>
      <c r="BY38" s="82"/>
      <c r="BZ38" s="82" t="s">
        <v>719</v>
      </c>
      <c r="CA38" s="82"/>
      <c r="CB38" s="82"/>
      <c r="CD38" s="78" t="s">
        <v>229</v>
      </c>
      <c r="CE38" s="78"/>
      <c r="CF38" s="78"/>
      <c r="CG38" s="112"/>
      <c r="CH38" s="112"/>
    </row>
    <row r="39" spans="53:86">
      <c r="BD39" s="82" t="s">
        <v>446</v>
      </c>
      <c r="BH39" s="87" t="s">
        <v>640</v>
      </c>
      <c r="BM39" s="234" t="s">
        <v>500</v>
      </c>
      <c r="BU39" s="82" t="s">
        <v>711</v>
      </c>
      <c r="BV39" s="82"/>
      <c r="BW39" s="82"/>
      <c r="BX39" s="82"/>
      <c r="BY39" s="82"/>
      <c r="BZ39" s="82" t="s">
        <v>730</v>
      </c>
      <c r="CA39" s="82"/>
      <c r="CB39" s="82"/>
      <c r="CD39" s="78" t="s">
        <v>230</v>
      </c>
      <c r="CE39" s="78"/>
      <c r="CF39" s="78"/>
      <c r="CG39" s="112"/>
      <c r="CH39" s="112"/>
    </row>
    <row r="40" spans="53:86">
      <c r="BA40" s="87" t="s">
        <v>420</v>
      </c>
      <c r="BD40" s="82" t="s">
        <v>447</v>
      </c>
      <c r="BH40" s="87" t="s">
        <v>641</v>
      </c>
      <c r="BM40" s="234" t="s">
        <v>501</v>
      </c>
      <c r="BU40" s="82" t="s">
        <v>712</v>
      </c>
      <c r="BV40" s="82"/>
      <c r="BW40" s="82"/>
      <c r="BX40" s="82"/>
      <c r="BY40" s="82"/>
      <c r="BZ40" s="82" t="s">
        <v>720</v>
      </c>
      <c r="CA40" s="82"/>
      <c r="CB40" s="82"/>
    </row>
    <row r="41" spans="53:86">
      <c r="BA41" s="87" t="s">
        <v>39</v>
      </c>
      <c r="BD41" s="82" t="s">
        <v>448</v>
      </c>
      <c r="BH41" s="87" t="s">
        <v>642</v>
      </c>
      <c r="BM41" s="234" t="s">
        <v>502</v>
      </c>
      <c r="BU41" s="82" t="s">
        <v>694</v>
      </c>
      <c r="BV41" s="82"/>
      <c r="BW41" s="82"/>
      <c r="BX41" s="82"/>
      <c r="BY41" s="82"/>
      <c r="BZ41" s="82" t="s">
        <v>722</v>
      </c>
      <c r="CA41" s="82"/>
      <c r="CB41" s="82"/>
    </row>
    <row r="42" spans="53:86">
      <c r="BA42" s="87" t="s">
        <v>23</v>
      </c>
      <c r="BD42" s="82" t="s">
        <v>449</v>
      </c>
      <c r="BH42" s="87" t="s">
        <v>643</v>
      </c>
      <c r="BM42" s="234" t="s">
        <v>503</v>
      </c>
      <c r="BU42" s="82" t="s">
        <v>695</v>
      </c>
      <c r="BV42" s="82"/>
      <c r="BW42" s="82"/>
      <c r="BX42" s="82"/>
      <c r="BY42" s="82"/>
      <c r="BZ42" s="82" t="s">
        <v>448</v>
      </c>
      <c r="CA42" s="82"/>
      <c r="CB42" s="82"/>
    </row>
    <row r="43" spans="53:86">
      <c r="BA43" s="87" t="s">
        <v>408</v>
      </c>
      <c r="BD43" s="82" t="s">
        <v>450</v>
      </c>
      <c r="BH43" s="87" t="s">
        <v>644</v>
      </c>
      <c r="BM43" s="234" t="s">
        <v>504</v>
      </c>
      <c r="BU43" s="82" t="s">
        <v>697</v>
      </c>
      <c r="BV43" s="82"/>
      <c r="BW43" s="82"/>
      <c r="BX43" s="82"/>
      <c r="BY43" s="82"/>
      <c r="BZ43" s="82" t="s">
        <v>723</v>
      </c>
      <c r="CA43" s="82"/>
      <c r="CB43" s="82"/>
    </row>
    <row r="44" spans="53:86">
      <c r="BD44" s="87" t="s">
        <v>436</v>
      </c>
      <c r="BH44" s="87" t="s">
        <v>645</v>
      </c>
      <c r="BM44" s="234" t="s">
        <v>505</v>
      </c>
      <c r="BU44" s="82" t="s">
        <v>698</v>
      </c>
      <c r="BV44" s="82"/>
      <c r="BW44" s="82"/>
      <c r="BX44" s="82"/>
      <c r="BY44" s="82"/>
      <c r="CA44" s="82"/>
      <c r="CB44" s="82"/>
    </row>
    <row r="45" spans="53:86">
      <c r="BH45" s="87" t="s">
        <v>111</v>
      </c>
      <c r="BM45" s="234" t="s">
        <v>506</v>
      </c>
      <c r="BV45" s="82"/>
      <c r="BW45" s="82"/>
      <c r="BX45" s="82"/>
      <c r="BY45" s="82"/>
      <c r="CA45" s="82"/>
      <c r="CB45" s="82"/>
    </row>
    <row r="46" spans="53:86">
      <c r="BA46" s="230" t="s">
        <v>295</v>
      </c>
      <c r="BH46" s="87" t="s">
        <v>112</v>
      </c>
      <c r="BM46" s="234" t="s">
        <v>507</v>
      </c>
      <c r="BV46" s="82"/>
      <c r="BW46" s="82"/>
      <c r="BX46" s="82"/>
      <c r="BY46" s="82"/>
      <c r="BZ46" s="82"/>
      <c r="CA46" s="82"/>
      <c r="CB46" s="82"/>
    </row>
    <row r="47" spans="53:86">
      <c r="BA47" s="87" t="s">
        <v>6</v>
      </c>
      <c r="BD47" s="230" t="s">
        <v>280</v>
      </c>
      <c r="BH47" s="87" t="s">
        <v>113</v>
      </c>
      <c r="BM47" s="234" t="s">
        <v>508</v>
      </c>
      <c r="BU47" s="82"/>
      <c r="BV47" s="82"/>
      <c r="BW47" s="82"/>
      <c r="BX47" s="82"/>
      <c r="BY47" s="82"/>
      <c r="BZ47" s="82"/>
      <c r="CA47" s="82"/>
      <c r="CB47" s="82"/>
    </row>
    <row r="48" spans="53:86">
      <c r="BA48" s="87" t="s">
        <v>97</v>
      </c>
      <c r="BD48" s="87" t="s">
        <v>451</v>
      </c>
      <c r="BM48" s="234" t="s">
        <v>509</v>
      </c>
      <c r="BV48" s="82"/>
      <c r="BW48" s="82"/>
      <c r="BX48" s="82"/>
      <c r="BY48" s="82"/>
      <c r="BZ48" s="82"/>
      <c r="CA48" s="82"/>
      <c r="CB48" s="82"/>
    </row>
    <row r="49" spans="53:80">
      <c r="BA49" s="87" t="s">
        <v>202</v>
      </c>
      <c r="BD49" s="87" t="s">
        <v>452</v>
      </c>
      <c r="BM49" s="234" t="s">
        <v>510</v>
      </c>
      <c r="BV49" s="82"/>
      <c r="BW49" s="82"/>
      <c r="BX49" s="82"/>
      <c r="BY49" s="82"/>
      <c r="BZ49" s="82"/>
      <c r="CA49" s="82"/>
      <c r="CB49" s="82"/>
    </row>
    <row r="50" spans="53:80">
      <c r="BA50" s="87" t="s">
        <v>410</v>
      </c>
      <c r="BD50" s="87" t="s">
        <v>453</v>
      </c>
      <c r="BM50" s="234" t="s">
        <v>511</v>
      </c>
      <c r="BV50" s="82"/>
      <c r="BW50" s="82"/>
      <c r="BX50" s="82"/>
      <c r="BY50" s="82"/>
      <c r="BZ50" s="82"/>
      <c r="CA50" s="82"/>
      <c r="CB50" s="82"/>
    </row>
    <row r="51" spans="53:80">
      <c r="BA51" s="87" t="s">
        <v>411</v>
      </c>
      <c r="BM51" s="234" t="s">
        <v>93</v>
      </c>
      <c r="BV51" s="82"/>
      <c r="BW51" s="82"/>
      <c r="BX51" s="82"/>
      <c r="BY51" s="82"/>
      <c r="BZ51" s="82"/>
      <c r="CA51" s="82"/>
      <c r="CB51" s="82"/>
    </row>
    <row r="52" spans="53:80">
      <c r="BA52" s="87" t="s">
        <v>267</v>
      </c>
      <c r="BM52" s="234" t="s">
        <v>512</v>
      </c>
    </row>
    <row r="53" spans="53:80">
      <c r="BA53" s="87" t="s">
        <v>412</v>
      </c>
      <c r="BM53" s="234" t="s">
        <v>513</v>
      </c>
    </row>
    <row r="54" spans="53:80">
      <c r="BA54" s="87" t="s">
        <v>413</v>
      </c>
      <c r="BM54" s="234" t="s">
        <v>514</v>
      </c>
    </row>
    <row r="55" spans="53:80">
      <c r="BA55" s="87" t="s">
        <v>414</v>
      </c>
      <c r="BM55" s="234" t="s">
        <v>515</v>
      </c>
    </row>
    <row r="56" spans="53:80">
      <c r="BA56" s="87" t="s">
        <v>415</v>
      </c>
      <c r="BM56" s="234" t="s">
        <v>516</v>
      </c>
    </row>
    <row r="57" spans="53:80">
      <c r="BA57" s="87" t="s">
        <v>416</v>
      </c>
      <c r="BM57" s="234" t="s">
        <v>517</v>
      </c>
    </row>
    <row r="58" spans="53:80">
      <c r="BA58" s="87" t="s">
        <v>417</v>
      </c>
      <c r="BM58" s="234" t="s">
        <v>518</v>
      </c>
    </row>
    <row r="59" spans="53:80">
      <c r="BA59" s="87" t="s">
        <v>418</v>
      </c>
      <c r="BM59" s="234" t="s">
        <v>519</v>
      </c>
    </row>
    <row r="60" spans="53:80">
      <c r="BM60" s="234" t="s">
        <v>520</v>
      </c>
    </row>
    <row r="61" spans="53:80">
      <c r="BM61" s="234" t="s">
        <v>521</v>
      </c>
    </row>
    <row r="62" spans="53:80">
      <c r="BA62" s="244" t="s">
        <v>754</v>
      </c>
      <c r="BM62" s="234" t="s">
        <v>650</v>
      </c>
    </row>
    <row r="63" spans="53:80" ht="15">
      <c r="BA63" s="245" t="s">
        <v>755</v>
      </c>
      <c r="BM63" s="235" t="s">
        <v>522</v>
      </c>
    </row>
    <row r="64" spans="53:80">
      <c r="BA64" s="246" t="s">
        <v>201</v>
      </c>
      <c r="BM64" s="234" t="s">
        <v>523</v>
      </c>
    </row>
    <row r="65" spans="53:65" ht="25.5">
      <c r="BA65" s="246" t="s">
        <v>812</v>
      </c>
      <c r="BM65" s="234" t="s">
        <v>524</v>
      </c>
    </row>
    <row r="66" spans="53:65">
      <c r="BA66" s="246" t="s">
        <v>813</v>
      </c>
      <c r="BM66" s="234" t="s">
        <v>525</v>
      </c>
    </row>
    <row r="67" spans="53:65">
      <c r="BA67" s="246" t="s">
        <v>64</v>
      </c>
      <c r="BM67" s="234" t="s">
        <v>526</v>
      </c>
    </row>
    <row r="68" spans="53:65">
      <c r="BA68" s="246" t="s">
        <v>814</v>
      </c>
      <c r="BM68" s="234" t="s">
        <v>527</v>
      </c>
    </row>
    <row r="69" spans="53:65" ht="15">
      <c r="BA69" s="245" t="s">
        <v>756</v>
      </c>
      <c r="BM69" s="234" t="s">
        <v>528</v>
      </c>
    </row>
    <row r="70" spans="53:65">
      <c r="BA70" t="s">
        <v>757</v>
      </c>
      <c r="BM70" s="234" t="s">
        <v>529</v>
      </c>
    </row>
    <row r="71" spans="53:65">
      <c r="BA71" t="s">
        <v>758</v>
      </c>
      <c r="BM71" s="234" t="s">
        <v>530</v>
      </c>
    </row>
    <row r="72" spans="53:65">
      <c r="BA72" t="s">
        <v>759</v>
      </c>
      <c r="BM72" s="234" t="s">
        <v>531</v>
      </c>
    </row>
    <row r="73" spans="53:65">
      <c r="BA73" t="s">
        <v>760</v>
      </c>
      <c r="BM73" s="234" t="s">
        <v>532</v>
      </c>
    </row>
    <row r="74" spans="53:65">
      <c r="BA74" t="s">
        <v>761</v>
      </c>
      <c r="BM74" s="234" t="s">
        <v>533</v>
      </c>
    </row>
    <row r="75" spans="53:65">
      <c r="BA75" t="s">
        <v>762</v>
      </c>
      <c r="BM75" s="234" t="s">
        <v>534</v>
      </c>
    </row>
    <row r="76" spans="53:65">
      <c r="BA76" t="s">
        <v>763</v>
      </c>
      <c r="BM76" s="234" t="s">
        <v>535</v>
      </c>
    </row>
    <row r="77" spans="53:65">
      <c r="BA77" t="s">
        <v>764</v>
      </c>
      <c r="BM77" s="234" t="s">
        <v>536</v>
      </c>
    </row>
    <row r="78" spans="53:65">
      <c r="BA78" t="s">
        <v>765</v>
      </c>
      <c r="BM78" s="234" t="s">
        <v>537</v>
      </c>
    </row>
    <row r="79" spans="53:65" ht="15">
      <c r="BA79" s="245" t="s">
        <v>808</v>
      </c>
      <c r="BM79" s="234"/>
    </row>
    <row r="80" spans="53:65">
      <c r="BA80" t="s">
        <v>805</v>
      </c>
      <c r="BM80" s="234"/>
    </row>
    <row r="81" spans="53:65">
      <c r="BA81" t="s">
        <v>806</v>
      </c>
      <c r="BM81" s="234"/>
    </row>
    <row r="82" spans="53:65">
      <c r="BA82" t="s">
        <v>807</v>
      </c>
      <c r="BM82" s="234"/>
    </row>
    <row r="83" spans="53:65" ht="15">
      <c r="BA83" s="245" t="s">
        <v>766</v>
      </c>
      <c r="BM83" s="235" t="s">
        <v>538</v>
      </c>
    </row>
    <row r="84" spans="53:65">
      <c r="BA84" t="s">
        <v>767</v>
      </c>
      <c r="BM84" s="234" t="s">
        <v>539</v>
      </c>
    </row>
    <row r="85" spans="53:65">
      <c r="BA85" t="s">
        <v>768</v>
      </c>
      <c r="BM85" s="234" t="s">
        <v>540</v>
      </c>
    </row>
    <row r="86" spans="53:65">
      <c r="BA86" t="s">
        <v>769</v>
      </c>
      <c r="BM86" s="234" t="s">
        <v>541</v>
      </c>
    </row>
    <row r="87" spans="53:65">
      <c r="BA87" t="s">
        <v>770</v>
      </c>
      <c r="BM87" s="234" t="s">
        <v>542</v>
      </c>
    </row>
    <row r="88" spans="53:65">
      <c r="BA88" t="s">
        <v>82</v>
      </c>
      <c r="BM88" s="234" t="s">
        <v>98</v>
      </c>
    </row>
    <row r="89" spans="53:65">
      <c r="BA89" t="s">
        <v>771</v>
      </c>
      <c r="BM89" s="234" t="s">
        <v>651</v>
      </c>
    </row>
    <row r="90" spans="53:65">
      <c r="BA90" t="s">
        <v>772</v>
      </c>
      <c r="BM90" s="234" t="s">
        <v>543</v>
      </c>
    </row>
    <row r="91" spans="53:65">
      <c r="BA91" t="s">
        <v>773</v>
      </c>
      <c r="BM91" s="234" t="s">
        <v>544</v>
      </c>
    </row>
    <row r="92" spans="53:65">
      <c r="BA92" t="s">
        <v>774</v>
      </c>
      <c r="BM92" s="234" t="s">
        <v>545</v>
      </c>
    </row>
    <row r="93" spans="53:65">
      <c r="BA93" t="s">
        <v>775</v>
      </c>
      <c r="BM93" s="234" t="s">
        <v>546</v>
      </c>
    </row>
    <row r="94" spans="53:65">
      <c r="BA94" t="s">
        <v>776</v>
      </c>
      <c r="BM94" s="234" t="s">
        <v>547</v>
      </c>
    </row>
    <row r="95" spans="53:65">
      <c r="BA95" t="s">
        <v>777</v>
      </c>
      <c r="BM95" s="235" t="s">
        <v>548</v>
      </c>
    </row>
    <row r="96" spans="53:65">
      <c r="BA96" t="s">
        <v>778</v>
      </c>
      <c r="BM96" s="234" t="s">
        <v>549</v>
      </c>
    </row>
    <row r="97" spans="53:65">
      <c r="BA97" t="s">
        <v>779</v>
      </c>
      <c r="BM97" s="234" t="s">
        <v>550</v>
      </c>
    </row>
    <row r="98" spans="53:65">
      <c r="BA98" t="s">
        <v>780</v>
      </c>
      <c r="BM98" s="234" t="s">
        <v>551</v>
      </c>
    </row>
    <row r="99" spans="53:65">
      <c r="BA99" t="s">
        <v>781</v>
      </c>
      <c r="BM99" s="234" t="s">
        <v>552</v>
      </c>
    </row>
    <row r="100" spans="53:65">
      <c r="BA100" t="s">
        <v>782</v>
      </c>
      <c r="BM100" s="234" t="s">
        <v>553</v>
      </c>
    </row>
    <row r="101" spans="53:65">
      <c r="BA101" t="s">
        <v>783</v>
      </c>
      <c r="BM101" s="234" t="s">
        <v>652</v>
      </c>
    </row>
    <row r="102" spans="53:65">
      <c r="BA102" t="s">
        <v>784</v>
      </c>
      <c r="BM102" s="234" t="s">
        <v>554</v>
      </c>
    </row>
    <row r="103" spans="53:65" ht="15">
      <c r="BA103" s="245" t="s">
        <v>785</v>
      </c>
      <c r="BM103" s="234" t="s">
        <v>94</v>
      </c>
    </row>
    <row r="104" spans="53:65">
      <c r="BA104" t="s">
        <v>809</v>
      </c>
      <c r="BM104" s="234" t="s">
        <v>555</v>
      </c>
    </row>
    <row r="105" spans="53:65">
      <c r="BA105" t="s">
        <v>810</v>
      </c>
      <c r="BM105" s="234" t="s">
        <v>556</v>
      </c>
    </row>
    <row r="106" spans="53:65">
      <c r="BA106" t="s">
        <v>811</v>
      </c>
      <c r="BM106" s="234" t="s">
        <v>557</v>
      </c>
    </row>
    <row r="107" spans="53:65" ht="15">
      <c r="BA107" s="245" t="s">
        <v>786</v>
      </c>
      <c r="BM107" s="234" t="s">
        <v>558</v>
      </c>
    </row>
    <row r="108" spans="53:65">
      <c r="BA108" t="s">
        <v>787</v>
      </c>
      <c r="BM108" s="234" t="s">
        <v>559</v>
      </c>
    </row>
    <row r="109" spans="53:65" ht="15">
      <c r="BA109" s="245" t="s">
        <v>788</v>
      </c>
      <c r="BM109" s="234" t="s">
        <v>560</v>
      </c>
    </row>
    <row r="110" spans="53:65">
      <c r="BA110" t="s">
        <v>789</v>
      </c>
      <c r="BM110" s="234" t="s">
        <v>653</v>
      </c>
    </row>
    <row r="111" spans="53:65">
      <c r="BA111" t="s">
        <v>790</v>
      </c>
      <c r="BM111" s="234" t="s">
        <v>83</v>
      </c>
    </row>
    <row r="112" spans="53:65">
      <c r="BA112" t="s">
        <v>791</v>
      </c>
      <c r="BM112" s="234" t="s">
        <v>561</v>
      </c>
    </row>
    <row r="113" spans="53:65">
      <c r="BA113" t="s">
        <v>792</v>
      </c>
      <c r="BM113" s="234" t="s">
        <v>562</v>
      </c>
    </row>
    <row r="114" spans="53:65" ht="15">
      <c r="BA114" s="245" t="s">
        <v>793</v>
      </c>
      <c r="BM114" s="234" t="s">
        <v>563</v>
      </c>
    </row>
    <row r="115" spans="53:65">
      <c r="BA115" t="s">
        <v>794</v>
      </c>
      <c r="BM115" s="234" t="s">
        <v>564</v>
      </c>
    </row>
    <row r="116" spans="53:65">
      <c r="BA116" t="s">
        <v>795</v>
      </c>
      <c r="BM116" s="234" t="s">
        <v>565</v>
      </c>
    </row>
    <row r="117" spans="53:65">
      <c r="BA117" t="s">
        <v>796</v>
      </c>
      <c r="BM117" s="234" t="s">
        <v>566</v>
      </c>
    </row>
    <row r="118" spans="53:65">
      <c r="BA118" t="s">
        <v>797</v>
      </c>
      <c r="BM118" s="234" t="s">
        <v>567</v>
      </c>
    </row>
    <row r="119" spans="53:65">
      <c r="BA119" t="s">
        <v>798</v>
      </c>
      <c r="BM119" s="234" t="s">
        <v>84</v>
      </c>
    </row>
    <row r="120" spans="53:65">
      <c r="BA120" t="s">
        <v>799</v>
      </c>
      <c r="BM120" s="234" t="s">
        <v>568</v>
      </c>
    </row>
    <row r="121" spans="53:65" ht="15">
      <c r="BA121" s="245" t="s">
        <v>800</v>
      </c>
      <c r="BM121" s="234" t="s">
        <v>569</v>
      </c>
    </row>
    <row r="122" spans="53:65">
      <c r="BA122" t="s">
        <v>801</v>
      </c>
      <c r="BM122" s="234" t="s">
        <v>570</v>
      </c>
    </row>
    <row r="123" spans="53:65" ht="15">
      <c r="BA123" s="245" t="s">
        <v>802</v>
      </c>
      <c r="BM123" s="234" t="s">
        <v>571</v>
      </c>
    </row>
    <row r="124" spans="53:65">
      <c r="BA124" t="s">
        <v>803</v>
      </c>
      <c r="BM124" s="234" t="s">
        <v>572</v>
      </c>
    </row>
    <row r="125" spans="53:65">
      <c r="BM125" s="234" t="s">
        <v>573</v>
      </c>
    </row>
    <row r="126" spans="53:65">
      <c r="BM126" s="234" t="s">
        <v>574</v>
      </c>
    </row>
    <row r="127" spans="53:65">
      <c r="BM127" s="234" t="s">
        <v>575</v>
      </c>
    </row>
    <row r="128" spans="53:65">
      <c r="BM128" s="234" t="s">
        <v>576</v>
      </c>
    </row>
    <row r="129" spans="65:65">
      <c r="BM129" s="234" t="s">
        <v>577</v>
      </c>
    </row>
    <row r="130" spans="65:65">
      <c r="BM130" s="234" t="s">
        <v>578</v>
      </c>
    </row>
    <row r="131" spans="65:65">
      <c r="BM131" s="234" t="s">
        <v>579</v>
      </c>
    </row>
    <row r="132" spans="65:65">
      <c r="BM132" s="234" t="s">
        <v>580</v>
      </c>
    </row>
    <row r="133" spans="65:65">
      <c r="BM133" s="234" t="s">
        <v>581</v>
      </c>
    </row>
    <row r="134" spans="65:65">
      <c r="BM134" s="234" t="s">
        <v>582</v>
      </c>
    </row>
    <row r="135" spans="65:65">
      <c r="BM135" s="234" t="s">
        <v>583</v>
      </c>
    </row>
    <row r="136" spans="65:65">
      <c r="BM136" s="234" t="s">
        <v>584</v>
      </c>
    </row>
    <row r="137" spans="65:65">
      <c r="BM137" s="234" t="s">
        <v>654</v>
      </c>
    </row>
    <row r="138" spans="65:65">
      <c r="BM138" s="234" t="s">
        <v>585</v>
      </c>
    </row>
    <row r="139" spans="65:65">
      <c r="BM139" s="235" t="s">
        <v>586</v>
      </c>
    </row>
    <row r="140" spans="65:65">
      <c r="BM140" s="234" t="s">
        <v>587</v>
      </c>
    </row>
    <row r="141" spans="65:65">
      <c r="BM141" s="234" t="s">
        <v>588</v>
      </c>
    </row>
    <row r="142" spans="65:65">
      <c r="BM142" s="234" t="s">
        <v>589</v>
      </c>
    </row>
    <row r="143" spans="65:65">
      <c r="BM143" s="234" t="s">
        <v>590</v>
      </c>
    </row>
    <row r="144" spans="65:65">
      <c r="BM144" s="234" t="s">
        <v>591</v>
      </c>
    </row>
    <row r="145" spans="65:65">
      <c r="BM145" s="234" t="s">
        <v>592</v>
      </c>
    </row>
    <row r="146" spans="65:65">
      <c r="BM146" s="234" t="s">
        <v>593</v>
      </c>
    </row>
    <row r="147" spans="65:65">
      <c r="BM147" s="234" t="s">
        <v>594</v>
      </c>
    </row>
    <row r="148" spans="65:65">
      <c r="BM148" s="234" t="s">
        <v>595</v>
      </c>
    </row>
    <row r="149" spans="65:65">
      <c r="BM149" s="234" t="s">
        <v>596</v>
      </c>
    </row>
    <row r="150" spans="65:65">
      <c r="BM150" s="234" t="s">
        <v>597</v>
      </c>
    </row>
    <row r="151" spans="65:65">
      <c r="BM151" s="234" t="s">
        <v>598</v>
      </c>
    </row>
    <row r="152" spans="65:65">
      <c r="BM152" s="234" t="s">
        <v>599</v>
      </c>
    </row>
    <row r="153" spans="65:65">
      <c r="BM153" s="234" t="s">
        <v>655</v>
      </c>
    </row>
    <row r="154" spans="65:65">
      <c r="BM154" s="234" t="s">
        <v>600</v>
      </c>
    </row>
    <row r="155" spans="65:65">
      <c r="BM155" s="234" t="s">
        <v>601</v>
      </c>
    </row>
    <row r="156" spans="65:65">
      <c r="BM156" s="234" t="s">
        <v>602</v>
      </c>
    </row>
    <row r="157" spans="65:65">
      <c r="BM157" s="234" t="s">
        <v>603</v>
      </c>
    </row>
    <row r="158" spans="65:65">
      <c r="BM158" s="234" t="s">
        <v>604</v>
      </c>
    </row>
    <row r="159" spans="65:65">
      <c r="BM159" s="234" t="s">
        <v>656</v>
      </c>
    </row>
    <row r="160" spans="65:65">
      <c r="BM160" s="234" t="s">
        <v>605</v>
      </c>
    </row>
    <row r="161" spans="65:65">
      <c r="BM161" s="234" t="s">
        <v>606</v>
      </c>
    </row>
    <row r="162" spans="65:65">
      <c r="BM162" s="235" t="s">
        <v>607</v>
      </c>
    </row>
    <row r="163" spans="65:65">
      <c r="BM163" s="234" t="s">
        <v>81</v>
      </c>
    </row>
    <row r="164" spans="65:65">
      <c r="BM164" s="235" t="s">
        <v>608</v>
      </c>
    </row>
    <row r="165" spans="65:65">
      <c r="BM165" s="234" t="s">
        <v>609</v>
      </c>
    </row>
    <row r="166" spans="65:65">
      <c r="BM166" s="234" t="s">
        <v>610</v>
      </c>
    </row>
    <row r="167" spans="65:65">
      <c r="BM167" s="234" t="s">
        <v>611</v>
      </c>
    </row>
    <row r="168" spans="65:65">
      <c r="BM168" s="234" t="s">
        <v>612</v>
      </c>
    </row>
    <row r="169" spans="65:65">
      <c r="BM169" s="234" t="s">
        <v>613</v>
      </c>
    </row>
    <row r="170" spans="65:65">
      <c r="BM170" s="234" t="s">
        <v>614</v>
      </c>
    </row>
    <row r="171" spans="65:65">
      <c r="BM171" s="234" t="s">
        <v>615</v>
      </c>
    </row>
    <row r="172" spans="65:65">
      <c r="BM172" s="235" t="s">
        <v>616</v>
      </c>
    </row>
    <row r="173" spans="65:65">
      <c r="BM173" s="234" t="s">
        <v>617</v>
      </c>
    </row>
    <row r="174" spans="65:65">
      <c r="BM174" s="234" t="s">
        <v>618</v>
      </c>
    </row>
    <row r="175" spans="65:65">
      <c r="BM175" s="234" t="s">
        <v>619</v>
      </c>
    </row>
    <row r="176" spans="65:65">
      <c r="BM176" s="234" t="s">
        <v>620</v>
      </c>
    </row>
    <row r="177" spans="65:65">
      <c r="BM177" s="234" t="s">
        <v>621</v>
      </c>
    </row>
    <row r="178" spans="65:65">
      <c r="BM178" s="234" t="s">
        <v>622</v>
      </c>
    </row>
    <row r="179" spans="65:65">
      <c r="BM179" s="234" t="s">
        <v>623</v>
      </c>
    </row>
    <row r="180" spans="65:65">
      <c r="BM180" s="234" t="s">
        <v>624</v>
      </c>
    </row>
    <row r="181" spans="65:65">
      <c r="BM181" s="234" t="s">
        <v>625</v>
      </c>
    </row>
    <row r="182" spans="65:65">
      <c r="BM182" s="234" t="s">
        <v>626</v>
      </c>
    </row>
    <row r="183" spans="65:65">
      <c r="BM183" s="234" t="s">
        <v>627</v>
      </c>
    </row>
    <row r="184" spans="65:65">
      <c r="BM184" s="234" t="s">
        <v>628</v>
      </c>
    </row>
    <row r="185" spans="65:65">
      <c r="BM185" s="234" t="s">
        <v>629</v>
      </c>
    </row>
    <row r="186" spans="65:65">
      <c r="BM186" s="234" t="s">
        <v>657</v>
      </c>
    </row>
    <row r="187" spans="65:65">
      <c r="BM187" s="234" t="s">
        <v>630</v>
      </c>
    </row>
    <row r="188" spans="65:65">
      <c r="BM188" s="234" t="s">
        <v>631</v>
      </c>
    </row>
    <row r="189" spans="65:65">
      <c r="BM189" s="234" t="s">
        <v>632</v>
      </c>
    </row>
    <row r="190" spans="65:65">
      <c r="BM190" s="234" t="s">
        <v>658</v>
      </c>
    </row>
    <row r="191" spans="65:65">
      <c r="BM191" s="235" t="s">
        <v>633</v>
      </c>
    </row>
    <row r="192" spans="65:65">
      <c r="BM192" s="234" t="s">
        <v>634</v>
      </c>
    </row>
    <row r="193" spans="65:65">
      <c r="BM193" s="234" t="s">
        <v>635</v>
      </c>
    </row>
  </sheetData>
  <mergeCells count="25">
    <mergeCell ref="E13:E14"/>
    <mergeCell ref="A13:A14"/>
    <mergeCell ref="B13:B14"/>
    <mergeCell ref="C13:C14"/>
    <mergeCell ref="D13:D14"/>
    <mergeCell ref="A6:A8"/>
    <mergeCell ref="B6:B8"/>
    <mergeCell ref="C6:C8"/>
    <mergeCell ref="D6:D8"/>
    <mergeCell ref="E6:E8"/>
    <mergeCell ref="A9:A10"/>
    <mergeCell ref="B9:B10"/>
    <mergeCell ref="C9:C10"/>
    <mergeCell ref="D9:D10"/>
    <mergeCell ref="E9:E10"/>
    <mergeCell ref="A11:A12"/>
    <mergeCell ref="B11:B12"/>
    <mergeCell ref="C11:C12"/>
    <mergeCell ref="D11:D12"/>
    <mergeCell ref="E11:E12"/>
    <mergeCell ref="A4:A5"/>
    <mergeCell ref="B4:B5"/>
    <mergeCell ref="C4:C5"/>
    <mergeCell ref="D4:D5"/>
    <mergeCell ref="E4:E5"/>
  </mergeCells>
  <dataValidations count="2">
    <dataValidation type="list" allowBlank="1" showInputMessage="1" showErrorMessage="1" sqref="A4:A11">
      <formula1>$BB$2:$BB$30</formula1>
    </dataValidation>
    <dataValidation type="list" allowBlank="1" showInputMessage="1" showErrorMessage="1" sqref="B4:B11">
      <formula1>$BA$41:$BA$44</formula1>
    </dataValidation>
  </dataValidations>
  <pageMargins left="0.70833333333333337" right="0.70833333333333337" top="0.78749999999999998" bottom="0.78749999999999998" header="0.51180555555555551" footer="0.51180555555555551"/>
  <pageSetup paperSize="9" scale="47" firstPageNumber="0" orientation="portrait" horizontalDpi="300" verticalDpi="300"/>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Custom_lists!$B$2:$B$29</xm:f>
          </x14:formula1>
          <xm:sqref>A4:A11</xm:sqref>
        </x14:dataValidation>
        <x14:dataValidation type="list" allowBlank="1" showInputMessage="1" showErrorMessage="1">
          <x14:formula1>
            <xm:f>Custom_lists!$A$41:$A$43</xm:f>
          </x14:formula1>
          <xm:sqref>B4:B11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CH193"/>
  <sheetViews>
    <sheetView zoomScaleSheetLayoutView="100" workbookViewId="0">
      <selection activeCell="K16" sqref="K16"/>
    </sheetView>
  </sheetViews>
  <sheetFormatPr defaultColWidth="11.42578125" defaultRowHeight="12.75"/>
  <cols>
    <col min="1" max="1" width="11.42578125" style="112" customWidth="1"/>
    <col min="2" max="2" width="32" style="112" customWidth="1"/>
    <col min="3" max="3" width="16.42578125" style="112" customWidth="1"/>
    <col min="4" max="4" width="26.28515625" style="112" customWidth="1"/>
    <col min="5" max="5" width="13.140625" style="112" customWidth="1"/>
    <col min="6" max="6" width="13.7109375" style="112" customWidth="1"/>
    <col min="7" max="7" width="28" style="112" customWidth="1"/>
    <col min="8" max="8" width="19.28515625" style="112" customWidth="1"/>
    <col min="9" max="9" width="18" style="112" customWidth="1"/>
    <col min="10" max="10" width="15.42578125" style="948" customWidth="1"/>
    <col min="11" max="11" width="17.28515625" style="948" customWidth="1"/>
    <col min="12" max="12" width="17.5703125" style="119" customWidth="1"/>
    <col min="13" max="52" width="11.42578125" style="112" customWidth="1"/>
    <col min="53" max="16384" width="11.42578125" style="112"/>
  </cols>
  <sheetData>
    <row r="1" spans="1:86" ht="15.6" customHeight="1" thickBot="1">
      <c r="A1" s="110" t="s">
        <v>48</v>
      </c>
      <c r="B1" s="110"/>
      <c r="C1" s="110"/>
      <c r="D1" s="110"/>
      <c r="E1" s="110"/>
      <c r="F1" s="110"/>
      <c r="G1" s="111"/>
      <c r="H1" s="111"/>
      <c r="I1" s="110"/>
      <c r="K1" s="811" t="s">
        <v>0</v>
      </c>
      <c r="L1" s="697" t="s">
        <v>1162</v>
      </c>
      <c r="BA1" s="231" t="s">
        <v>409</v>
      </c>
      <c r="BB1" s="413" t="s">
        <v>823</v>
      </c>
      <c r="BC1" s="87"/>
      <c r="BD1" s="230" t="s">
        <v>421</v>
      </c>
      <c r="BE1" s="232"/>
      <c r="BF1" s="232"/>
      <c r="BG1" s="87"/>
      <c r="BH1" s="87" t="s">
        <v>456</v>
      </c>
      <c r="BI1" s="87"/>
      <c r="BJ1" s="87"/>
      <c r="BK1" s="87"/>
      <c r="BL1" s="87"/>
      <c r="BM1" s="230" t="s">
        <v>636</v>
      </c>
      <c r="BN1" s="87"/>
      <c r="BO1" s="87" t="s">
        <v>659</v>
      </c>
      <c r="BP1" s="87"/>
      <c r="BQ1" s="87"/>
      <c r="BR1" s="87"/>
      <c r="BS1" s="87"/>
      <c r="BT1" s="87"/>
      <c r="BU1" s="230" t="s">
        <v>696</v>
      </c>
      <c r="BV1" s="87"/>
      <c r="BW1" s="87"/>
      <c r="BX1" s="87"/>
      <c r="BY1" s="87"/>
      <c r="BZ1" s="87" t="s">
        <v>713</v>
      </c>
      <c r="CA1" s="87"/>
      <c r="CB1" s="87"/>
      <c r="CC1" s="87" t="s">
        <v>741</v>
      </c>
      <c r="CD1" s="87"/>
      <c r="CE1" s="87"/>
      <c r="CF1" s="87"/>
      <c r="CG1" s="87"/>
      <c r="CH1" s="87"/>
    </row>
    <row r="2" spans="1:86" ht="14.1" customHeight="1" thickBot="1">
      <c r="A2" s="113"/>
      <c r="B2" s="113"/>
      <c r="C2" s="113"/>
      <c r="D2" s="113"/>
      <c r="E2" s="113"/>
      <c r="F2" s="113"/>
      <c r="G2" s="114"/>
      <c r="H2" s="115"/>
      <c r="I2" s="113"/>
      <c r="K2" s="22" t="s">
        <v>247</v>
      </c>
      <c r="L2" s="696" t="s">
        <v>887</v>
      </c>
      <c r="P2" s="77"/>
      <c r="Q2" s="78"/>
      <c r="R2" s="77"/>
      <c r="BA2" s="233" t="s">
        <v>330</v>
      </c>
      <c r="BB2" s="233" t="s">
        <v>331</v>
      </c>
      <c r="BC2" s="87"/>
      <c r="BD2" s="87" t="s">
        <v>426</v>
      </c>
      <c r="BE2" s="232"/>
      <c r="BF2" s="232"/>
      <c r="BG2" s="87"/>
      <c r="BH2" s="87" t="s">
        <v>455</v>
      </c>
      <c r="BI2" s="87"/>
      <c r="BJ2" s="87"/>
      <c r="BK2" s="87"/>
      <c r="BL2" s="87"/>
      <c r="BM2" s="234" t="s">
        <v>468</v>
      </c>
      <c r="BN2" s="87"/>
      <c r="BO2" s="87" t="s">
        <v>115</v>
      </c>
      <c r="BP2" s="87"/>
      <c r="BQ2" s="87"/>
      <c r="BR2" s="87"/>
      <c r="BS2" s="87"/>
      <c r="BT2" s="87"/>
      <c r="BU2" s="82" t="s">
        <v>699</v>
      </c>
      <c r="BV2" s="82"/>
      <c r="BW2" s="82"/>
      <c r="BX2" s="82"/>
      <c r="BY2" s="82"/>
      <c r="BZ2" s="82" t="s">
        <v>175</v>
      </c>
      <c r="CA2" s="82"/>
      <c r="CB2" s="82"/>
      <c r="CC2" s="87" t="s">
        <v>262</v>
      </c>
      <c r="CD2" s="87"/>
      <c r="CE2" s="87"/>
      <c r="CF2" s="87"/>
      <c r="CG2" s="87"/>
      <c r="CH2" s="87"/>
    </row>
    <row r="3" spans="1:86" ht="44.1" customHeight="1" thickBot="1">
      <c r="A3" s="116" t="s">
        <v>1</v>
      </c>
      <c r="B3" s="24" t="s">
        <v>34</v>
      </c>
      <c r="C3" s="116" t="s">
        <v>208</v>
      </c>
      <c r="D3" s="116" t="s">
        <v>51</v>
      </c>
      <c r="E3" s="116" t="s">
        <v>200</v>
      </c>
      <c r="F3" s="116" t="s">
        <v>52</v>
      </c>
      <c r="G3" s="134" t="s">
        <v>310</v>
      </c>
      <c r="H3" s="134" t="s">
        <v>311</v>
      </c>
      <c r="I3" s="116" t="s">
        <v>209</v>
      </c>
      <c r="J3" s="334" t="s">
        <v>241</v>
      </c>
      <c r="K3" s="335" t="s">
        <v>242</v>
      </c>
      <c r="L3" s="188" t="s">
        <v>298</v>
      </c>
      <c r="P3" s="77"/>
      <c r="Q3" s="78"/>
      <c r="R3" s="77"/>
      <c r="BA3" s="233" t="s">
        <v>332</v>
      </c>
      <c r="BB3" s="233" t="s">
        <v>333</v>
      </c>
      <c r="BC3" s="87"/>
      <c r="BD3" s="87" t="s">
        <v>214</v>
      </c>
      <c r="BE3" s="232"/>
      <c r="BF3" s="232"/>
      <c r="BG3" s="87"/>
      <c r="BH3" s="87" t="s">
        <v>457</v>
      </c>
      <c r="BI3" s="87"/>
      <c r="BJ3" s="87"/>
      <c r="BK3" s="87"/>
      <c r="BL3" s="87"/>
      <c r="BM3" s="234" t="s">
        <v>469</v>
      </c>
      <c r="BN3" s="87"/>
      <c r="BO3" s="87" t="s">
        <v>117</v>
      </c>
      <c r="BP3" s="87"/>
      <c r="BQ3" s="87"/>
      <c r="BR3" s="87"/>
      <c r="BS3" s="87"/>
      <c r="BT3" s="87"/>
      <c r="BU3" s="82" t="s">
        <v>700</v>
      </c>
      <c r="BV3" s="82"/>
      <c r="BW3" s="82"/>
      <c r="BX3" s="82"/>
      <c r="BY3" s="82"/>
      <c r="BZ3" s="82" t="s">
        <v>725</v>
      </c>
      <c r="CA3" s="82"/>
      <c r="CB3" s="82"/>
      <c r="CC3" s="87" t="s">
        <v>263</v>
      </c>
      <c r="CD3" s="87"/>
      <c r="CE3" s="87"/>
      <c r="CF3" s="87"/>
      <c r="CG3" s="87"/>
      <c r="CH3" s="87"/>
    </row>
    <row r="4" spans="1:86" ht="29.1" customHeight="1">
      <c r="A4" s="823" t="s">
        <v>363</v>
      </c>
      <c r="B4" s="824" t="s">
        <v>39</v>
      </c>
      <c r="C4" s="825" t="s">
        <v>53</v>
      </c>
      <c r="D4" s="826" t="s">
        <v>1234</v>
      </c>
      <c r="E4" s="827" t="s">
        <v>894</v>
      </c>
      <c r="F4" s="828" t="s">
        <v>57</v>
      </c>
      <c r="G4" s="829" t="s">
        <v>1214</v>
      </c>
      <c r="H4" s="829" t="s">
        <v>1213</v>
      </c>
      <c r="I4" s="830" t="s">
        <v>1201</v>
      </c>
      <c r="J4" s="949" t="s">
        <v>1235</v>
      </c>
      <c r="K4" s="949" t="s">
        <v>1235</v>
      </c>
      <c r="L4" s="263"/>
      <c r="P4" s="78"/>
      <c r="Q4" s="78"/>
      <c r="R4" s="78"/>
      <c r="BA4" s="233" t="s">
        <v>334</v>
      </c>
      <c r="BB4" s="233" t="s">
        <v>335</v>
      </c>
      <c r="BC4" s="87"/>
      <c r="BD4" s="87" t="s">
        <v>427</v>
      </c>
      <c r="BE4" s="232"/>
      <c r="BF4" s="232"/>
      <c r="BG4" s="87"/>
      <c r="BH4" s="87" t="s">
        <v>462</v>
      </c>
      <c r="BI4" s="87"/>
      <c r="BJ4" s="87"/>
      <c r="BK4" s="87"/>
      <c r="BL4" s="87"/>
      <c r="BM4" s="234" t="s">
        <v>470</v>
      </c>
      <c r="BN4" s="87"/>
      <c r="BO4" s="87" t="s">
        <v>121</v>
      </c>
      <c r="BP4" s="87"/>
      <c r="BQ4" s="87"/>
      <c r="BR4" s="87"/>
      <c r="BS4" s="87"/>
      <c r="BT4" s="87"/>
      <c r="BU4" s="82" t="s">
        <v>701</v>
      </c>
      <c r="BV4" s="82"/>
      <c r="BW4" s="82"/>
      <c r="BX4" s="82"/>
      <c r="BY4" s="82"/>
      <c r="BZ4" s="82" t="s">
        <v>56</v>
      </c>
      <c r="CA4" s="82"/>
      <c r="CB4" s="82"/>
      <c r="CC4" s="87" t="s">
        <v>264</v>
      </c>
      <c r="CD4" s="87"/>
      <c r="CE4" s="87"/>
      <c r="CF4" s="87"/>
      <c r="CG4" s="87"/>
      <c r="CH4" s="87"/>
    </row>
    <row r="5" spans="1:86" ht="29.1" customHeight="1">
      <c r="A5" s="823" t="s">
        <v>363</v>
      </c>
      <c r="B5" s="824" t="s">
        <v>39</v>
      </c>
      <c r="C5" s="825" t="s">
        <v>53</v>
      </c>
      <c r="D5" s="826" t="s">
        <v>438</v>
      </c>
      <c r="E5" s="827" t="s">
        <v>894</v>
      </c>
      <c r="F5" s="828" t="s">
        <v>1236</v>
      </c>
      <c r="G5" s="829" t="s">
        <v>1214</v>
      </c>
      <c r="H5" s="829" t="s">
        <v>1213</v>
      </c>
      <c r="I5" s="830" t="s">
        <v>1201</v>
      </c>
      <c r="J5" s="846">
        <v>526</v>
      </c>
      <c r="K5" s="949">
        <v>1</v>
      </c>
      <c r="L5" s="264"/>
      <c r="P5" s="78"/>
      <c r="Q5" s="78"/>
      <c r="R5" s="78"/>
      <c r="BA5" s="233" t="s">
        <v>338</v>
      </c>
      <c r="BB5" s="233" t="s">
        <v>339</v>
      </c>
      <c r="BC5" s="87"/>
      <c r="BD5" s="87" t="s">
        <v>218</v>
      </c>
      <c r="BE5" s="232"/>
      <c r="BF5" s="232"/>
      <c r="BG5" s="87"/>
      <c r="BH5" s="87" t="s">
        <v>454</v>
      </c>
      <c r="BI5" s="87"/>
      <c r="BJ5" s="87"/>
      <c r="BK5" s="87"/>
      <c r="BL5" s="87"/>
      <c r="BM5" s="235" t="s">
        <v>471</v>
      </c>
      <c r="BN5" s="87"/>
      <c r="BO5" s="87"/>
      <c r="BP5" s="87"/>
      <c r="BQ5" s="87"/>
      <c r="BR5" s="87"/>
      <c r="BS5" s="87"/>
      <c r="BT5" s="87"/>
      <c r="BU5" s="82" t="s">
        <v>675</v>
      </c>
      <c r="BV5" s="82"/>
      <c r="BW5" s="82"/>
      <c r="BX5" s="82"/>
      <c r="BY5" s="82"/>
      <c r="BZ5" s="82" t="s">
        <v>726</v>
      </c>
      <c r="CA5" s="82"/>
      <c r="CB5" s="82"/>
      <c r="CC5" s="87" t="s">
        <v>265</v>
      </c>
      <c r="CD5" s="87"/>
      <c r="CE5" s="87"/>
      <c r="CF5" s="87"/>
      <c r="CG5" s="87"/>
      <c r="CH5" s="87"/>
    </row>
    <row r="6" spans="1:86" ht="29.1" customHeight="1">
      <c r="A6" s="823" t="s">
        <v>363</v>
      </c>
      <c r="B6" s="824" t="s">
        <v>39</v>
      </c>
      <c r="C6" s="825" t="s">
        <v>53</v>
      </c>
      <c r="D6" s="826" t="s">
        <v>56</v>
      </c>
      <c r="E6" s="827" t="s">
        <v>894</v>
      </c>
      <c r="F6" s="828" t="s">
        <v>57</v>
      </c>
      <c r="G6" s="829" t="s">
        <v>1214</v>
      </c>
      <c r="H6" s="829" t="s">
        <v>1213</v>
      </c>
      <c r="I6" s="830" t="s">
        <v>1201</v>
      </c>
      <c r="J6" s="847">
        <v>268</v>
      </c>
      <c r="K6" s="949">
        <v>0.50950570342205326</v>
      </c>
      <c r="L6" s="264"/>
      <c r="P6" s="78"/>
      <c r="Q6" s="78"/>
      <c r="R6" s="78"/>
      <c r="BA6" s="233" t="s">
        <v>340</v>
      </c>
      <c r="BB6" s="233" t="s">
        <v>341</v>
      </c>
      <c r="BC6" s="87"/>
      <c r="BD6" s="87" t="s">
        <v>422</v>
      </c>
      <c r="BE6" s="232"/>
      <c r="BF6" s="232"/>
      <c r="BG6" s="87"/>
      <c r="BH6" s="87" t="s">
        <v>458</v>
      </c>
      <c r="BI6" s="87"/>
      <c r="BJ6" s="87"/>
      <c r="BK6" s="87"/>
      <c r="BL6" s="87"/>
      <c r="BM6" s="234" t="s">
        <v>646</v>
      </c>
      <c r="BN6" s="87"/>
      <c r="BO6" s="87"/>
      <c r="BP6" s="87"/>
      <c r="BQ6" s="87"/>
      <c r="BR6" s="87"/>
      <c r="BS6" s="87"/>
      <c r="BT6" s="87"/>
      <c r="BU6" s="82" t="s">
        <v>676</v>
      </c>
      <c r="BV6" s="82"/>
      <c r="BW6" s="82"/>
      <c r="BX6" s="82"/>
      <c r="BY6" s="82"/>
      <c r="BZ6" s="82" t="s">
        <v>724</v>
      </c>
      <c r="CA6" s="82"/>
      <c r="CB6" s="82"/>
      <c r="CC6" s="87" t="s">
        <v>738</v>
      </c>
      <c r="CD6" s="87"/>
      <c r="CE6" s="87"/>
      <c r="CF6" s="87"/>
      <c r="CG6" s="87"/>
      <c r="CH6" s="87"/>
    </row>
    <row r="7" spans="1:86" ht="13.35" customHeight="1">
      <c r="A7" s="823" t="s">
        <v>363</v>
      </c>
      <c r="B7" s="824" t="s">
        <v>39</v>
      </c>
      <c r="C7" s="825" t="s">
        <v>1237</v>
      </c>
      <c r="D7" s="826" t="s">
        <v>439</v>
      </c>
      <c r="E7" s="827" t="s">
        <v>894</v>
      </c>
      <c r="F7" s="828" t="s">
        <v>57</v>
      </c>
      <c r="G7" s="829" t="s">
        <v>1214</v>
      </c>
      <c r="H7" s="829" t="s">
        <v>1213</v>
      </c>
      <c r="I7" s="830" t="s">
        <v>1201</v>
      </c>
      <c r="J7" s="847">
        <v>268</v>
      </c>
      <c r="K7" s="949">
        <v>0.50950570342205326</v>
      </c>
      <c r="L7" s="264"/>
      <c r="P7" s="78"/>
      <c r="Q7" s="78"/>
      <c r="R7" s="78"/>
      <c r="BA7" s="233" t="s">
        <v>347</v>
      </c>
      <c r="BB7" s="233" t="s">
        <v>329</v>
      </c>
      <c r="BC7" s="87"/>
      <c r="BD7" s="87" t="s">
        <v>423</v>
      </c>
      <c r="BE7" s="232"/>
      <c r="BF7" s="232"/>
      <c r="BG7" s="87"/>
      <c r="BH7" s="87" t="s">
        <v>459</v>
      </c>
      <c r="BI7" s="87"/>
      <c r="BJ7" s="87"/>
      <c r="BK7" s="87"/>
      <c r="BL7" s="87"/>
      <c r="BM7" s="234" t="s">
        <v>472</v>
      </c>
      <c r="BN7" s="87"/>
      <c r="BO7" s="87" t="s">
        <v>660</v>
      </c>
      <c r="BP7" s="87"/>
      <c r="BQ7" s="87"/>
      <c r="BR7" s="87"/>
      <c r="BS7" s="87"/>
      <c r="BT7" s="87"/>
      <c r="BU7" s="82" t="s">
        <v>702</v>
      </c>
      <c r="BV7" s="82"/>
      <c r="BW7" s="82"/>
      <c r="BX7" s="82"/>
      <c r="BY7" s="82"/>
      <c r="BZ7" s="82" t="s">
        <v>176</v>
      </c>
      <c r="CA7" s="82"/>
      <c r="CB7" s="82"/>
      <c r="CC7" s="87" t="s">
        <v>739</v>
      </c>
      <c r="CD7" s="87"/>
      <c r="CE7" s="87"/>
      <c r="CF7" s="87"/>
      <c r="CG7" s="87"/>
      <c r="CH7" s="87"/>
    </row>
    <row r="8" spans="1:86" ht="25.5">
      <c r="A8" s="823" t="s">
        <v>363</v>
      </c>
      <c r="B8" s="824" t="s">
        <v>39</v>
      </c>
      <c r="C8" s="825" t="s">
        <v>1237</v>
      </c>
      <c r="D8" s="826" t="s">
        <v>724</v>
      </c>
      <c r="E8" s="827" t="s">
        <v>894</v>
      </c>
      <c r="F8" s="828" t="s">
        <v>1238</v>
      </c>
      <c r="G8" s="829" t="s">
        <v>1214</v>
      </c>
      <c r="H8" s="829" t="s">
        <v>1213</v>
      </c>
      <c r="I8" s="830" t="s">
        <v>1201</v>
      </c>
      <c r="J8" s="949" t="s">
        <v>1235</v>
      </c>
      <c r="K8" s="949" t="s">
        <v>1235</v>
      </c>
      <c r="L8" s="264"/>
      <c r="P8" s="78"/>
      <c r="Q8" s="78"/>
      <c r="R8" s="78"/>
      <c r="BA8" s="233" t="s">
        <v>342</v>
      </c>
      <c r="BB8" s="233" t="s">
        <v>325</v>
      </c>
      <c r="BC8" s="87"/>
      <c r="BD8" s="87" t="s">
        <v>424</v>
      </c>
      <c r="BE8" s="232"/>
      <c r="BF8" s="232"/>
      <c r="BG8" s="87"/>
      <c r="BH8" s="87" t="s">
        <v>460</v>
      </c>
      <c r="BI8" s="87"/>
      <c r="BJ8" s="87"/>
      <c r="BK8" s="87"/>
      <c r="BL8" s="87"/>
      <c r="BM8" s="234" t="s">
        <v>473</v>
      </c>
      <c r="BN8" s="87"/>
      <c r="BO8" s="87" t="s">
        <v>116</v>
      </c>
      <c r="BP8" s="87"/>
      <c r="BQ8" s="87"/>
      <c r="BR8" s="87"/>
      <c r="BS8" s="87"/>
      <c r="BT8" s="87"/>
      <c r="BU8" s="82" t="s">
        <v>677</v>
      </c>
      <c r="BV8" s="82"/>
      <c r="BW8" s="82"/>
      <c r="BX8" s="82"/>
      <c r="BY8" s="82"/>
      <c r="BZ8" s="82" t="s">
        <v>714</v>
      </c>
      <c r="CA8" s="82"/>
      <c r="CB8" s="82"/>
      <c r="CC8" s="87" t="s">
        <v>740</v>
      </c>
      <c r="CD8" s="87"/>
      <c r="CE8" s="87"/>
      <c r="CF8" s="87"/>
      <c r="CG8" s="87"/>
      <c r="CH8" s="87"/>
    </row>
    <row r="9" spans="1:86" ht="25.5">
      <c r="A9" s="823" t="s">
        <v>363</v>
      </c>
      <c r="B9" s="824" t="s">
        <v>39</v>
      </c>
      <c r="C9" s="825" t="s">
        <v>1237</v>
      </c>
      <c r="D9" s="826" t="s">
        <v>176</v>
      </c>
      <c r="E9" s="827" t="s">
        <v>894</v>
      </c>
      <c r="F9" s="828" t="s">
        <v>57</v>
      </c>
      <c r="G9" s="829" t="s">
        <v>1214</v>
      </c>
      <c r="H9" s="829" t="s">
        <v>1213</v>
      </c>
      <c r="I9" s="830" t="s">
        <v>1201</v>
      </c>
      <c r="J9" s="847">
        <v>268</v>
      </c>
      <c r="K9" s="949">
        <v>0.50950570342205326</v>
      </c>
      <c r="L9" s="264"/>
      <c r="P9" s="78"/>
      <c r="Q9" s="78"/>
      <c r="R9" s="78"/>
      <c r="BA9" s="233" t="s">
        <v>372</v>
      </c>
      <c r="BB9" s="233" t="s">
        <v>38</v>
      </c>
      <c r="BC9" s="87"/>
      <c r="BD9" s="87" t="s">
        <v>425</v>
      </c>
      <c r="BE9" s="232"/>
      <c r="BF9" s="232"/>
      <c r="BG9" s="87"/>
      <c r="BH9" s="87" t="s">
        <v>461</v>
      </c>
      <c r="BI9" s="87"/>
      <c r="BJ9" s="87"/>
      <c r="BK9" s="87"/>
      <c r="BL9" s="87"/>
      <c r="BM9" s="234" t="s">
        <v>647</v>
      </c>
      <c r="BN9" s="87"/>
      <c r="BO9" s="87" t="s">
        <v>663</v>
      </c>
      <c r="BP9" s="87"/>
      <c r="BQ9" s="87"/>
      <c r="BR9" s="87"/>
      <c r="BS9" s="87"/>
      <c r="BT9" s="87"/>
      <c r="BU9" s="82" t="s">
        <v>137</v>
      </c>
      <c r="BV9" s="82"/>
      <c r="BW9" s="82"/>
      <c r="BX9" s="82"/>
      <c r="BY9" s="82"/>
      <c r="BZ9" s="82" t="s">
        <v>715</v>
      </c>
      <c r="CA9" s="82"/>
      <c r="CB9" s="82"/>
      <c r="CC9" s="87" t="s">
        <v>195</v>
      </c>
      <c r="CD9" s="87"/>
      <c r="CE9" s="87"/>
      <c r="CF9" s="87"/>
      <c r="CG9" s="87"/>
      <c r="CH9" s="87"/>
    </row>
    <row r="10" spans="1:86" ht="25.5">
      <c r="A10" s="823" t="s">
        <v>363</v>
      </c>
      <c r="B10" s="824" t="s">
        <v>39</v>
      </c>
      <c r="C10" s="825" t="s">
        <v>1237</v>
      </c>
      <c r="D10" s="826" t="s">
        <v>431</v>
      </c>
      <c r="E10" s="827" t="s">
        <v>894</v>
      </c>
      <c r="F10" s="828" t="s">
        <v>57</v>
      </c>
      <c r="G10" s="829" t="s">
        <v>1214</v>
      </c>
      <c r="H10" s="829" t="s">
        <v>1213</v>
      </c>
      <c r="I10" s="830" t="s">
        <v>1201</v>
      </c>
      <c r="J10" s="847">
        <v>268</v>
      </c>
      <c r="K10" s="949">
        <v>0.50950570342205326</v>
      </c>
      <c r="L10" s="263"/>
      <c r="P10" s="78"/>
      <c r="Q10" s="78"/>
      <c r="R10" s="78"/>
      <c r="BA10" s="233" t="s">
        <v>343</v>
      </c>
      <c r="BB10" s="233" t="s">
        <v>344</v>
      </c>
      <c r="BC10" s="87"/>
      <c r="BD10" s="87"/>
      <c r="BE10" s="232"/>
      <c r="BF10" s="232"/>
      <c r="BG10" s="87"/>
      <c r="BH10" s="87"/>
      <c r="BI10" s="87"/>
      <c r="BJ10" s="87"/>
      <c r="BK10" s="87"/>
      <c r="BL10" s="87"/>
      <c r="BM10" s="234" t="s">
        <v>648</v>
      </c>
      <c r="BN10" s="87"/>
      <c r="BO10" s="87" t="s">
        <v>116</v>
      </c>
      <c r="BP10" s="87"/>
      <c r="BQ10" s="87"/>
      <c r="BR10" s="87"/>
      <c r="BS10" s="87"/>
      <c r="BT10" s="87"/>
      <c r="BU10" s="82" t="s">
        <v>678</v>
      </c>
      <c r="BV10" s="82"/>
      <c r="BW10" s="82"/>
      <c r="BX10" s="82"/>
      <c r="BY10" s="82"/>
      <c r="BZ10" s="82" t="s">
        <v>716</v>
      </c>
      <c r="CA10" s="82"/>
      <c r="CB10" s="82"/>
      <c r="CC10" s="87" t="s">
        <v>196</v>
      </c>
      <c r="CD10" s="87"/>
      <c r="CE10" s="87"/>
      <c r="CF10" s="87"/>
      <c r="CG10" s="87"/>
      <c r="CH10" s="87"/>
    </row>
    <row r="11" spans="1:86" ht="13.35" customHeight="1">
      <c r="A11" s="823" t="s">
        <v>363</v>
      </c>
      <c r="B11" s="824" t="s">
        <v>39</v>
      </c>
      <c r="C11" s="825" t="s">
        <v>1237</v>
      </c>
      <c r="D11" s="826" t="s">
        <v>441</v>
      </c>
      <c r="E11" s="827" t="s">
        <v>894</v>
      </c>
      <c r="F11" s="828" t="s">
        <v>57</v>
      </c>
      <c r="G11" s="829" t="s">
        <v>1214</v>
      </c>
      <c r="H11" s="829" t="s">
        <v>1213</v>
      </c>
      <c r="I11" s="830" t="s">
        <v>1201</v>
      </c>
      <c r="J11" s="847">
        <v>268</v>
      </c>
      <c r="K11" s="950">
        <v>0.50950570342205326</v>
      </c>
      <c r="L11" s="263"/>
      <c r="P11" s="78"/>
      <c r="Q11" s="78"/>
      <c r="R11" s="78"/>
      <c r="BA11" s="233" t="s">
        <v>345</v>
      </c>
      <c r="BB11" s="233" t="s">
        <v>122</v>
      </c>
      <c r="BC11" s="87"/>
      <c r="BD11" s="87"/>
      <c r="BE11" s="232"/>
      <c r="BF11" s="232"/>
      <c r="BG11" s="87"/>
      <c r="BH11" s="87"/>
      <c r="BI11" s="87"/>
      <c r="BJ11" s="87"/>
      <c r="BK11" s="87"/>
      <c r="BL11" s="87"/>
      <c r="BM11" s="234" t="s">
        <v>474</v>
      </c>
      <c r="BN11" s="87"/>
      <c r="BO11" s="87" t="s">
        <v>118</v>
      </c>
      <c r="BP11" s="87"/>
      <c r="BQ11" s="87"/>
      <c r="BR11" s="87"/>
      <c r="BS11" s="87"/>
      <c r="BT11" s="87"/>
      <c r="BU11" s="82" t="s">
        <v>679</v>
      </c>
      <c r="BV11" s="82"/>
      <c r="BW11" s="82"/>
      <c r="BX11" s="82"/>
      <c r="BY11" s="82"/>
      <c r="BZ11" s="82" t="s">
        <v>186</v>
      </c>
      <c r="CA11" s="82"/>
      <c r="CB11" s="82"/>
      <c r="CC11" s="87"/>
      <c r="CD11" s="87"/>
      <c r="CE11" s="87"/>
      <c r="CF11" s="87"/>
      <c r="CG11" s="87"/>
      <c r="CH11" s="87"/>
    </row>
    <row r="12" spans="1:86" ht="25.5">
      <c r="A12" s="823" t="s">
        <v>363</v>
      </c>
      <c r="B12" s="824" t="s">
        <v>39</v>
      </c>
      <c r="C12" s="825" t="s">
        <v>1237</v>
      </c>
      <c r="D12" s="826" t="s">
        <v>442</v>
      </c>
      <c r="E12" s="827" t="s">
        <v>894</v>
      </c>
      <c r="F12" s="828" t="s">
        <v>57</v>
      </c>
      <c r="G12" s="829" t="s">
        <v>1214</v>
      </c>
      <c r="H12" s="829" t="s">
        <v>1213</v>
      </c>
      <c r="I12" s="830" t="s">
        <v>1201</v>
      </c>
      <c r="J12" s="847">
        <v>268</v>
      </c>
      <c r="K12" s="950">
        <v>0.50950570342205326</v>
      </c>
      <c r="L12" s="263"/>
      <c r="P12" s="78"/>
      <c r="Q12" s="78"/>
      <c r="R12" s="78"/>
      <c r="BA12" s="233" t="s">
        <v>346</v>
      </c>
      <c r="BB12" s="233" t="s">
        <v>47</v>
      </c>
      <c r="BC12" s="87"/>
      <c r="BD12" s="230" t="s">
        <v>429</v>
      </c>
      <c r="BE12" s="232"/>
      <c r="BF12" s="232"/>
      <c r="BG12" s="87"/>
      <c r="BH12" s="230" t="s">
        <v>73</v>
      </c>
      <c r="BI12" s="87"/>
      <c r="BJ12" s="87"/>
      <c r="BK12" s="230" t="s">
        <v>815</v>
      </c>
      <c r="BL12" s="87"/>
      <c r="BM12" s="234" t="s">
        <v>475</v>
      </c>
      <c r="BN12" s="87"/>
      <c r="BO12" s="87" t="s">
        <v>119</v>
      </c>
      <c r="BP12" s="87"/>
      <c r="BQ12" s="87"/>
      <c r="BR12" s="87"/>
      <c r="BS12" s="87"/>
      <c r="BT12" s="87"/>
      <c r="BU12" s="82" t="s">
        <v>703</v>
      </c>
      <c r="BV12" s="82"/>
      <c r="BW12" s="82"/>
      <c r="BX12" s="82"/>
      <c r="BY12" s="82"/>
      <c r="BZ12" s="82" t="s">
        <v>717</v>
      </c>
      <c r="CA12" s="82"/>
      <c r="CB12" s="82"/>
      <c r="CC12" s="87"/>
      <c r="CD12" s="87"/>
      <c r="CE12" s="87"/>
      <c r="CF12" s="87"/>
      <c r="CG12" s="87"/>
      <c r="CH12" s="87"/>
    </row>
    <row r="13" spans="1:86" s="393" customFormat="1" ht="25.5">
      <c r="A13" s="823" t="s">
        <v>363</v>
      </c>
      <c r="B13" s="824" t="s">
        <v>39</v>
      </c>
      <c r="C13" s="825" t="s">
        <v>1237</v>
      </c>
      <c r="D13" s="826" t="s">
        <v>444</v>
      </c>
      <c r="E13" s="827" t="s">
        <v>894</v>
      </c>
      <c r="F13" s="831" t="s">
        <v>1239</v>
      </c>
      <c r="G13" s="829" t="s">
        <v>1214</v>
      </c>
      <c r="H13" s="829" t="s">
        <v>1213</v>
      </c>
      <c r="I13" s="830" t="s">
        <v>1201</v>
      </c>
      <c r="J13" s="949" t="s">
        <v>1235</v>
      </c>
      <c r="K13" s="950" t="s">
        <v>1235</v>
      </c>
      <c r="L13" s="263"/>
      <c r="P13" s="392"/>
      <c r="Q13" s="392"/>
      <c r="R13" s="392"/>
      <c r="BA13" s="421" t="s">
        <v>374</v>
      </c>
      <c r="BB13" s="421" t="s">
        <v>326</v>
      </c>
      <c r="BC13" s="82"/>
      <c r="BD13" s="82" t="s">
        <v>53</v>
      </c>
      <c r="BE13" s="350"/>
      <c r="BF13" s="350"/>
      <c r="BG13" s="82"/>
      <c r="BH13" s="82" t="s">
        <v>65</v>
      </c>
      <c r="BI13" s="82"/>
      <c r="BJ13" s="82"/>
      <c r="BK13" s="354" t="s">
        <v>65</v>
      </c>
      <c r="BL13" s="82"/>
      <c r="BM13" s="352" t="s">
        <v>476</v>
      </c>
      <c r="BN13" s="82"/>
      <c r="BO13" s="82" t="s">
        <v>120</v>
      </c>
      <c r="BP13" s="82"/>
      <c r="BQ13" s="82"/>
      <c r="BR13" s="82"/>
      <c r="BS13" s="82"/>
      <c r="BT13" s="82"/>
      <c r="BU13" s="82" t="s">
        <v>680</v>
      </c>
      <c r="BV13" s="82"/>
      <c r="BW13" s="82"/>
      <c r="BX13" s="82"/>
      <c r="BY13" s="82"/>
      <c r="BZ13" s="82" t="s">
        <v>727</v>
      </c>
      <c r="CA13" s="82"/>
      <c r="CB13" s="82"/>
      <c r="CC13" s="82"/>
      <c r="CD13" s="82"/>
      <c r="CE13" s="82"/>
      <c r="CF13" s="82"/>
      <c r="CG13" s="82"/>
      <c r="CH13" s="82"/>
    </row>
    <row r="14" spans="1:86" ht="25.5">
      <c r="A14" s="823" t="s">
        <v>363</v>
      </c>
      <c r="B14" s="824" t="s">
        <v>39</v>
      </c>
      <c r="C14" s="825" t="s">
        <v>1237</v>
      </c>
      <c r="D14" s="826" t="s">
        <v>1240</v>
      </c>
      <c r="E14" s="827" t="s">
        <v>894</v>
      </c>
      <c r="F14" s="828" t="s">
        <v>57</v>
      </c>
      <c r="G14" s="829" t="s">
        <v>1214</v>
      </c>
      <c r="H14" s="829" t="s">
        <v>1213</v>
      </c>
      <c r="I14" s="830" t="s">
        <v>1201</v>
      </c>
      <c r="J14" s="846">
        <v>526</v>
      </c>
      <c r="K14" s="950">
        <v>1</v>
      </c>
      <c r="L14" s="263"/>
      <c r="P14" s="78"/>
      <c r="Q14" s="78"/>
      <c r="R14" s="78"/>
      <c r="BA14" s="233" t="s">
        <v>348</v>
      </c>
      <c r="BB14" s="233" t="s">
        <v>349</v>
      </c>
      <c r="BC14" s="87"/>
      <c r="BD14" s="87" t="s">
        <v>430</v>
      </c>
      <c r="BE14" s="232"/>
      <c r="BF14" s="232"/>
      <c r="BG14" s="87"/>
      <c r="BH14" s="87" t="s">
        <v>74</v>
      </c>
      <c r="BI14" s="87"/>
      <c r="BJ14" s="87"/>
      <c r="BK14" t="s">
        <v>753</v>
      </c>
      <c r="BL14" s="87"/>
      <c r="BM14" s="234" t="s">
        <v>477</v>
      </c>
      <c r="BN14" s="87"/>
      <c r="BO14" s="87" t="s">
        <v>665</v>
      </c>
      <c r="BP14" s="87"/>
      <c r="BQ14" s="87"/>
      <c r="BR14" s="87"/>
      <c r="BS14" s="87"/>
      <c r="BT14" s="87"/>
      <c r="BU14" s="82" t="s">
        <v>704</v>
      </c>
      <c r="BV14" s="82"/>
      <c r="BW14" s="82"/>
      <c r="BX14" s="82"/>
      <c r="BY14" s="82"/>
      <c r="BZ14" s="82" t="s">
        <v>718</v>
      </c>
      <c r="CA14" s="82"/>
      <c r="CB14" s="82"/>
      <c r="CC14" s="87"/>
      <c r="CD14" s="87"/>
      <c r="CE14" s="87"/>
      <c r="CF14" s="87"/>
      <c r="CG14" s="87"/>
      <c r="CH14" s="87"/>
    </row>
    <row r="15" spans="1:86" ht="25.5">
      <c r="A15" s="823" t="s">
        <v>363</v>
      </c>
      <c r="B15" s="824" t="s">
        <v>39</v>
      </c>
      <c r="C15" s="825" t="s">
        <v>1241</v>
      </c>
      <c r="D15" s="826" t="s">
        <v>443</v>
      </c>
      <c r="E15" s="827" t="s">
        <v>894</v>
      </c>
      <c r="F15" s="831" t="s">
        <v>1239</v>
      </c>
      <c r="G15" s="829" t="s">
        <v>1214</v>
      </c>
      <c r="H15" s="829" t="s">
        <v>1213</v>
      </c>
      <c r="I15" s="830" t="s">
        <v>1201</v>
      </c>
      <c r="J15" s="949" t="s">
        <v>1235</v>
      </c>
      <c r="K15" s="950" t="s">
        <v>1235</v>
      </c>
      <c r="L15" s="263"/>
      <c r="P15" s="78"/>
      <c r="Q15" s="78"/>
      <c r="R15" s="78"/>
      <c r="BA15" s="233" t="s">
        <v>336</v>
      </c>
      <c r="BB15" s="233" t="s">
        <v>337</v>
      </c>
      <c r="BC15" s="87"/>
      <c r="BD15" s="87" t="s">
        <v>176</v>
      </c>
      <c r="BE15" s="232"/>
      <c r="BF15" s="232"/>
      <c r="BG15" s="87"/>
      <c r="BH15" s="87" t="s">
        <v>743</v>
      </c>
      <c r="BI15" s="87"/>
      <c r="BJ15" s="87"/>
      <c r="BK15" s="87"/>
      <c r="BL15" s="87"/>
      <c r="BM15" s="234" t="s">
        <v>478</v>
      </c>
      <c r="BN15" s="87"/>
      <c r="BO15" s="87" t="s">
        <v>664</v>
      </c>
      <c r="BP15" s="87"/>
      <c r="BQ15" s="87"/>
      <c r="BR15" s="87"/>
      <c r="BS15" s="87"/>
      <c r="BT15" s="87"/>
      <c r="BU15" s="82" t="s">
        <v>681</v>
      </c>
      <c r="BV15" s="82"/>
      <c r="BW15" s="82"/>
      <c r="BX15" s="82"/>
      <c r="BY15" s="82"/>
      <c r="BZ15" s="82" t="s">
        <v>719</v>
      </c>
      <c r="CA15" s="82"/>
      <c r="CB15" s="82"/>
      <c r="CC15" s="87"/>
      <c r="CD15" s="87"/>
      <c r="CE15" s="87"/>
      <c r="CF15" s="87"/>
      <c r="CG15" s="87"/>
      <c r="CH15" s="87"/>
    </row>
    <row r="16" spans="1:86" ht="25.5">
      <c r="A16" s="823" t="s">
        <v>363</v>
      </c>
      <c r="B16" s="824" t="s">
        <v>39</v>
      </c>
      <c r="C16" s="825" t="s">
        <v>433</v>
      </c>
      <c r="D16" s="826" t="s">
        <v>445</v>
      </c>
      <c r="E16" s="827" t="s">
        <v>894</v>
      </c>
      <c r="F16" s="828" t="s">
        <v>57</v>
      </c>
      <c r="G16" s="829" t="s">
        <v>1214</v>
      </c>
      <c r="H16" s="829" t="s">
        <v>1213</v>
      </c>
      <c r="I16" s="830" t="s">
        <v>1201</v>
      </c>
      <c r="J16" s="847">
        <v>268</v>
      </c>
      <c r="K16" s="950">
        <v>0.50950570342205326</v>
      </c>
      <c r="L16" s="263"/>
      <c r="P16" s="78"/>
      <c r="Q16" s="78"/>
      <c r="R16" s="78"/>
      <c r="BA16" s="233" t="s">
        <v>350</v>
      </c>
      <c r="BB16" s="233" t="s">
        <v>351</v>
      </c>
      <c r="BC16" s="87"/>
      <c r="BD16" s="87" t="s">
        <v>431</v>
      </c>
      <c r="BE16" s="232"/>
      <c r="BF16" s="232"/>
      <c r="BG16" s="87"/>
      <c r="BH16" s="87"/>
      <c r="BI16" s="87"/>
      <c r="BJ16" s="87"/>
      <c r="BK16" s="87"/>
      <c r="BL16" s="87"/>
      <c r="BM16" s="234" t="s">
        <v>649</v>
      </c>
      <c r="BN16" s="87"/>
      <c r="BO16" s="87" t="s">
        <v>666</v>
      </c>
      <c r="BP16" s="87"/>
      <c r="BQ16" s="87"/>
      <c r="BR16" s="87"/>
      <c r="BS16" s="87"/>
      <c r="BT16" s="87"/>
      <c r="BU16" s="82" t="s">
        <v>139</v>
      </c>
      <c r="BV16" s="82"/>
      <c r="BW16" s="82"/>
      <c r="BX16" s="82"/>
      <c r="BY16" s="82"/>
      <c r="BZ16" s="82" t="s">
        <v>730</v>
      </c>
      <c r="CA16" s="82"/>
      <c r="CB16" s="82"/>
      <c r="CC16" s="87"/>
      <c r="CD16" s="87"/>
      <c r="CE16" s="87"/>
      <c r="CF16" s="87"/>
      <c r="CG16" s="87"/>
      <c r="CH16" s="87"/>
    </row>
    <row r="17" spans="1:86" ht="25.5">
      <c r="A17" s="823" t="s">
        <v>363</v>
      </c>
      <c r="B17" s="824" t="s">
        <v>39</v>
      </c>
      <c r="C17" s="825" t="s">
        <v>1242</v>
      </c>
      <c r="D17" s="826" t="s">
        <v>446</v>
      </c>
      <c r="E17" s="827" t="s">
        <v>894</v>
      </c>
      <c r="F17" s="828" t="s">
        <v>57</v>
      </c>
      <c r="G17" s="829" t="s">
        <v>1214</v>
      </c>
      <c r="H17" s="829" t="s">
        <v>1213</v>
      </c>
      <c r="I17" s="830" t="s">
        <v>1201</v>
      </c>
      <c r="J17" s="847">
        <v>268</v>
      </c>
      <c r="K17" s="950">
        <v>0.50950570342205326</v>
      </c>
      <c r="L17" s="263"/>
      <c r="BA17" s="233" t="s">
        <v>352</v>
      </c>
      <c r="BB17" s="233" t="s">
        <v>353</v>
      </c>
      <c r="BC17" s="87"/>
      <c r="BD17" s="87" t="s">
        <v>186</v>
      </c>
      <c r="BE17" s="232"/>
      <c r="BF17" s="232"/>
      <c r="BG17" s="87"/>
      <c r="BH17" s="87"/>
      <c r="BI17" s="87"/>
      <c r="BJ17" s="87"/>
      <c r="BK17" s="87"/>
      <c r="BL17" s="87"/>
      <c r="BM17" s="234" t="s">
        <v>96</v>
      </c>
      <c r="BN17" s="87"/>
      <c r="BO17" s="87" t="s">
        <v>667</v>
      </c>
      <c r="BP17" s="87"/>
      <c r="BQ17" s="87"/>
      <c r="BR17" s="87"/>
      <c r="BS17" s="87"/>
      <c r="BT17" s="87"/>
      <c r="BU17" s="82" t="s">
        <v>705</v>
      </c>
      <c r="BV17" s="82"/>
      <c r="BW17" s="82"/>
      <c r="BX17" s="82"/>
      <c r="BY17" s="82"/>
      <c r="BZ17" s="82" t="s">
        <v>720</v>
      </c>
      <c r="CA17" s="82"/>
      <c r="CB17" s="82"/>
      <c r="CC17" s="87"/>
      <c r="CD17" s="87"/>
      <c r="CE17" s="87"/>
      <c r="CF17" s="87"/>
      <c r="CG17" s="87"/>
      <c r="CH17" s="87"/>
    </row>
    <row r="18" spans="1:86" ht="38.25">
      <c r="A18" s="823" t="s">
        <v>363</v>
      </c>
      <c r="B18" s="824" t="s">
        <v>39</v>
      </c>
      <c r="C18" s="825" t="s">
        <v>435</v>
      </c>
      <c r="D18" s="826" t="s">
        <v>447</v>
      </c>
      <c r="E18" s="827" t="s">
        <v>894</v>
      </c>
      <c r="F18" s="828" t="s">
        <v>1243</v>
      </c>
      <c r="G18" s="829" t="s">
        <v>1214</v>
      </c>
      <c r="H18" s="829" t="s">
        <v>1213</v>
      </c>
      <c r="I18" s="830" t="s">
        <v>1201</v>
      </c>
      <c r="J18" s="847">
        <v>268</v>
      </c>
      <c r="K18" s="950">
        <v>0.50950570342205326</v>
      </c>
      <c r="L18" s="263"/>
      <c r="BA18" s="233" t="s">
        <v>354</v>
      </c>
      <c r="BB18" s="233" t="s">
        <v>95</v>
      </c>
      <c r="BC18" s="87"/>
      <c r="BD18" s="87" t="s">
        <v>432</v>
      </c>
      <c r="BE18" s="232"/>
      <c r="BF18" s="232"/>
      <c r="BG18" s="87"/>
      <c r="BH18" s="87"/>
      <c r="BI18" s="87"/>
      <c r="BJ18" s="87"/>
      <c r="BK18" s="87"/>
      <c r="BL18" s="87"/>
      <c r="BM18" s="234" t="s">
        <v>479</v>
      </c>
      <c r="BN18" s="87"/>
      <c r="BO18" s="87" t="s">
        <v>668</v>
      </c>
      <c r="BP18" s="87"/>
      <c r="BQ18" s="87"/>
      <c r="BR18" s="87"/>
      <c r="BS18" s="87"/>
      <c r="BT18" s="87"/>
      <c r="BU18" s="82" t="s">
        <v>734</v>
      </c>
      <c r="BV18" s="82"/>
      <c r="BW18" s="82"/>
      <c r="BX18" s="82"/>
      <c r="BY18" s="82"/>
      <c r="BZ18" s="82" t="s">
        <v>721</v>
      </c>
      <c r="CA18" s="82"/>
      <c r="CB18" s="82"/>
      <c r="CC18" s="87"/>
      <c r="CD18" s="87"/>
      <c r="CE18" s="87"/>
      <c r="CF18" s="87"/>
      <c r="CG18" s="87"/>
      <c r="CH18" s="87"/>
    </row>
    <row r="19" spans="1:86" ht="25.5">
      <c r="A19" s="823" t="s">
        <v>363</v>
      </c>
      <c r="B19" s="824" t="s">
        <v>39</v>
      </c>
      <c r="C19" s="825" t="s">
        <v>435</v>
      </c>
      <c r="D19" s="826" t="s">
        <v>1244</v>
      </c>
      <c r="E19" s="827" t="s">
        <v>894</v>
      </c>
      <c r="F19" s="828" t="s">
        <v>1245</v>
      </c>
      <c r="G19" s="829" t="s">
        <v>1214</v>
      </c>
      <c r="H19" s="829" t="s">
        <v>1213</v>
      </c>
      <c r="I19" s="830" t="s">
        <v>1201</v>
      </c>
      <c r="J19" s="847">
        <v>268</v>
      </c>
      <c r="K19" s="950">
        <v>0.50950570342205326</v>
      </c>
      <c r="L19" s="263"/>
      <c r="BA19" s="233" t="s">
        <v>356</v>
      </c>
      <c r="BB19" s="233" t="s">
        <v>328</v>
      </c>
      <c r="BC19" s="87"/>
      <c r="BD19" s="87" t="s">
        <v>433</v>
      </c>
      <c r="BE19" s="232"/>
      <c r="BF19" s="232"/>
      <c r="BG19" s="87"/>
      <c r="BH19" s="87"/>
      <c r="BI19" s="87"/>
      <c r="BJ19" s="87"/>
      <c r="BK19" s="87"/>
      <c r="BL19" s="87"/>
      <c r="BM19" s="234" t="s">
        <v>480</v>
      </c>
      <c r="BN19" s="87"/>
      <c r="BO19" s="87" t="s">
        <v>669</v>
      </c>
      <c r="BP19" s="87"/>
      <c r="BQ19" s="87"/>
      <c r="BR19" s="87"/>
      <c r="BS19" s="87"/>
      <c r="BT19" s="87"/>
      <c r="BU19" s="82" t="s">
        <v>735</v>
      </c>
      <c r="BV19" s="82"/>
      <c r="BW19" s="82"/>
      <c r="BX19" s="82"/>
      <c r="BY19" s="82"/>
      <c r="BZ19" s="82" t="s">
        <v>729</v>
      </c>
      <c r="CA19" s="82"/>
      <c r="CB19" s="82"/>
      <c r="CC19" s="87"/>
      <c r="CD19" s="87"/>
      <c r="CE19" s="87"/>
      <c r="CF19" s="87"/>
      <c r="CG19" s="87"/>
      <c r="CH19" s="87"/>
    </row>
    <row r="20" spans="1:86" ht="25.5">
      <c r="A20" s="823" t="s">
        <v>363</v>
      </c>
      <c r="B20" s="824" t="s">
        <v>39</v>
      </c>
      <c r="C20" s="825" t="s">
        <v>435</v>
      </c>
      <c r="D20" s="826" t="s">
        <v>449</v>
      </c>
      <c r="E20" s="827" t="s">
        <v>894</v>
      </c>
      <c r="F20" s="828" t="s">
        <v>1245</v>
      </c>
      <c r="G20" s="829" t="s">
        <v>1214</v>
      </c>
      <c r="H20" s="829" t="s">
        <v>1213</v>
      </c>
      <c r="I20" s="830" t="s">
        <v>1201</v>
      </c>
      <c r="J20" s="847">
        <v>268</v>
      </c>
      <c r="K20" s="950">
        <v>0.50950570342205326</v>
      </c>
      <c r="L20" s="263"/>
      <c r="BA20" s="233" t="s">
        <v>357</v>
      </c>
      <c r="BB20" s="233" t="s">
        <v>358</v>
      </c>
      <c r="BC20" s="87"/>
      <c r="BD20" s="87" t="s">
        <v>434</v>
      </c>
      <c r="BE20" s="232"/>
      <c r="BF20" s="232"/>
      <c r="BG20" s="87"/>
      <c r="BH20" s="87"/>
      <c r="BI20" s="87"/>
      <c r="BJ20" s="87"/>
      <c r="BK20" s="87"/>
      <c r="BL20" s="87"/>
      <c r="BM20" s="234" t="s">
        <v>481</v>
      </c>
      <c r="BN20" s="87"/>
      <c r="BO20" s="87" t="s">
        <v>670</v>
      </c>
      <c r="BP20" s="87"/>
      <c r="BQ20" s="87"/>
      <c r="BR20" s="87"/>
      <c r="BS20" s="87"/>
      <c r="BT20" s="87"/>
      <c r="BU20" s="82" t="s">
        <v>736</v>
      </c>
      <c r="BV20" s="82"/>
      <c r="BW20" s="82"/>
      <c r="BX20" s="82"/>
      <c r="BY20" s="82"/>
      <c r="BZ20" s="82" t="s">
        <v>728</v>
      </c>
      <c r="CA20" s="82"/>
      <c r="CB20" s="82"/>
      <c r="CC20" s="87"/>
      <c r="CD20" s="87"/>
      <c r="CE20" s="87"/>
      <c r="CF20" s="87"/>
      <c r="CG20" s="87"/>
      <c r="CH20" s="87"/>
    </row>
    <row r="21" spans="1:86" ht="25.5">
      <c r="A21" s="823" t="s">
        <v>363</v>
      </c>
      <c r="B21" s="824" t="s">
        <v>39</v>
      </c>
      <c r="C21" s="825" t="s">
        <v>117</v>
      </c>
      <c r="D21" s="826" t="s">
        <v>1246</v>
      </c>
      <c r="E21" s="827" t="s">
        <v>894</v>
      </c>
      <c r="F21" s="828" t="s">
        <v>57</v>
      </c>
      <c r="G21" s="829" t="s">
        <v>1214</v>
      </c>
      <c r="H21" s="829" t="s">
        <v>1213</v>
      </c>
      <c r="I21" s="830" t="s">
        <v>1201</v>
      </c>
      <c r="J21" s="847">
        <v>268</v>
      </c>
      <c r="K21" s="950">
        <v>0.50950570342205326</v>
      </c>
      <c r="L21" s="263"/>
      <c r="BA21" s="233" t="s">
        <v>355</v>
      </c>
      <c r="BB21" s="233" t="s">
        <v>324</v>
      </c>
      <c r="BC21" s="87"/>
      <c r="BD21" s="87" t="s">
        <v>435</v>
      </c>
      <c r="BE21" s="232"/>
      <c r="BF21" s="232"/>
      <c r="BG21" s="87"/>
      <c r="BH21" s="242" t="s">
        <v>749</v>
      </c>
      <c r="BI21" t="s">
        <v>804</v>
      </c>
      <c r="BJ21" s="87"/>
      <c r="BK21" s="87"/>
      <c r="BL21" s="87"/>
      <c r="BM21" s="234" t="s">
        <v>482</v>
      </c>
      <c r="BN21" s="87"/>
      <c r="BO21" s="87" t="s">
        <v>671</v>
      </c>
      <c r="BP21" s="87"/>
      <c r="BQ21" s="87"/>
      <c r="BR21" s="87"/>
      <c r="BS21" s="87"/>
      <c r="BT21" s="87"/>
      <c r="BU21" s="82" t="s">
        <v>737</v>
      </c>
      <c r="BV21" s="82"/>
      <c r="BW21" s="82"/>
      <c r="BX21" s="82"/>
      <c r="BY21" s="82"/>
      <c r="BZ21" s="82" t="s">
        <v>722</v>
      </c>
      <c r="CA21" s="82"/>
      <c r="CB21" s="82"/>
      <c r="CC21" s="87"/>
      <c r="CD21" s="87"/>
      <c r="CE21" s="87"/>
      <c r="CF21" s="87"/>
      <c r="CG21" s="87"/>
      <c r="CH21" s="87"/>
    </row>
    <row r="22" spans="1:86" ht="25.5">
      <c r="A22" s="823" t="s">
        <v>363</v>
      </c>
      <c r="B22" s="824" t="s">
        <v>39</v>
      </c>
      <c r="C22" s="825" t="s">
        <v>1247</v>
      </c>
      <c r="D22" s="826" t="s">
        <v>436</v>
      </c>
      <c r="E22" s="827" t="s">
        <v>894</v>
      </c>
      <c r="F22" s="831" t="s">
        <v>1248</v>
      </c>
      <c r="G22" s="829" t="s">
        <v>1214</v>
      </c>
      <c r="H22" s="829" t="s">
        <v>1213</v>
      </c>
      <c r="I22" s="830" t="s">
        <v>1201</v>
      </c>
      <c r="J22" s="846">
        <v>526</v>
      </c>
      <c r="K22" s="950">
        <v>1</v>
      </c>
      <c r="L22" s="263"/>
      <c r="BA22" s="233" t="s">
        <v>359</v>
      </c>
      <c r="BB22" s="233" t="s">
        <v>360</v>
      </c>
      <c r="BC22" s="87"/>
      <c r="BD22" s="87" t="s">
        <v>117</v>
      </c>
      <c r="BE22" s="232"/>
      <c r="BF22" s="232"/>
      <c r="BG22" s="87"/>
      <c r="BH22" s="87"/>
      <c r="BI22" s="87"/>
      <c r="BJ22" s="87"/>
      <c r="BK22" s="87"/>
      <c r="BL22" s="87"/>
      <c r="BM22" s="234" t="s">
        <v>483</v>
      </c>
      <c r="BN22" s="87"/>
      <c r="BO22" s="87" t="s">
        <v>672</v>
      </c>
      <c r="BP22" s="87"/>
      <c r="BQ22" s="87"/>
      <c r="BR22" s="87"/>
      <c r="BS22" s="87"/>
      <c r="BT22" s="87"/>
      <c r="BU22" s="82" t="s">
        <v>682</v>
      </c>
      <c r="BV22" s="82"/>
      <c r="BW22" s="82"/>
      <c r="BX22" s="82"/>
      <c r="BY22" s="82"/>
      <c r="BZ22" s="82" t="s">
        <v>448</v>
      </c>
      <c r="CA22" s="82"/>
      <c r="CB22" s="82"/>
      <c r="CC22" s="87"/>
      <c r="CD22" s="87"/>
      <c r="CE22" s="87"/>
      <c r="CF22" s="87"/>
      <c r="CG22" s="87"/>
      <c r="CH22" s="87"/>
    </row>
    <row r="23" spans="1:86" ht="25.5">
      <c r="A23" s="823" t="s">
        <v>363</v>
      </c>
      <c r="B23" s="824" t="s">
        <v>39</v>
      </c>
      <c r="C23" s="825" t="s">
        <v>53</v>
      </c>
      <c r="D23" s="826" t="s">
        <v>1234</v>
      </c>
      <c r="E23" s="827" t="s">
        <v>894</v>
      </c>
      <c r="F23" s="828" t="s">
        <v>57</v>
      </c>
      <c r="G23" s="829" t="s">
        <v>1214</v>
      </c>
      <c r="H23" s="829" t="s">
        <v>218</v>
      </c>
      <c r="I23" s="830" t="s">
        <v>1201</v>
      </c>
      <c r="J23" s="949" t="s">
        <v>1235</v>
      </c>
      <c r="K23" s="949" t="s">
        <v>1235</v>
      </c>
      <c r="L23" s="263"/>
      <c r="BA23" s="233" t="s">
        <v>361</v>
      </c>
      <c r="BB23" s="233" t="s">
        <v>327</v>
      </c>
      <c r="BC23" s="87"/>
      <c r="BD23" s="87" t="s">
        <v>436</v>
      </c>
      <c r="BE23" s="232"/>
      <c r="BF23" s="232"/>
      <c r="BG23" s="87"/>
      <c r="BH23" s="87"/>
      <c r="BI23" s="87"/>
      <c r="BJ23" s="87"/>
      <c r="BK23" s="87"/>
      <c r="BL23" s="87"/>
      <c r="BM23" s="234" t="s">
        <v>484</v>
      </c>
      <c r="BN23" s="87"/>
      <c r="BO23" s="87" t="s">
        <v>673</v>
      </c>
      <c r="BP23" s="87"/>
      <c r="BQ23" s="87"/>
      <c r="BR23" s="87"/>
      <c r="BS23" s="87"/>
      <c r="BT23" s="87"/>
      <c r="BU23" s="82" t="s">
        <v>683</v>
      </c>
      <c r="BV23" s="82"/>
      <c r="BW23" s="82"/>
      <c r="BX23" s="82"/>
      <c r="BY23" s="82"/>
      <c r="BZ23" s="82" t="s">
        <v>723</v>
      </c>
      <c r="CA23" s="82"/>
      <c r="CB23" s="82"/>
      <c r="CC23" s="87"/>
      <c r="CD23" s="87"/>
      <c r="CE23" s="87"/>
      <c r="CF23" s="87"/>
      <c r="CG23" s="87"/>
      <c r="CH23" s="87"/>
    </row>
    <row r="24" spans="1:86" ht="51">
      <c r="A24" s="823" t="s">
        <v>363</v>
      </c>
      <c r="B24" s="824" t="s">
        <v>39</v>
      </c>
      <c r="C24" s="825" t="s">
        <v>53</v>
      </c>
      <c r="D24" s="826" t="s">
        <v>438</v>
      </c>
      <c r="E24" s="827" t="s">
        <v>894</v>
      </c>
      <c r="F24" s="828" t="s">
        <v>1236</v>
      </c>
      <c r="G24" s="829" t="s">
        <v>1214</v>
      </c>
      <c r="H24" s="829" t="s">
        <v>218</v>
      </c>
      <c r="I24" s="830" t="s">
        <v>1201</v>
      </c>
      <c r="J24" s="846">
        <v>107</v>
      </c>
      <c r="K24" s="949">
        <v>1</v>
      </c>
      <c r="L24" s="263"/>
      <c r="BA24" s="233" t="s">
        <v>362</v>
      </c>
      <c r="BB24" s="233" t="s">
        <v>363</v>
      </c>
      <c r="BC24" s="87"/>
      <c r="BD24" s="87"/>
      <c r="BE24" s="232"/>
      <c r="BF24" s="232"/>
      <c r="BG24" s="87"/>
      <c r="BH24" s="87"/>
      <c r="BI24" s="87"/>
      <c r="BJ24" s="87"/>
      <c r="BK24" s="87"/>
      <c r="BL24" s="87"/>
      <c r="BM24" s="234" t="s">
        <v>485</v>
      </c>
      <c r="BN24" s="87"/>
      <c r="BO24" s="87" t="s">
        <v>661</v>
      </c>
      <c r="BP24" s="87"/>
      <c r="BQ24" s="87"/>
      <c r="BR24" s="87"/>
      <c r="BS24" s="87"/>
      <c r="BT24" s="87"/>
      <c r="BU24" s="82" t="s">
        <v>684</v>
      </c>
      <c r="BV24" s="82"/>
      <c r="BW24" s="82"/>
      <c r="BX24" s="82"/>
      <c r="BY24" s="82"/>
      <c r="BZ24" s="87"/>
      <c r="CA24" s="82"/>
      <c r="CB24" s="82"/>
      <c r="CC24" s="87"/>
      <c r="CD24" s="87"/>
      <c r="CE24" s="87"/>
      <c r="CF24" s="87"/>
      <c r="CG24" s="87"/>
      <c r="CH24" s="87"/>
    </row>
    <row r="25" spans="1:86" ht="25.5">
      <c r="A25" s="823" t="s">
        <v>363</v>
      </c>
      <c r="B25" s="824" t="s">
        <v>39</v>
      </c>
      <c r="C25" s="825" t="s">
        <v>53</v>
      </c>
      <c r="D25" s="826" t="s">
        <v>56</v>
      </c>
      <c r="E25" s="827" t="s">
        <v>894</v>
      </c>
      <c r="F25" s="828" t="s">
        <v>57</v>
      </c>
      <c r="G25" s="829" t="s">
        <v>1214</v>
      </c>
      <c r="H25" s="829" t="s">
        <v>218</v>
      </c>
      <c r="I25" s="830" t="s">
        <v>1201</v>
      </c>
      <c r="J25" s="847">
        <v>64</v>
      </c>
      <c r="K25" s="949">
        <v>0.59813084112149528</v>
      </c>
      <c r="L25" s="263"/>
      <c r="BA25" s="233" t="s">
        <v>364</v>
      </c>
      <c r="BB25" s="233" t="s">
        <v>365</v>
      </c>
      <c r="BC25" s="87"/>
      <c r="BD25" s="87"/>
      <c r="BE25" s="232"/>
      <c r="BF25" s="232"/>
      <c r="BG25" s="87"/>
      <c r="BH25" s="87"/>
      <c r="BI25" s="87"/>
      <c r="BJ25" s="87"/>
      <c r="BK25" s="87"/>
      <c r="BL25" s="87"/>
      <c r="BM25" s="234" t="s">
        <v>486</v>
      </c>
      <c r="BN25" s="87"/>
      <c r="BO25" s="87" t="s">
        <v>674</v>
      </c>
      <c r="BP25" s="87"/>
      <c r="BQ25" s="87"/>
      <c r="BR25" s="87"/>
      <c r="BS25" s="87"/>
      <c r="BT25" s="87"/>
      <c r="BU25" s="82" t="s">
        <v>685</v>
      </c>
      <c r="BV25" s="82"/>
      <c r="BW25" s="82"/>
      <c r="BX25" s="82"/>
      <c r="BY25" s="82"/>
      <c r="BZ25" s="82"/>
      <c r="CA25" s="82"/>
      <c r="CB25" s="82"/>
      <c r="CC25" s="87"/>
      <c r="CD25" s="87"/>
      <c r="CE25" s="87"/>
      <c r="CF25" s="87"/>
      <c r="CG25" s="87"/>
      <c r="CH25" s="87"/>
    </row>
    <row r="26" spans="1:86" ht="25.5">
      <c r="A26" s="823" t="s">
        <v>363</v>
      </c>
      <c r="B26" s="824" t="s">
        <v>39</v>
      </c>
      <c r="C26" s="825" t="s">
        <v>1237</v>
      </c>
      <c r="D26" s="826" t="s">
        <v>439</v>
      </c>
      <c r="E26" s="827" t="s">
        <v>894</v>
      </c>
      <c r="F26" s="828" t="s">
        <v>57</v>
      </c>
      <c r="G26" s="829" t="s">
        <v>1214</v>
      </c>
      <c r="H26" s="829" t="s">
        <v>218</v>
      </c>
      <c r="I26" s="830" t="s">
        <v>1201</v>
      </c>
      <c r="J26" s="847">
        <v>64</v>
      </c>
      <c r="K26" s="949">
        <v>0.59813084112149528</v>
      </c>
      <c r="L26" s="263"/>
      <c r="BA26" s="233" t="s">
        <v>366</v>
      </c>
      <c r="BB26" s="233" t="s">
        <v>367</v>
      </c>
      <c r="BC26" s="87"/>
      <c r="BD26" s="230" t="s">
        <v>428</v>
      </c>
      <c r="BE26" s="232"/>
      <c r="BF26" s="232"/>
      <c r="BG26" s="87"/>
      <c r="BH26" s="230" t="s">
        <v>467</v>
      </c>
      <c r="BI26" s="87"/>
      <c r="BJ26" s="87"/>
      <c r="BK26" s="87"/>
      <c r="BL26" s="87"/>
      <c r="BM26" s="234" t="s">
        <v>487</v>
      </c>
      <c r="BN26" s="87"/>
      <c r="BO26" s="87" t="s">
        <v>662</v>
      </c>
      <c r="BP26" s="87"/>
      <c r="BQ26" s="87"/>
      <c r="BR26" s="87"/>
      <c r="BS26" s="87"/>
      <c r="BT26" s="87"/>
      <c r="BU26" s="82" t="s">
        <v>706</v>
      </c>
      <c r="BV26" s="82"/>
      <c r="BW26" s="82"/>
      <c r="BX26" s="82"/>
      <c r="BY26" s="82"/>
      <c r="BZ26" s="82" t="s">
        <v>731</v>
      </c>
      <c r="CA26" s="82"/>
      <c r="CB26" s="82"/>
      <c r="CC26" s="87"/>
      <c r="CD26" s="77" t="s">
        <v>211</v>
      </c>
      <c r="CE26" s="78"/>
      <c r="CF26" s="77" t="s">
        <v>212</v>
      </c>
    </row>
    <row r="27" spans="1:86" ht="25.5">
      <c r="A27" s="823" t="s">
        <v>363</v>
      </c>
      <c r="B27" s="824" t="s">
        <v>39</v>
      </c>
      <c r="C27" s="825" t="s">
        <v>1237</v>
      </c>
      <c r="D27" s="826" t="s">
        <v>724</v>
      </c>
      <c r="E27" s="827" t="s">
        <v>894</v>
      </c>
      <c r="F27" s="828" t="s">
        <v>1238</v>
      </c>
      <c r="G27" s="829" t="s">
        <v>1214</v>
      </c>
      <c r="H27" s="829" t="s">
        <v>218</v>
      </c>
      <c r="I27" s="830" t="s">
        <v>1201</v>
      </c>
      <c r="J27" s="949" t="s">
        <v>1235</v>
      </c>
      <c r="K27" s="949" t="s">
        <v>1235</v>
      </c>
      <c r="L27" s="263"/>
      <c r="BA27" s="233" t="s">
        <v>368</v>
      </c>
      <c r="BB27" s="233" t="s">
        <v>369</v>
      </c>
      <c r="BC27" s="87"/>
      <c r="BD27" s="87" t="s">
        <v>437</v>
      </c>
      <c r="BE27" s="232"/>
      <c r="BF27" s="232"/>
      <c r="BG27" s="87"/>
      <c r="BH27" s="87" t="s">
        <v>466</v>
      </c>
      <c r="BI27" s="87"/>
      <c r="BJ27" s="87"/>
      <c r="BK27" s="87"/>
      <c r="BL27" s="87"/>
      <c r="BM27" s="234" t="s">
        <v>488</v>
      </c>
      <c r="BN27" s="87"/>
      <c r="BO27" s="87"/>
      <c r="BP27" s="87"/>
      <c r="BQ27" s="87"/>
      <c r="BR27" s="87"/>
      <c r="BS27" s="87"/>
      <c r="BT27" s="87"/>
      <c r="BU27" s="82" t="s">
        <v>686</v>
      </c>
      <c r="BV27" s="82"/>
      <c r="BW27" s="82"/>
      <c r="BX27" s="82"/>
      <c r="BY27" s="82"/>
      <c r="BZ27" s="82" t="s">
        <v>175</v>
      </c>
      <c r="CA27" s="82"/>
      <c r="CB27" s="82"/>
      <c r="CC27" s="87"/>
      <c r="CD27" s="78" t="s">
        <v>213</v>
      </c>
      <c r="CE27" s="78"/>
      <c r="CF27" s="78" t="s">
        <v>214</v>
      </c>
    </row>
    <row r="28" spans="1:86" ht="25.5">
      <c r="A28" s="823" t="s">
        <v>363</v>
      </c>
      <c r="B28" s="824" t="s">
        <v>39</v>
      </c>
      <c r="C28" s="825" t="s">
        <v>1237</v>
      </c>
      <c r="D28" s="826" t="s">
        <v>176</v>
      </c>
      <c r="E28" s="827" t="s">
        <v>894</v>
      </c>
      <c r="F28" s="828" t="s">
        <v>57</v>
      </c>
      <c r="G28" s="829" t="s">
        <v>1214</v>
      </c>
      <c r="H28" s="829" t="s">
        <v>218</v>
      </c>
      <c r="I28" s="830" t="s">
        <v>1201</v>
      </c>
      <c r="J28" s="847">
        <v>64</v>
      </c>
      <c r="K28" s="949">
        <v>0.59813084112149528</v>
      </c>
      <c r="L28" s="263"/>
      <c r="BA28" s="233" t="s">
        <v>370</v>
      </c>
      <c r="BB28" s="233" t="s">
        <v>371</v>
      </c>
      <c r="BC28" s="87"/>
      <c r="BD28" s="87" t="s">
        <v>438</v>
      </c>
      <c r="BE28" s="232"/>
      <c r="BF28" s="232"/>
      <c r="BG28" s="87"/>
      <c r="BH28" s="87" t="s">
        <v>273</v>
      </c>
      <c r="BI28" s="87"/>
      <c r="BJ28" s="87"/>
      <c r="BK28" s="87"/>
      <c r="BL28" s="87"/>
      <c r="BM28" s="234" t="s">
        <v>489</v>
      </c>
      <c r="BN28" s="87"/>
      <c r="BO28" s="87"/>
      <c r="BP28" s="87"/>
      <c r="BQ28" s="87"/>
      <c r="BR28" s="87"/>
      <c r="BS28" s="87"/>
      <c r="BT28" s="87"/>
      <c r="BU28" s="82" t="s">
        <v>687</v>
      </c>
      <c r="BV28" s="82"/>
      <c r="BW28" s="82"/>
      <c r="BX28" s="82"/>
      <c r="BY28" s="82"/>
      <c r="BZ28" s="82" t="s">
        <v>725</v>
      </c>
      <c r="CA28" s="82"/>
      <c r="CB28" s="82"/>
      <c r="CC28" s="87"/>
      <c r="CD28" s="78" t="s">
        <v>215</v>
      </c>
      <c r="CE28" s="78"/>
      <c r="CF28" s="78" t="s">
        <v>216</v>
      </c>
    </row>
    <row r="29" spans="1:86" ht="25.5">
      <c r="A29" s="823" t="s">
        <v>363</v>
      </c>
      <c r="B29" s="824" t="s">
        <v>39</v>
      </c>
      <c r="C29" s="825" t="s">
        <v>1237</v>
      </c>
      <c r="D29" s="826" t="s">
        <v>431</v>
      </c>
      <c r="E29" s="827" t="s">
        <v>894</v>
      </c>
      <c r="F29" s="828" t="s">
        <v>57</v>
      </c>
      <c r="G29" s="829" t="s">
        <v>1214</v>
      </c>
      <c r="H29" s="829" t="s">
        <v>218</v>
      </c>
      <c r="I29" s="830" t="s">
        <v>1201</v>
      </c>
      <c r="J29" s="847">
        <v>64</v>
      </c>
      <c r="K29" s="949">
        <v>0.59813084112149528</v>
      </c>
      <c r="L29" s="263"/>
      <c r="BA29" s="233" t="s">
        <v>373</v>
      </c>
      <c r="BB29" s="233" t="s">
        <v>4</v>
      </c>
      <c r="BC29" s="87"/>
      <c r="BD29" s="87" t="s">
        <v>56</v>
      </c>
      <c r="BE29" s="232"/>
      <c r="BF29" s="232"/>
      <c r="BG29" s="87"/>
      <c r="BH29" s="87" t="s">
        <v>465</v>
      </c>
      <c r="BI29" s="87"/>
      <c r="BJ29" s="87"/>
      <c r="BK29" s="87"/>
      <c r="BL29" s="87"/>
      <c r="BM29" s="234" t="s">
        <v>490</v>
      </c>
      <c r="BN29" s="87"/>
      <c r="BO29" s="87"/>
      <c r="BP29" s="87"/>
      <c r="BQ29" s="87"/>
      <c r="BR29" s="87"/>
      <c r="BS29" s="87"/>
      <c r="BT29" s="87"/>
      <c r="BU29" s="82" t="s">
        <v>688</v>
      </c>
      <c r="BV29" s="82"/>
      <c r="BW29" s="82"/>
      <c r="BX29" s="82"/>
      <c r="BY29" s="82"/>
      <c r="BZ29" s="82" t="s">
        <v>56</v>
      </c>
      <c r="CA29" s="82"/>
      <c r="CB29" s="82"/>
      <c r="CC29" s="87"/>
      <c r="CD29" s="78" t="s">
        <v>217</v>
      </c>
      <c r="CE29" s="78"/>
      <c r="CF29" s="78" t="s">
        <v>218</v>
      </c>
    </row>
    <row r="30" spans="1:86" ht="25.5">
      <c r="A30" s="823" t="s">
        <v>363</v>
      </c>
      <c r="B30" s="824" t="s">
        <v>39</v>
      </c>
      <c r="C30" s="825" t="s">
        <v>1237</v>
      </c>
      <c r="D30" s="826" t="s">
        <v>441</v>
      </c>
      <c r="E30" s="827" t="s">
        <v>894</v>
      </c>
      <c r="F30" s="828" t="s">
        <v>57</v>
      </c>
      <c r="G30" s="829" t="s">
        <v>1214</v>
      </c>
      <c r="H30" s="829" t="s">
        <v>218</v>
      </c>
      <c r="I30" s="830" t="s">
        <v>1201</v>
      </c>
      <c r="J30" s="847">
        <v>64</v>
      </c>
      <c r="K30" s="950">
        <v>0.59813084112149528</v>
      </c>
      <c r="L30" s="263"/>
      <c r="BA30" s="87"/>
      <c r="BB30" s="87"/>
      <c r="BC30" s="87"/>
      <c r="BD30" s="87" t="s">
        <v>439</v>
      </c>
      <c r="BE30" s="87"/>
      <c r="BF30" s="87"/>
      <c r="BG30" s="87"/>
      <c r="BH30" s="87" t="s">
        <v>463</v>
      </c>
      <c r="BI30" s="87"/>
      <c r="BJ30" s="87"/>
      <c r="BK30" s="87"/>
      <c r="BL30" s="87"/>
      <c r="BM30" s="234" t="s">
        <v>491</v>
      </c>
      <c r="BN30" s="87"/>
      <c r="BO30" s="87"/>
      <c r="BP30" s="87"/>
      <c r="BQ30" s="87"/>
      <c r="BR30" s="87"/>
      <c r="BS30" s="87"/>
      <c r="BT30" s="87"/>
      <c r="BU30" s="82" t="s">
        <v>689</v>
      </c>
      <c r="BV30" s="82"/>
      <c r="BW30" s="82"/>
      <c r="BX30" s="82"/>
      <c r="BY30" s="82"/>
      <c r="BZ30" s="82" t="s">
        <v>733</v>
      </c>
      <c r="CA30" s="82"/>
      <c r="CB30" s="82"/>
      <c r="CC30" s="87"/>
      <c r="CD30" s="78" t="s">
        <v>219</v>
      </c>
      <c r="CE30" s="78"/>
      <c r="CF30" s="78" t="s">
        <v>220</v>
      </c>
    </row>
    <row r="31" spans="1:86" ht="25.5">
      <c r="A31" s="823" t="s">
        <v>363</v>
      </c>
      <c r="B31" s="824" t="s">
        <v>39</v>
      </c>
      <c r="C31" s="825" t="s">
        <v>1237</v>
      </c>
      <c r="D31" s="826" t="s">
        <v>442</v>
      </c>
      <c r="E31" s="827" t="s">
        <v>894</v>
      </c>
      <c r="F31" s="828" t="s">
        <v>57</v>
      </c>
      <c r="G31" s="829" t="s">
        <v>1214</v>
      </c>
      <c r="H31" s="829" t="s">
        <v>218</v>
      </c>
      <c r="I31" s="830" t="s">
        <v>1201</v>
      </c>
      <c r="J31" s="847">
        <v>64</v>
      </c>
      <c r="K31" s="950">
        <v>0.59813084112149528</v>
      </c>
      <c r="L31" s="263"/>
      <c r="BA31" s="87"/>
      <c r="BB31" s="87"/>
      <c r="BC31" s="87"/>
      <c r="BD31" s="87" t="s">
        <v>440</v>
      </c>
      <c r="BE31" s="87"/>
      <c r="BF31" s="87"/>
      <c r="BG31" s="87"/>
      <c r="BH31" s="87" t="s">
        <v>464</v>
      </c>
      <c r="BI31" s="87"/>
      <c r="BJ31" s="87"/>
      <c r="BK31" s="87"/>
      <c r="BL31" s="87"/>
      <c r="BM31" s="234" t="s">
        <v>492</v>
      </c>
      <c r="BN31" s="87"/>
      <c r="BO31" s="87"/>
      <c r="BP31" s="87"/>
      <c r="BQ31" s="87"/>
      <c r="BR31" s="87"/>
      <c r="BS31" s="87"/>
      <c r="BT31" s="87"/>
      <c r="BU31" s="82" t="s">
        <v>690</v>
      </c>
      <c r="BV31" s="82"/>
      <c r="BW31" s="82"/>
      <c r="BX31" s="82"/>
      <c r="BY31" s="82"/>
      <c r="BZ31" s="82" t="s">
        <v>724</v>
      </c>
      <c r="CA31" s="82"/>
      <c r="CB31" s="82"/>
      <c r="CC31" s="87"/>
      <c r="CD31" s="78" t="s">
        <v>221</v>
      </c>
      <c r="CE31" s="78"/>
      <c r="CF31" s="78" t="s">
        <v>207</v>
      </c>
    </row>
    <row r="32" spans="1:86" ht="25.5">
      <c r="A32" s="823" t="s">
        <v>363</v>
      </c>
      <c r="B32" s="824" t="s">
        <v>39</v>
      </c>
      <c r="C32" s="825" t="s">
        <v>1237</v>
      </c>
      <c r="D32" s="826" t="s">
        <v>444</v>
      </c>
      <c r="E32" s="827" t="s">
        <v>894</v>
      </c>
      <c r="F32" s="831" t="s">
        <v>1239</v>
      </c>
      <c r="G32" s="829" t="s">
        <v>1214</v>
      </c>
      <c r="H32" s="829" t="s">
        <v>218</v>
      </c>
      <c r="I32" s="830" t="s">
        <v>1201</v>
      </c>
      <c r="J32" s="949" t="s">
        <v>1235</v>
      </c>
      <c r="K32" s="950" t="s">
        <v>1235</v>
      </c>
      <c r="L32" s="263"/>
      <c r="BA32" s="230" t="s">
        <v>419</v>
      </c>
      <c r="BB32" s="87"/>
      <c r="BC32" s="87"/>
      <c r="BD32" s="87" t="s">
        <v>176</v>
      </c>
      <c r="BE32" s="87"/>
      <c r="BF32" s="87"/>
      <c r="BG32" s="87"/>
      <c r="BH32" s="87" t="s">
        <v>274</v>
      </c>
      <c r="BI32" s="87"/>
      <c r="BJ32" s="87"/>
      <c r="BK32" s="87"/>
      <c r="BL32" s="87"/>
      <c r="BM32" s="234" t="s">
        <v>493</v>
      </c>
      <c r="BN32" s="87"/>
      <c r="BO32" s="87"/>
      <c r="BP32" s="87"/>
      <c r="BQ32" s="87"/>
      <c r="BR32" s="87"/>
      <c r="BS32" s="87"/>
      <c r="BT32" s="87"/>
      <c r="BU32" s="82" t="s">
        <v>707</v>
      </c>
      <c r="BV32" s="82"/>
      <c r="BW32" s="82"/>
      <c r="BX32" s="82"/>
      <c r="BY32" s="82"/>
      <c r="BZ32" s="82" t="s">
        <v>176</v>
      </c>
      <c r="CA32" s="82"/>
      <c r="CB32" s="82"/>
      <c r="CC32" s="87"/>
      <c r="CD32" s="78" t="s">
        <v>222</v>
      </c>
      <c r="CE32" s="78"/>
      <c r="CF32" s="78" t="s">
        <v>205</v>
      </c>
    </row>
    <row r="33" spans="1:86" ht="25.5">
      <c r="A33" s="823" t="s">
        <v>363</v>
      </c>
      <c r="B33" s="824" t="s">
        <v>39</v>
      </c>
      <c r="C33" s="825" t="s">
        <v>1237</v>
      </c>
      <c r="D33" s="826" t="s">
        <v>1240</v>
      </c>
      <c r="E33" s="827" t="s">
        <v>894</v>
      </c>
      <c r="F33" s="828" t="s">
        <v>57</v>
      </c>
      <c r="G33" s="829" t="s">
        <v>1214</v>
      </c>
      <c r="H33" s="829" t="s">
        <v>218</v>
      </c>
      <c r="I33" s="830" t="s">
        <v>1201</v>
      </c>
      <c r="J33" s="846">
        <v>107</v>
      </c>
      <c r="K33" s="950">
        <v>1</v>
      </c>
      <c r="L33" s="263"/>
      <c r="BA33" s="87" t="s">
        <v>17</v>
      </c>
      <c r="BB33" s="87"/>
      <c r="BC33" s="87"/>
      <c r="BD33" s="87" t="s">
        <v>431</v>
      </c>
      <c r="BE33" s="87"/>
      <c r="BF33" s="87"/>
      <c r="BG33" s="87"/>
      <c r="BH33" s="87"/>
      <c r="BI33" s="87"/>
      <c r="BJ33" s="87"/>
      <c r="BK33" s="87"/>
      <c r="BL33" s="87"/>
      <c r="BM33" s="234" t="s">
        <v>494</v>
      </c>
      <c r="BN33" s="87"/>
      <c r="BO33" s="87"/>
      <c r="BP33" s="87"/>
      <c r="BQ33" s="87"/>
      <c r="BR33" s="87"/>
      <c r="BS33" s="87"/>
      <c r="BT33" s="87"/>
      <c r="BU33" s="82" t="s">
        <v>691</v>
      </c>
      <c r="BV33" s="82"/>
      <c r="BW33" s="82"/>
      <c r="BX33" s="82"/>
      <c r="BY33" s="82"/>
      <c r="BZ33" s="82" t="s">
        <v>732</v>
      </c>
      <c r="CA33" s="82"/>
      <c r="CB33" s="82"/>
      <c r="CC33" s="87"/>
      <c r="CD33" s="78" t="s">
        <v>223</v>
      </c>
      <c r="CE33" s="78"/>
      <c r="CF33" s="78" t="s">
        <v>224</v>
      </c>
    </row>
    <row r="34" spans="1:86" ht="25.5">
      <c r="A34" s="823" t="s">
        <v>363</v>
      </c>
      <c r="B34" s="824" t="s">
        <v>39</v>
      </c>
      <c r="C34" s="825" t="s">
        <v>1241</v>
      </c>
      <c r="D34" s="826" t="s">
        <v>443</v>
      </c>
      <c r="E34" s="827" t="s">
        <v>894</v>
      </c>
      <c r="F34" s="831" t="s">
        <v>1239</v>
      </c>
      <c r="G34" s="829" t="s">
        <v>1214</v>
      </c>
      <c r="H34" s="829" t="s">
        <v>218</v>
      </c>
      <c r="I34" s="830" t="s">
        <v>1201</v>
      </c>
      <c r="J34" s="949" t="s">
        <v>1235</v>
      </c>
      <c r="K34" s="950" t="s">
        <v>1235</v>
      </c>
      <c r="L34" s="263"/>
      <c r="BA34" s="87" t="s">
        <v>19</v>
      </c>
      <c r="BB34" s="87"/>
      <c r="BC34" s="87"/>
      <c r="BD34" s="87" t="s">
        <v>441</v>
      </c>
      <c r="BE34" s="87"/>
      <c r="BF34" s="87"/>
      <c r="BG34" s="87"/>
      <c r="BH34" s="87"/>
      <c r="BI34" s="87"/>
      <c r="BJ34" s="87"/>
      <c r="BK34" s="87"/>
      <c r="BL34" s="87"/>
      <c r="BM34" s="234" t="s">
        <v>495</v>
      </c>
      <c r="BN34" s="87"/>
      <c r="BO34" s="87"/>
      <c r="BP34" s="87"/>
      <c r="BQ34" s="87"/>
      <c r="BR34" s="87"/>
      <c r="BS34" s="87"/>
      <c r="BT34" s="87"/>
      <c r="BU34" s="82" t="s">
        <v>708</v>
      </c>
      <c r="BV34" s="82"/>
      <c r="BW34" s="82"/>
      <c r="BX34" s="82"/>
      <c r="BY34" s="82"/>
      <c r="BZ34" s="82" t="s">
        <v>186</v>
      </c>
      <c r="CA34" s="82"/>
      <c r="CB34" s="82"/>
      <c r="CC34" s="87"/>
      <c r="CD34" s="78" t="s">
        <v>225</v>
      </c>
      <c r="CE34" s="78"/>
      <c r="CF34" s="78" t="s">
        <v>206</v>
      </c>
    </row>
    <row r="35" spans="1:86" ht="25.5">
      <c r="A35" s="823" t="s">
        <v>363</v>
      </c>
      <c r="B35" s="824" t="s">
        <v>39</v>
      </c>
      <c r="C35" s="825" t="s">
        <v>433</v>
      </c>
      <c r="D35" s="826" t="s">
        <v>445</v>
      </c>
      <c r="E35" s="827" t="s">
        <v>894</v>
      </c>
      <c r="F35" s="828" t="s">
        <v>57</v>
      </c>
      <c r="G35" s="829" t="s">
        <v>1214</v>
      </c>
      <c r="H35" s="829" t="s">
        <v>218</v>
      </c>
      <c r="I35" s="830" t="s">
        <v>1201</v>
      </c>
      <c r="J35" s="847">
        <v>64</v>
      </c>
      <c r="K35" s="950">
        <v>0.59813084112149528</v>
      </c>
      <c r="L35" s="263"/>
      <c r="BA35" s="87" t="s">
        <v>21</v>
      </c>
      <c r="BB35" s="87"/>
      <c r="BC35" s="87"/>
      <c r="BD35" s="87" t="s">
        <v>442</v>
      </c>
      <c r="BE35" s="87"/>
      <c r="BF35" s="87"/>
      <c r="BG35" s="87"/>
      <c r="BH35" s="230" t="s">
        <v>637</v>
      </c>
      <c r="BI35" s="87"/>
      <c r="BJ35" s="87"/>
      <c r="BK35" s="87"/>
      <c r="BL35" s="87"/>
      <c r="BM35" s="234" t="s">
        <v>496</v>
      </c>
      <c r="BN35" s="87"/>
      <c r="BO35" s="87"/>
      <c r="BP35" s="87"/>
      <c r="BQ35" s="87"/>
      <c r="BR35" s="87"/>
      <c r="BS35" s="87"/>
      <c r="BT35" s="87"/>
      <c r="BU35" s="82" t="s">
        <v>692</v>
      </c>
      <c r="BV35" s="82"/>
      <c r="BW35" s="82"/>
      <c r="BX35" s="82"/>
      <c r="BY35" s="82"/>
      <c r="BZ35" s="82" t="s">
        <v>717</v>
      </c>
      <c r="CA35" s="82"/>
      <c r="CB35" s="82"/>
      <c r="CC35" s="87"/>
      <c r="CD35" s="78" t="s">
        <v>226</v>
      </c>
      <c r="CE35" s="78"/>
      <c r="CF35" s="78"/>
    </row>
    <row r="36" spans="1:86" ht="25.5">
      <c r="A36" s="823" t="s">
        <v>363</v>
      </c>
      <c r="B36" s="824" t="s">
        <v>39</v>
      </c>
      <c r="C36" s="825" t="s">
        <v>1242</v>
      </c>
      <c r="D36" s="826" t="s">
        <v>446</v>
      </c>
      <c r="E36" s="827" t="s">
        <v>894</v>
      </c>
      <c r="F36" s="828" t="s">
        <v>57</v>
      </c>
      <c r="G36" s="829" t="s">
        <v>1214</v>
      </c>
      <c r="H36" s="829" t="s">
        <v>218</v>
      </c>
      <c r="I36" s="830" t="s">
        <v>1201</v>
      </c>
      <c r="J36" s="847">
        <v>64</v>
      </c>
      <c r="K36" s="950">
        <v>0.59813084112149528</v>
      </c>
      <c r="L36" s="263"/>
      <c r="BA36" s="87" t="s">
        <v>23</v>
      </c>
      <c r="BB36" s="87"/>
      <c r="BC36" s="87"/>
      <c r="BD36" s="82" t="s">
        <v>444</v>
      </c>
      <c r="BE36" s="87"/>
      <c r="BF36" s="87"/>
      <c r="BG36" s="87"/>
      <c r="BH36" s="87" t="s">
        <v>744</v>
      </c>
      <c r="BI36" s="87"/>
      <c r="BJ36" s="87"/>
      <c r="BK36" s="87"/>
      <c r="BL36" s="87"/>
      <c r="BM36" s="234" t="s">
        <v>497</v>
      </c>
      <c r="BN36" s="87"/>
      <c r="BO36" s="87"/>
      <c r="BP36" s="87"/>
      <c r="BQ36" s="87"/>
      <c r="BR36" s="87"/>
      <c r="BS36" s="87"/>
      <c r="BT36" s="87"/>
      <c r="BU36" s="82" t="s">
        <v>709</v>
      </c>
      <c r="BV36" s="82"/>
      <c r="BW36" s="82"/>
      <c r="BX36" s="82"/>
      <c r="BY36" s="82"/>
      <c r="BZ36" s="82" t="s">
        <v>727</v>
      </c>
      <c r="CA36" s="82"/>
      <c r="CB36" s="82"/>
      <c r="CC36" s="87"/>
      <c r="CD36" s="78" t="s">
        <v>227</v>
      </c>
      <c r="CE36" s="78"/>
      <c r="CF36" s="78"/>
    </row>
    <row r="37" spans="1:86" ht="38.25">
      <c r="A37" s="823" t="s">
        <v>363</v>
      </c>
      <c r="B37" s="824" t="s">
        <v>39</v>
      </c>
      <c r="C37" s="825" t="s">
        <v>435</v>
      </c>
      <c r="D37" s="826" t="s">
        <v>447</v>
      </c>
      <c r="E37" s="827" t="s">
        <v>894</v>
      </c>
      <c r="F37" s="828" t="s">
        <v>1243</v>
      </c>
      <c r="G37" s="829" t="s">
        <v>1214</v>
      </c>
      <c r="H37" s="829" t="s">
        <v>218</v>
      </c>
      <c r="I37" s="830" t="s">
        <v>1201</v>
      </c>
      <c r="J37" s="847">
        <v>64</v>
      </c>
      <c r="K37" s="950">
        <v>0.59813084112149528</v>
      </c>
      <c r="L37" s="263"/>
      <c r="BA37" s="87" t="s">
        <v>408</v>
      </c>
      <c r="BB37" s="87"/>
      <c r="BC37" s="87"/>
      <c r="BD37" s="82" t="s">
        <v>443</v>
      </c>
      <c r="BE37" s="87"/>
      <c r="BF37" s="87"/>
      <c r="BG37" s="87"/>
      <c r="BH37" s="87" t="s">
        <v>638</v>
      </c>
      <c r="BI37" s="87"/>
      <c r="BJ37" s="87"/>
      <c r="BK37" s="87"/>
      <c r="BL37" s="87"/>
      <c r="BM37" s="234" t="s">
        <v>498</v>
      </c>
      <c r="BN37" s="87"/>
      <c r="BO37" s="87"/>
      <c r="BP37" s="87"/>
      <c r="BQ37" s="87"/>
      <c r="BR37" s="87"/>
      <c r="BS37" s="87"/>
      <c r="BT37" s="87"/>
      <c r="BU37" s="82" t="s">
        <v>693</v>
      </c>
      <c r="BV37" s="82"/>
      <c r="BW37" s="82"/>
      <c r="BX37" s="82"/>
      <c r="BY37" s="82"/>
      <c r="BZ37" s="82" t="s">
        <v>718</v>
      </c>
      <c r="CA37" s="82"/>
      <c r="CB37" s="82"/>
      <c r="CC37" s="87"/>
      <c r="CD37" s="78" t="s">
        <v>228</v>
      </c>
      <c r="CE37" s="78"/>
      <c r="CF37" s="78"/>
    </row>
    <row r="38" spans="1:86" ht="25.5">
      <c r="A38" s="823" t="s">
        <v>363</v>
      </c>
      <c r="B38" s="824" t="s">
        <v>39</v>
      </c>
      <c r="C38" s="825" t="s">
        <v>435</v>
      </c>
      <c r="D38" s="826" t="s">
        <v>1244</v>
      </c>
      <c r="E38" s="827" t="s">
        <v>894</v>
      </c>
      <c r="F38" s="828" t="s">
        <v>1245</v>
      </c>
      <c r="G38" s="829" t="s">
        <v>1214</v>
      </c>
      <c r="H38" s="829" t="s">
        <v>218</v>
      </c>
      <c r="I38" s="830" t="s">
        <v>1201</v>
      </c>
      <c r="J38" s="847">
        <v>64</v>
      </c>
      <c r="K38" s="950">
        <v>0.59813084112149528</v>
      </c>
      <c r="L38" s="263"/>
      <c r="BA38" s="87"/>
      <c r="BB38" s="87"/>
      <c r="BC38" s="87"/>
      <c r="BD38" s="82" t="s">
        <v>445</v>
      </c>
      <c r="BE38" s="87"/>
      <c r="BF38" s="87"/>
      <c r="BG38" s="87"/>
      <c r="BH38" s="87" t="s">
        <v>639</v>
      </c>
      <c r="BI38" s="87"/>
      <c r="BJ38" s="87"/>
      <c r="BK38" s="87"/>
      <c r="BL38" s="87"/>
      <c r="BM38" s="234" t="s">
        <v>499</v>
      </c>
      <c r="BN38" s="87"/>
      <c r="BO38" s="87"/>
      <c r="BP38" s="87"/>
      <c r="BQ38" s="87"/>
      <c r="BR38" s="87"/>
      <c r="BS38" s="87"/>
      <c r="BT38" s="87"/>
      <c r="BU38" s="82" t="s">
        <v>710</v>
      </c>
      <c r="BV38" s="82"/>
      <c r="BW38" s="82"/>
      <c r="BX38" s="82"/>
      <c r="BY38" s="82"/>
      <c r="BZ38" s="82" t="s">
        <v>719</v>
      </c>
      <c r="CA38" s="82"/>
      <c r="CB38" s="82"/>
      <c r="CC38" s="87"/>
      <c r="CD38" s="78" t="s">
        <v>229</v>
      </c>
      <c r="CE38" s="78"/>
      <c r="CF38" s="78"/>
    </row>
    <row r="39" spans="1:86" ht="25.5">
      <c r="A39" s="823" t="s">
        <v>363</v>
      </c>
      <c r="B39" s="824" t="s">
        <v>39</v>
      </c>
      <c r="C39" s="825" t="s">
        <v>435</v>
      </c>
      <c r="D39" s="826" t="s">
        <v>449</v>
      </c>
      <c r="E39" s="827" t="s">
        <v>894</v>
      </c>
      <c r="F39" s="828" t="s">
        <v>1245</v>
      </c>
      <c r="G39" s="829" t="s">
        <v>1214</v>
      </c>
      <c r="H39" s="829" t="s">
        <v>218</v>
      </c>
      <c r="I39" s="830" t="s">
        <v>1201</v>
      </c>
      <c r="J39" s="847">
        <v>64</v>
      </c>
      <c r="K39" s="950">
        <v>0.59813084112149528</v>
      </c>
      <c r="L39" s="263"/>
      <c r="BA39" s="87"/>
      <c r="BB39" s="87"/>
      <c r="BC39" s="87"/>
      <c r="BD39" s="82" t="s">
        <v>446</v>
      </c>
      <c r="BE39" s="87"/>
      <c r="BF39" s="87"/>
      <c r="BG39" s="87"/>
      <c r="BH39" s="87" t="s">
        <v>640</v>
      </c>
      <c r="BI39" s="87"/>
      <c r="BJ39" s="87"/>
      <c r="BK39" s="87"/>
      <c r="BL39" s="87"/>
      <c r="BM39" s="234" t="s">
        <v>500</v>
      </c>
      <c r="BN39" s="87"/>
      <c r="BO39" s="87"/>
      <c r="BP39" s="87"/>
      <c r="BQ39" s="87"/>
      <c r="BR39" s="87"/>
      <c r="BS39" s="87"/>
      <c r="BT39" s="87"/>
      <c r="BU39" s="82" t="s">
        <v>711</v>
      </c>
      <c r="BV39" s="82"/>
      <c r="BW39" s="82"/>
      <c r="BX39" s="82"/>
      <c r="BY39" s="82"/>
      <c r="BZ39" s="82" t="s">
        <v>730</v>
      </c>
      <c r="CA39" s="82"/>
      <c r="CB39" s="82"/>
      <c r="CC39" s="87"/>
      <c r="CD39" s="78" t="s">
        <v>230</v>
      </c>
      <c r="CE39" s="78"/>
      <c r="CF39" s="78"/>
    </row>
    <row r="40" spans="1:86" ht="25.5">
      <c r="A40" s="823" t="s">
        <v>363</v>
      </c>
      <c r="B40" s="824" t="s">
        <v>39</v>
      </c>
      <c r="C40" s="825" t="s">
        <v>117</v>
      </c>
      <c r="D40" s="826" t="s">
        <v>1246</v>
      </c>
      <c r="E40" s="827" t="s">
        <v>894</v>
      </c>
      <c r="F40" s="828" t="s">
        <v>57</v>
      </c>
      <c r="G40" s="829" t="s">
        <v>1214</v>
      </c>
      <c r="H40" s="829" t="s">
        <v>218</v>
      </c>
      <c r="I40" s="830" t="s">
        <v>1201</v>
      </c>
      <c r="J40" s="847">
        <v>64</v>
      </c>
      <c r="K40" s="950">
        <v>0.59813084112149528</v>
      </c>
      <c r="L40" s="263"/>
      <c r="BA40" s="87" t="s">
        <v>420</v>
      </c>
      <c r="BB40" s="87"/>
      <c r="BC40" s="87"/>
      <c r="BD40" s="82" t="s">
        <v>447</v>
      </c>
      <c r="BE40" s="87"/>
      <c r="BF40" s="87"/>
      <c r="BG40" s="87"/>
      <c r="BH40" s="87" t="s">
        <v>641</v>
      </c>
      <c r="BI40" s="87"/>
      <c r="BJ40" s="87"/>
      <c r="BK40" s="87"/>
      <c r="BL40" s="87"/>
      <c r="BM40" s="234" t="s">
        <v>501</v>
      </c>
      <c r="BN40" s="87"/>
      <c r="BO40" s="87"/>
      <c r="BP40" s="87"/>
      <c r="BQ40" s="87"/>
      <c r="BR40" s="87"/>
      <c r="BS40" s="87"/>
      <c r="BT40" s="87"/>
      <c r="BU40" s="82" t="s">
        <v>712</v>
      </c>
      <c r="BV40" s="82"/>
      <c r="BW40" s="82"/>
      <c r="BX40" s="82"/>
      <c r="BY40" s="82"/>
      <c r="BZ40" s="82" t="s">
        <v>720</v>
      </c>
      <c r="CA40" s="82"/>
      <c r="CB40" s="82"/>
      <c r="CC40" s="87"/>
      <c r="CD40" s="87"/>
      <c r="CE40" s="87"/>
      <c r="CF40" s="87"/>
      <c r="CG40" s="87"/>
      <c r="CH40" s="87"/>
    </row>
    <row r="41" spans="1:86" ht="25.5">
      <c r="A41" s="823" t="s">
        <v>363</v>
      </c>
      <c r="B41" s="824" t="s">
        <v>39</v>
      </c>
      <c r="C41" s="825" t="s">
        <v>1247</v>
      </c>
      <c r="D41" s="826" t="s">
        <v>436</v>
      </c>
      <c r="E41" s="827" t="s">
        <v>894</v>
      </c>
      <c r="F41" s="831" t="s">
        <v>1248</v>
      </c>
      <c r="G41" s="829" t="s">
        <v>1214</v>
      </c>
      <c r="H41" s="829" t="s">
        <v>218</v>
      </c>
      <c r="I41" s="830" t="s">
        <v>1201</v>
      </c>
      <c r="J41" s="846">
        <v>107</v>
      </c>
      <c r="K41" s="950">
        <v>1</v>
      </c>
      <c r="L41" s="263"/>
      <c r="BA41" s="87" t="s">
        <v>39</v>
      </c>
      <c r="BB41" s="87"/>
      <c r="BC41" s="87"/>
      <c r="BD41" s="82" t="s">
        <v>448</v>
      </c>
      <c r="BE41" s="87"/>
      <c r="BF41" s="87"/>
      <c r="BG41" s="87"/>
      <c r="BH41" s="87" t="s">
        <v>642</v>
      </c>
      <c r="BI41" s="87"/>
      <c r="BJ41" s="87"/>
      <c r="BK41" s="87"/>
      <c r="BL41" s="87"/>
      <c r="BM41" s="234" t="s">
        <v>502</v>
      </c>
      <c r="BN41" s="87"/>
      <c r="BO41" s="87"/>
      <c r="BP41" s="87"/>
      <c r="BQ41" s="87"/>
      <c r="BR41" s="87"/>
      <c r="BS41" s="87"/>
      <c r="BT41" s="87"/>
      <c r="BU41" s="82" t="s">
        <v>694</v>
      </c>
      <c r="BV41" s="82"/>
      <c r="BW41" s="82"/>
      <c r="BX41" s="82"/>
      <c r="BY41" s="82"/>
      <c r="BZ41" s="82" t="s">
        <v>722</v>
      </c>
      <c r="CA41" s="82"/>
      <c r="CB41" s="82"/>
      <c r="CC41" s="87"/>
      <c r="CD41" s="87"/>
      <c r="CE41" s="87"/>
      <c r="CF41" s="87"/>
      <c r="CG41" s="87"/>
      <c r="CH41" s="87"/>
    </row>
    <row r="42" spans="1:86" ht="25.5">
      <c r="A42" s="823" t="s">
        <v>363</v>
      </c>
      <c r="B42" s="824" t="s">
        <v>39</v>
      </c>
      <c r="C42" s="825" t="s">
        <v>53</v>
      </c>
      <c r="D42" s="826" t="s">
        <v>1234</v>
      </c>
      <c r="E42" s="827" t="s">
        <v>894</v>
      </c>
      <c r="F42" s="828" t="s">
        <v>57</v>
      </c>
      <c r="G42" s="832" t="s">
        <v>226</v>
      </c>
      <c r="H42" s="829" t="s">
        <v>207</v>
      </c>
      <c r="I42" s="830" t="s">
        <v>1201</v>
      </c>
      <c r="J42" s="949" t="s">
        <v>1235</v>
      </c>
      <c r="K42" s="949" t="s">
        <v>1235</v>
      </c>
      <c r="L42" s="263"/>
      <c r="BA42" s="87" t="s">
        <v>23</v>
      </c>
      <c r="BB42" s="87"/>
      <c r="BC42" s="87"/>
      <c r="BD42" s="82" t="s">
        <v>449</v>
      </c>
      <c r="BE42" s="87"/>
      <c r="BF42" s="87"/>
      <c r="BG42" s="87"/>
      <c r="BH42" s="87" t="s">
        <v>643</v>
      </c>
      <c r="BI42" s="87"/>
      <c r="BJ42" s="87"/>
      <c r="BK42" s="87"/>
      <c r="BL42" s="87"/>
      <c r="BM42" s="234" t="s">
        <v>503</v>
      </c>
      <c r="BN42" s="87"/>
      <c r="BO42" s="87"/>
      <c r="BP42" s="87"/>
      <c r="BQ42" s="87"/>
      <c r="BR42" s="87"/>
      <c r="BS42" s="87"/>
      <c r="BT42" s="87"/>
      <c r="BU42" s="82" t="s">
        <v>695</v>
      </c>
      <c r="BV42" s="82"/>
      <c r="BW42" s="82"/>
      <c r="BX42" s="82"/>
      <c r="BY42" s="82"/>
      <c r="BZ42" s="82" t="s">
        <v>448</v>
      </c>
      <c r="CA42" s="82"/>
      <c r="CB42" s="82"/>
      <c r="CC42" s="87"/>
      <c r="CD42" s="87"/>
      <c r="CE42" s="87"/>
      <c r="CF42" s="87"/>
      <c r="CG42" s="87"/>
      <c r="CH42" s="87"/>
    </row>
    <row r="43" spans="1:86" ht="51">
      <c r="A43" s="823" t="s">
        <v>363</v>
      </c>
      <c r="B43" s="824" t="s">
        <v>39</v>
      </c>
      <c r="C43" s="825" t="s">
        <v>53</v>
      </c>
      <c r="D43" s="826" t="s">
        <v>438</v>
      </c>
      <c r="E43" s="827" t="s">
        <v>894</v>
      </c>
      <c r="F43" s="828" t="s">
        <v>1236</v>
      </c>
      <c r="G43" s="832" t="s">
        <v>226</v>
      </c>
      <c r="H43" s="829" t="s">
        <v>207</v>
      </c>
      <c r="I43" s="830" t="s">
        <v>1201</v>
      </c>
      <c r="J43" s="846">
        <v>28</v>
      </c>
      <c r="K43" s="949">
        <v>1</v>
      </c>
      <c r="L43" s="263"/>
      <c r="BA43" s="87" t="s">
        <v>408</v>
      </c>
      <c r="BB43" s="87"/>
      <c r="BC43" s="87"/>
      <c r="BD43" s="82" t="s">
        <v>450</v>
      </c>
      <c r="BE43" s="87"/>
      <c r="BF43" s="87"/>
      <c r="BG43" s="87"/>
      <c r="BH43" s="87" t="s">
        <v>644</v>
      </c>
      <c r="BI43" s="87"/>
      <c r="BJ43" s="87"/>
      <c r="BK43" s="87"/>
      <c r="BL43" s="87"/>
      <c r="BM43" s="234" t="s">
        <v>504</v>
      </c>
      <c r="BN43" s="87"/>
      <c r="BO43" s="87"/>
      <c r="BP43" s="87"/>
      <c r="BQ43" s="87"/>
      <c r="BR43" s="87"/>
      <c r="BS43" s="87"/>
      <c r="BT43" s="87"/>
      <c r="BU43" s="82" t="s">
        <v>697</v>
      </c>
      <c r="BV43" s="82"/>
      <c r="BW43" s="82"/>
      <c r="BX43" s="82"/>
      <c r="BY43" s="82"/>
      <c r="BZ43" s="82" t="s">
        <v>723</v>
      </c>
      <c r="CA43" s="82"/>
      <c r="CB43" s="82"/>
      <c r="CC43" s="87"/>
      <c r="CD43" s="87"/>
      <c r="CE43" s="87"/>
      <c r="CF43" s="87"/>
      <c r="CG43" s="87"/>
      <c r="CH43" s="87"/>
    </row>
    <row r="44" spans="1:86" ht="25.5">
      <c r="A44" s="823" t="s">
        <v>363</v>
      </c>
      <c r="B44" s="824" t="s">
        <v>39</v>
      </c>
      <c r="C44" s="825" t="s">
        <v>53</v>
      </c>
      <c r="D44" s="826" t="s">
        <v>56</v>
      </c>
      <c r="E44" s="827" t="s">
        <v>894</v>
      </c>
      <c r="F44" s="828" t="s">
        <v>57</v>
      </c>
      <c r="G44" s="832" t="s">
        <v>226</v>
      </c>
      <c r="H44" s="829" t="s">
        <v>207</v>
      </c>
      <c r="I44" s="830" t="s">
        <v>1201</v>
      </c>
      <c r="J44" s="847">
        <v>19</v>
      </c>
      <c r="K44" s="949">
        <v>0.6785714285714286</v>
      </c>
      <c r="L44" s="263"/>
      <c r="BA44" s="87"/>
      <c r="BB44" s="87"/>
      <c r="BC44" s="87"/>
      <c r="BD44" s="87" t="s">
        <v>436</v>
      </c>
      <c r="BE44" s="87"/>
      <c r="BF44" s="87"/>
      <c r="BG44" s="87"/>
      <c r="BH44" s="87" t="s">
        <v>645</v>
      </c>
      <c r="BI44" s="87"/>
      <c r="BJ44" s="87"/>
      <c r="BK44" s="87"/>
      <c r="BL44" s="87"/>
      <c r="BM44" s="234" t="s">
        <v>505</v>
      </c>
      <c r="BN44" s="87"/>
      <c r="BO44" s="87"/>
      <c r="BP44" s="87"/>
      <c r="BQ44" s="87"/>
      <c r="BR44" s="87"/>
      <c r="BS44" s="87"/>
      <c r="BT44" s="87"/>
      <c r="BU44" s="82" t="s">
        <v>698</v>
      </c>
      <c r="BV44" s="82"/>
      <c r="BW44" s="82"/>
      <c r="BX44" s="82"/>
      <c r="BY44" s="82"/>
      <c r="BZ44" s="87"/>
      <c r="CA44" s="82"/>
      <c r="CB44" s="82"/>
      <c r="CC44" s="87"/>
      <c r="CD44" s="87"/>
      <c r="CE44" s="87"/>
      <c r="CF44" s="87"/>
      <c r="CG44" s="87"/>
      <c r="CH44" s="87"/>
    </row>
    <row r="45" spans="1:86" ht="25.5">
      <c r="A45" s="823" t="s">
        <v>363</v>
      </c>
      <c r="B45" s="824" t="s">
        <v>39</v>
      </c>
      <c r="C45" s="825" t="s">
        <v>1237</v>
      </c>
      <c r="D45" s="826" t="s">
        <v>439</v>
      </c>
      <c r="E45" s="827" t="s">
        <v>894</v>
      </c>
      <c r="F45" s="828" t="s">
        <v>57</v>
      </c>
      <c r="G45" s="832" t="s">
        <v>226</v>
      </c>
      <c r="H45" s="829" t="s">
        <v>207</v>
      </c>
      <c r="I45" s="830" t="s">
        <v>1201</v>
      </c>
      <c r="J45" s="847">
        <v>19</v>
      </c>
      <c r="K45" s="949">
        <v>0.6785714285714286</v>
      </c>
      <c r="L45" s="263"/>
      <c r="BA45" s="87"/>
      <c r="BB45" s="87"/>
      <c r="BC45" s="87"/>
      <c r="BD45" s="87"/>
      <c r="BE45" s="87"/>
      <c r="BF45" s="87"/>
      <c r="BG45" s="87"/>
      <c r="BH45" s="87" t="s">
        <v>111</v>
      </c>
      <c r="BI45" s="87"/>
      <c r="BJ45" s="87"/>
      <c r="BK45" s="87"/>
      <c r="BL45" s="87"/>
      <c r="BM45" s="234" t="s">
        <v>506</v>
      </c>
      <c r="BN45" s="87"/>
      <c r="BO45" s="87"/>
      <c r="BP45" s="87"/>
      <c r="BQ45" s="87"/>
      <c r="BR45" s="87"/>
      <c r="BS45" s="87"/>
      <c r="BT45" s="87"/>
      <c r="BU45" s="87"/>
      <c r="BV45" s="82"/>
      <c r="BW45" s="82"/>
      <c r="BX45" s="82"/>
      <c r="BY45" s="82"/>
      <c r="BZ45" s="87"/>
      <c r="CA45" s="82"/>
      <c r="CB45" s="82"/>
      <c r="CC45" s="87"/>
      <c r="CD45" s="87"/>
      <c r="CE45" s="87"/>
      <c r="CF45" s="87"/>
      <c r="CG45" s="87"/>
      <c r="CH45" s="87"/>
    </row>
    <row r="46" spans="1:86" ht="25.5">
      <c r="A46" s="823" t="s">
        <v>363</v>
      </c>
      <c r="B46" s="824" t="s">
        <v>39</v>
      </c>
      <c r="C46" s="825" t="s">
        <v>1237</v>
      </c>
      <c r="D46" s="826" t="s">
        <v>724</v>
      </c>
      <c r="E46" s="827" t="s">
        <v>894</v>
      </c>
      <c r="F46" s="828" t="s">
        <v>1238</v>
      </c>
      <c r="G46" s="832" t="s">
        <v>226</v>
      </c>
      <c r="H46" s="829" t="s">
        <v>207</v>
      </c>
      <c r="I46" s="830" t="s">
        <v>1201</v>
      </c>
      <c r="J46" s="949" t="s">
        <v>1235</v>
      </c>
      <c r="K46" s="949" t="s">
        <v>1235</v>
      </c>
      <c r="L46" s="263"/>
      <c r="BA46" s="230" t="s">
        <v>295</v>
      </c>
      <c r="BB46" s="87"/>
      <c r="BC46" s="87"/>
      <c r="BD46" s="87"/>
      <c r="BE46" s="87"/>
      <c r="BF46" s="87"/>
      <c r="BG46" s="87"/>
      <c r="BH46" s="87" t="s">
        <v>112</v>
      </c>
      <c r="BI46" s="87"/>
      <c r="BJ46" s="87"/>
      <c r="BK46" s="87"/>
      <c r="BL46" s="87"/>
      <c r="BM46" s="234" t="s">
        <v>507</v>
      </c>
      <c r="BN46" s="87"/>
      <c r="BO46" s="87"/>
      <c r="BP46" s="87"/>
      <c r="BQ46" s="87"/>
      <c r="BR46" s="87"/>
      <c r="BS46" s="87"/>
      <c r="BT46" s="87"/>
      <c r="BU46" s="87"/>
      <c r="BV46" s="82"/>
      <c r="BW46" s="82"/>
      <c r="BX46" s="82"/>
      <c r="BY46" s="82"/>
      <c r="BZ46" s="82"/>
      <c r="CA46" s="82"/>
      <c r="CB46" s="82"/>
      <c r="CC46" s="87"/>
      <c r="CD46" s="87"/>
      <c r="CE46" s="87"/>
      <c r="CF46" s="87"/>
      <c r="CG46" s="87"/>
      <c r="CH46" s="87"/>
    </row>
    <row r="47" spans="1:86" ht="25.5">
      <c r="A47" s="823" t="s">
        <v>363</v>
      </c>
      <c r="B47" s="824" t="s">
        <v>39</v>
      </c>
      <c r="C47" s="825" t="s">
        <v>1237</v>
      </c>
      <c r="D47" s="826" t="s">
        <v>176</v>
      </c>
      <c r="E47" s="827" t="s">
        <v>894</v>
      </c>
      <c r="F47" s="828" t="s">
        <v>57</v>
      </c>
      <c r="G47" s="832" t="s">
        <v>226</v>
      </c>
      <c r="H47" s="829" t="s">
        <v>207</v>
      </c>
      <c r="I47" s="830" t="s">
        <v>1201</v>
      </c>
      <c r="J47" s="847">
        <v>19</v>
      </c>
      <c r="K47" s="949">
        <v>0.6785714285714286</v>
      </c>
      <c r="L47" s="263"/>
      <c r="BA47" s="87" t="s">
        <v>6</v>
      </c>
      <c r="BB47" s="87"/>
      <c r="BC47" s="87"/>
      <c r="BD47" s="230" t="s">
        <v>280</v>
      </c>
      <c r="BE47" s="87"/>
      <c r="BF47" s="87"/>
      <c r="BG47" s="87"/>
      <c r="BH47" s="87" t="s">
        <v>113</v>
      </c>
      <c r="BI47" s="87"/>
      <c r="BJ47" s="87"/>
      <c r="BK47" s="87"/>
      <c r="BL47" s="87"/>
      <c r="BM47" s="234" t="s">
        <v>508</v>
      </c>
      <c r="BN47" s="87"/>
      <c r="BO47" s="87"/>
      <c r="BP47" s="87"/>
      <c r="BQ47" s="87"/>
      <c r="BR47" s="87"/>
      <c r="BS47" s="87"/>
      <c r="BT47" s="87"/>
      <c r="BU47" s="82"/>
      <c r="BV47" s="82"/>
      <c r="BW47" s="82"/>
      <c r="BX47" s="82"/>
      <c r="BY47" s="82"/>
      <c r="BZ47" s="82"/>
      <c r="CA47" s="82"/>
      <c r="CB47" s="82"/>
      <c r="CC47" s="87"/>
      <c r="CD47" s="87"/>
      <c r="CE47" s="87"/>
      <c r="CF47" s="87"/>
      <c r="CG47" s="87"/>
      <c r="CH47" s="87"/>
    </row>
    <row r="48" spans="1:86" ht="25.5">
      <c r="A48" s="823" t="s">
        <v>363</v>
      </c>
      <c r="B48" s="824" t="s">
        <v>39</v>
      </c>
      <c r="C48" s="825" t="s">
        <v>1237</v>
      </c>
      <c r="D48" s="826" t="s">
        <v>431</v>
      </c>
      <c r="E48" s="827" t="s">
        <v>894</v>
      </c>
      <c r="F48" s="828" t="s">
        <v>57</v>
      </c>
      <c r="G48" s="832" t="s">
        <v>226</v>
      </c>
      <c r="H48" s="829" t="s">
        <v>207</v>
      </c>
      <c r="I48" s="830" t="s">
        <v>1201</v>
      </c>
      <c r="J48" s="847">
        <v>19</v>
      </c>
      <c r="K48" s="949">
        <v>0.6785714285714286</v>
      </c>
      <c r="L48" s="263"/>
      <c r="BA48" s="87" t="s">
        <v>97</v>
      </c>
      <c r="BB48" s="87"/>
      <c r="BC48" s="87"/>
      <c r="BD48" s="87" t="s">
        <v>451</v>
      </c>
      <c r="BE48" s="87"/>
      <c r="BF48" s="87"/>
      <c r="BG48" s="87"/>
      <c r="BH48" s="87"/>
      <c r="BI48" s="87"/>
      <c r="BJ48" s="87"/>
      <c r="BK48" s="87"/>
      <c r="BL48" s="87"/>
      <c r="BM48" s="234" t="s">
        <v>509</v>
      </c>
      <c r="BN48" s="87"/>
      <c r="BO48" s="87"/>
      <c r="BP48" s="87"/>
      <c r="BQ48" s="87"/>
      <c r="BR48" s="87"/>
      <c r="BS48" s="87"/>
      <c r="BT48" s="87"/>
      <c r="BU48" s="87"/>
      <c r="BV48" s="82"/>
      <c r="BW48" s="82"/>
      <c r="BX48" s="82"/>
      <c r="BY48" s="82"/>
      <c r="BZ48" s="82"/>
      <c r="CA48" s="82"/>
      <c r="CB48" s="82"/>
      <c r="CC48" s="87"/>
      <c r="CD48" s="87"/>
      <c r="CE48" s="87"/>
      <c r="CF48" s="87"/>
      <c r="CG48" s="87"/>
      <c r="CH48" s="87"/>
    </row>
    <row r="49" spans="1:86" ht="25.5">
      <c r="A49" s="823" t="s">
        <v>363</v>
      </c>
      <c r="B49" s="824" t="s">
        <v>39</v>
      </c>
      <c r="C49" s="825" t="s">
        <v>1237</v>
      </c>
      <c r="D49" s="826" t="s">
        <v>441</v>
      </c>
      <c r="E49" s="827" t="s">
        <v>894</v>
      </c>
      <c r="F49" s="828" t="s">
        <v>57</v>
      </c>
      <c r="G49" s="832" t="s">
        <v>226</v>
      </c>
      <c r="H49" s="829" t="s">
        <v>207</v>
      </c>
      <c r="I49" s="830" t="s">
        <v>1201</v>
      </c>
      <c r="J49" s="847">
        <v>19</v>
      </c>
      <c r="K49" s="950">
        <v>0.6785714285714286</v>
      </c>
      <c r="L49" s="263"/>
      <c r="BA49" s="87" t="s">
        <v>202</v>
      </c>
      <c r="BB49" s="87"/>
      <c r="BC49" s="87"/>
      <c r="BD49" s="87" t="s">
        <v>452</v>
      </c>
      <c r="BE49" s="87"/>
      <c r="BF49" s="87"/>
      <c r="BG49" s="87"/>
      <c r="BH49" s="87"/>
      <c r="BI49" s="87"/>
      <c r="BJ49" s="87"/>
      <c r="BK49" s="87"/>
      <c r="BL49" s="87"/>
      <c r="BM49" s="234" t="s">
        <v>510</v>
      </c>
      <c r="BN49" s="87"/>
      <c r="BO49" s="87"/>
      <c r="BP49" s="87"/>
      <c r="BQ49" s="87"/>
      <c r="BR49" s="87"/>
      <c r="BS49" s="87"/>
      <c r="BT49" s="87"/>
      <c r="BU49" s="87"/>
      <c r="BV49" s="82"/>
      <c r="BW49" s="82"/>
      <c r="BX49" s="82"/>
      <c r="BY49" s="82"/>
      <c r="BZ49" s="82"/>
      <c r="CA49" s="82"/>
      <c r="CB49" s="82"/>
      <c r="CC49" s="87"/>
      <c r="CD49" s="87"/>
      <c r="CE49" s="87"/>
      <c r="CF49" s="87"/>
      <c r="CG49" s="87"/>
      <c r="CH49" s="87"/>
    </row>
    <row r="50" spans="1:86" ht="25.5">
      <c r="A50" s="823" t="s">
        <v>363</v>
      </c>
      <c r="B50" s="824" t="s">
        <v>39</v>
      </c>
      <c r="C50" s="825" t="s">
        <v>1237</v>
      </c>
      <c r="D50" s="826" t="s">
        <v>442</v>
      </c>
      <c r="E50" s="827" t="s">
        <v>894</v>
      </c>
      <c r="F50" s="828" t="s">
        <v>57</v>
      </c>
      <c r="G50" s="832" t="s">
        <v>226</v>
      </c>
      <c r="H50" s="829" t="s">
        <v>207</v>
      </c>
      <c r="I50" s="830" t="s">
        <v>1201</v>
      </c>
      <c r="J50" s="847">
        <v>19</v>
      </c>
      <c r="K50" s="950">
        <v>0.6785714285714286</v>
      </c>
      <c r="L50" s="263"/>
      <c r="BA50" s="87" t="s">
        <v>410</v>
      </c>
      <c r="BB50" s="87"/>
      <c r="BC50" s="87"/>
      <c r="BD50" s="87" t="s">
        <v>453</v>
      </c>
      <c r="BE50" s="87"/>
      <c r="BF50" s="87"/>
      <c r="BG50" s="87"/>
      <c r="BH50" s="87"/>
      <c r="BI50" s="87"/>
      <c r="BJ50" s="87"/>
      <c r="BK50" s="87"/>
      <c r="BL50" s="87"/>
      <c r="BM50" s="234" t="s">
        <v>511</v>
      </c>
      <c r="BN50" s="87"/>
      <c r="BO50" s="87"/>
      <c r="BP50" s="87"/>
      <c r="BQ50" s="87"/>
      <c r="BR50" s="87"/>
      <c r="BS50" s="87"/>
      <c r="BT50" s="87"/>
      <c r="BU50" s="87"/>
      <c r="BV50" s="82"/>
      <c r="BW50" s="82"/>
      <c r="BX50" s="82"/>
      <c r="BY50" s="82"/>
      <c r="BZ50" s="82"/>
      <c r="CA50" s="82"/>
      <c r="CB50" s="82"/>
      <c r="CC50" s="87"/>
      <c r="CD50" s="87"/>
      <c r="CE50" s="87"/>
      <c r="CF50" s="87"/>
      <c r="CG50" s="87"/>
      <c r="CH50" s="87"/>
    </row>
    <row r="51" spans="1:86" ht="25.5">
      <c r="A51" s="823" t="s">
        <v>363</v>
      </c>
      <c r="B51" s="824" t="s">
        <v>39</v>
      </c>
      <c r="C51" s="825" t="s">
        <v>1237</v>
      </c>
      <c r="D51" s="826" t="s">
        <v>444</v>
      </c>
      <c r="E51" s="827" t="s">
        <v>894</v>
      </c>
      <c r="F51" s="831" t="s">
        <v>1239</v>
      </c>
      <c r="G51" s="832" t="s">
        <v>226</v>
      </c>
      <c r="H51" s="829" t="s">
        <v>207</v>
      </c>
      <c r="I51" s="830" t="s">
        <v>1201</v>
      </c>
      <c r="J51" s="949" t="s">
        <v>1235</v>
      </c>
      <c r="K51" s="950" t="s">
        <v>1235</v>
      </c>
      <c r="L51" s="263"/>
      <c r="BA51" s="87" t="s">
        <v>411</v>
      </c>
      <c r="BB51" s="87"/>
      <c r="BC51" s="87"/>
      <c r="BD51" s="87"/>
      <c r="BE51" s="87"/>
      <c r="BF51" s="87"/>
      <c r="BG51" s="87"/>
      <c r="BH51" s="87"/>
      <c r="BI51" s="87"/>
      <c r="BJ51" s="87"/>
      <c r="BK51" s="87"/>
      <c r="BL51" s="87"/>
      <c r="BM51" s="234" t="s">
        <v>93</v>
      </c>
      <c r="BN51" s="87"/>
      <c r="BO51" s="87"/>
      <c r="BP51" s="87"/>
      <c r="BQ51" s="87"/>
      <c r="BR51" s="87"/>
      <c r="BS51" s="87"/>
      <c r="BT51" s="87"/>
      <c r="BU51" s="87"/>
      <c r="BV51" s="82"/>
      <c r="BW51" s="82"/>
      <c r="BX51" s="82"/>
      <c r="BY51" s="82"/>
      <c r="BZ51" s="82"/>
      <c r="CA51" s="82"/>
      <c r="CB51" s="82"/>
      <c r="CC51" s="87"/>
      <c r="CD51" s="87"/>
      <c r="CE51" s="87"/>
      <c r="CF51" s="87"/>
      <c r="CG51" s="87"/>
      <c r="CH51" s="87"/>
    </row>
    <row r="52" spans="1:86" ht="25.5">
      <c r="A52" s="823" t="s">
        <v>363</v>
      </c>
      <c r="B52" s="824" t="s">
        <v>39</v>
      </c>
      <c r="C52" s="825" t="s">
        <v>1237</v>
      </c>
      <c r="D52" s="826" t="s">
        <v>1240</v>
      </c>
      <c r="E52" s="827" t="s">
        <v>894</v>
      </c>
      <c r="F52" s="828" t="s">
        <v>57</v>
      </c>
      <c r="G52" s="832" t="s">
        <v>226</v>
      </c>
      <c r="H52" s="829" t="s">
        <v>207</v>
      </c>
      <c r="I52" s="830" t="s">
        <v>1201</v>
      </c>
      <c r="J52" s="846">
        <v>28</v>
      </c>
      <c r="K52" s="950">
        <v>1</v>
      </c>
      <c r="L52" s="263"/>
      <c r="BA52" s="87" t="s">
        <v>267</v>
      </c>
      <c r="BB52" s="87"/>
      <c r="BC52" s="87"/>
      <c r="BD52" s="87"/>
      <c r="BE52" s="87"/>
      <c r="BF52" s="87"/>
      <c r="BG52" s="87"/>
      <c r="BH52" s="87"/>
      <c r="BI52" s="87"/>
      <c r="BJ52" s="87"/>
      <c r="BK52" s="87"/>
      <c r="BL52" s="87"/>
      <c r="BM52" s="234" t="s">
        <v>512</v>
      </c>
      <c r="BN52" s="87"/>
      <c r="BO52" s="87"/>
      <c r="BP52" s="87"/>
      <c r="BQ52" s="87"/>
      <c r="BR52" s="87"/>
      <c r="BS52" s="87"/>
      <c r="BT52" s="87"/>
      <c r="BU52" s="87"/>
      <c r="BV52" s="87"/>
      <c r="BW52" s="87"/>
      <c r="BX52" s="87"/>
      <c r="BY52" s="87"/>
      <c r="BZ52" s="87"/>
      <c r="CA52" s="87"/>
      <c r="CB52" s="87"/>
      <c r="CC52" s="87"/>
      <c r="CD52" s="87"/>
      <c r="CE52" s="87"/>
      <c r="CF52" s="87"/>
      <c r="CG52" s="87"/>
      <c r="CH52" s="87"/>
    </row>
    <row r="53" spans="1:86" ht="25.5">
      <c r="A53" s="823" t="s">
        <v>363</v>
      </c>
      <c r="B53" s="824" t="s">
        <v>39</v>
      </c>
      <c r="C53" s="825" t="s">
        <v>1241</v>
      </c>
      <c r="D53" s="826" t="s">
        <v>443</v>
      </c>
      <c r="E53" s="827" t="s">
        <v>894</v>
      </c>
      <c r="F53" s="831" t="s">
        <v>1239</v>
      </c>
      <c r="G53" s="832" t="s">
        <v>226</v>
      </c>
      <c r="H53" s="829" t="s">
        <v>207</v>
      </c>
      <c r="I53" s="830" t="s">
        <v>1201</v>
      </c>
      <c r="J53" s="949" t="s">
        <v>1235</v>
      </c>
      <c r="K53" s="950" t="s">
        <v>1235</v>
      </c>
      <c r="L53" s="263"/>
      <c r="BA53" s="87" t="s">
        <v>412</v>
      </c>
      <c r="BB53" s="87"/>
      <c r="BC53" s="87"/>
      <c r="BD53" s="87"/>
      <c r="BE53" s="87"/>
      <c r="BF53" s="87"/>
      <c r="BG53" s="87"/>
      <c r="BH53" s="87"/>
      <c r="BI53" s="87"/>
      <c r="BJ53" s="87"/>
      <c r="BK53" s="87"/>
      <c r="BL53" s="87"/>
      <c r="BM53" s="234" t="s">
        <v>513</v>
      </c>
      <c r="BN53" s="87"/>
      <c r="BO53" s="87"/>
      <c r="BP53" s="87"/>
      <c r="BQ53" s="87"/>
      <c r="BR53" s="87"/>
      <c r="BS53" s="87"/>
      <c r="BT53" s="87"/>
      <c r="BU53" s="87"/>
      <c r="BV53" s="87"/>
      <c r="BW53" s="87"/>
      <c r="BX53" s="87"/>
      <c r="BY53" s="87"/>
      <c r="BZ53" s="87"/>
      <c r="CA53" s="87"/>
      <c r="CB53" s="87"/>
      <c r="CC53" s="87"/>
      <c r="CD53" s="87"/>
      <c r="CE53" s="87"/>
      <c r="CF53" s="87"/>
      <c r="CG53" s="87"/>
      <c r="CH53" s="87"/>
    </row>
    <row r="54" spans="1:86" ht="25.5">
      <c r="A54" s="823" t="s">
        <v>363</v>
      </c>
      <c r="B54" s="824" t="s">
        <v>39</v>
      </c>
      <c r="C54" s="825" t="s">
        <v>433</v>
      </c>
      <c r="D54" s="826" t="s">
        <v>445</v>
      </c>
      <c r="E54" s="827" t="s">
        <v>894</v>
      </c>
      <c r="F54" s="828" t="s">
        <v>57</v>
      </c>
      <c r="G54" s="832" t="s">
        <v>226</v>
      </c>
      <c r="H54" s="829" t="s">
        <v>207</v>
      </c>
      <c r="I54" s="830" t="s">
        <v>1201</v>
      </c>
      <c r="J54" s="847">
        <v>19</v>
      </c>
      <c r="K54" s="950">
        <v>0.6785714285714286</v>
      </c>
      <c r="L54" s="263"/>
      <c r="BA54" s="87" t="s">
        <v>413</v>
      </c>
      <c r="BB54" s="87"/>
      <c r="BC54" s="87"/>
      <c r="BD54" s="87"/>
      <c r="BE54" s="87"/>
      <c r="BF54" s="87"/>
      <c r="BG54" s="87"/>
      <c r="BH54" s="87"/>
      <c r="BI54" s="87"/>
      <c r="BJ54" s="87"/>
      <c r="BK54" s="87"/>
      <c r="BL54" s="87"/>
      <c r="BM54" s="234" t="s">
        <v>514</v>
      </c>
      <c r="BN54" s="87"/>
      <c r="BO54" s="87"/>
      <c r="BP54" s="87"/>
      <c r="BQ54" s="87"/>
      <c r="BR54" s="87"/>
      <c r="BS54" s="87"/>
      <c r="BT54" s="87"/>
      <c r="BU54" s="87"/>
      <c r="BV54" s="87"/>
      <c r="BW54" s="87"/>
      <c r="BX54" s="87"/>
      <c r="BY54" s="87"/>
      <c r="BZ54" s="87"/>
      <c r="CA54" s="87"/>
      <c r="CB54" s="87"/>
      <c r="CC54" s="87"/>
      <c r="CD54" s="87"/>
      <c r="CE54" s="87"/>
      <c r="CF54" s="87"/>
      <c r="CG54" s="87"/>
      <c r="CH54" s="87"/>
    </row>
    <row r="55" spans="1:86" ht="25.5">
      <c r="A55" s="823" t="s">
        <v>363</v>
      </c>
      <c r="B55" s="824" t="s">
        <v>39</v>
      </c>
      <c r="C55" s="825" t="s">
        <v>1242</v>
      </c>
      <c r="D55" s="826" t="s">
        <v>446</v>
      </c>
      <c r="E55" s="827" t="s">
        <v>894</v>
      </c>
      <c r="F55" s="828" t="s">
        <v>57</v>
      </c>
      <c r="G55" s="832" t="s">
        <v>226</v>
      </c>
      <c r="H55" s="829" t="s">
        <v>207</v>
      </c>
      <c r="I55" s="830" t="s">
        <v>1201</v>
      </c>
      <c r="J55" s="847">
        <v>19</v>
      </c>
      <c r="K55" s="950">
        <v>0.6785714285714286</v>
      </c>
      <c r="L55" s="263"/>
      <c r="BA55" s="87" t="s">
        <v>414</v>
      </c>
      <c r="BB55" s="87"/>
      <c r="BC55" s="87"/>
      <c r="BD55" s="87"/>
      <c r="BE55" s="87"/>
      <c r="BF55" s="87"/>
      <c r="BG55" s="87"/>
      <c r="BH55" s="87"/>
      <c r="BI55" s="87"/>
      <c r="BJ55" s="87"/>
      <c r="BK55" s="87"/>
      <c r="BL55" s="87"/>
      <c r="BM55" s="234" t="s">
        <v>515</v>
      </c>
      <c r="BN55" s="87"/>
      <c r="BO55" s="87"/>
      <c r="BP55" s="87"/>
      <c r="BQ55" s="87"/>
      <c r="BR55" s="87"/>
      <c r="BS55" s="87"/>
      <c r="BT55" s="87"/>
      <c r="BU55" s="87"/>
      <c r="BV55" s="87"/>
      <c r="BW55" s="87"/>
      <c r="BX55" s="87"/>
      <c r="BY55" s="87"/>
      <c r="BZ55" s="87"/>
      <c r="CA55" s="87"/>
      <c r="CB55" s="87"/>
      <c r="CC55" s="87"/>
      <c r="CD55" s="87"/>
      <c r="CE55" s="87"/>
      <c r="CF55" s="87"/>
      <c r="CG55" s="87"/>
      <c r="CH55" s="87"/>
    </row>
    <row r="56" spans="1:86" ht="38.25">
      <c r="A56" s="823" t="s">
        <v>363</v>
      </c>
      <c r="B56" s="824" t="s">
        <v>39</v>
      </c>
      <c r="C56" s="825" t="s">
        <v>435</v>
      </c>
      <c r="D56" s="826" t="s">
        <v>447</v>
      </c>
      <c r="E56" s="827" t="s">
        <v>894</v>
      </c>
      <c r="F56" s="828" t="s">
        <v>1243</v>
      </c>
      <c r="G56" s="832" t="s">
        <v>226</v>
      </c>
      <c r="H56" s="829" t="s">
        <v>207</v>
      </c>
      <c r="I56" s="830" t="s">
        <v>1201</v>
      </c>
      <c r="J56" s="847">
        <v>19</v>
      </c>
      <c r="K56" s="950">
        <v>0.6785714285714286</v>
      </c>
      <c r="L56" s="263"/>
      <c r="BA56" s="87" t="s">
        <v>415</v>
      </c>
      <c r="BB56" s="87"/>
      <c r="BC56" s="87"/>
      <c r="BD56" s="87"/>
      <c r="BE56" s="87"/>
      <c r="BF56" s="87"/>
      <c r="BG56" s="87"/>
      <c r="BH56" s="87"/>
      <c r="BI56" s="87"/>
      <c r="BJ56" s="87"/>
      <c r="BK56" s="87"/>
      <c r="BL56" s="87"/>
      <c r="BM56" s="234" t="s">
        <v>516</v>
      </c>
      <c r="BN56" s="87"/>
      <c r="BO56" s="87"/>
      <c r="BP56" s="87"/>
      <c r="BQ56" s="87"/>
      <c r="BR56" s="87"/>
      <c r="BS56" s="87"/>
      <c r="BT56" s="87"/>
      <c r="BU56" s="87"/>
      <c r="BV56" s="87"/>
      <c r="BW56" s="87"/>
      <c r="BX56" s="87"/>
      <c r="BY56" s="87"/>
      <c r="BZ56" s="87"/>
      <c r="CA56" s="87"/>
      <c r="CB56" s="87"/>
      <c r="CC56" s="87"/>
      <c r="CD56" s="87"/>
      <c r="CE56" s="87"/>
      <c r="CF56" s="87"/>
      <c r="CG56" s="87"/>
      <c r="CH56" s="87"/>
    </row>
    <row r="57" spans="1:86" ht="25.5">
      <c r="A57" s="823" t="s">
        <v>363</v>
      </c>
      <c r="B57" s="824" t="s">
        <v>39</v>
      </c>
      <c r="C57" s="825" t="s">
        <v>435</v>
      </c>
      <c r="D57" s="826" t="s">
        <v>1244</v>
      </c>
      <c r="E57" s="827" t="s">
        <v>894</v>
      </c>
      <c r="F57" s="828" t="s">
        <v>1245</v>
      </c>
      <c r="G57" s="832" t="s">
        <v>226</v>
      </c>
      <c r="H57" s="829" t="s">
        <v>207</v>
      </c>
      <c r="I57" s="830" t="s">
        <v>1201</v>
      </c>
      <c r="J57" s="847">
        <v>19</v>
      </c>
      <c r="K57" s="950">
        <v>0.6785714285714286</v>
      </c>
      <c r="L57" s="263"/>
      <c r="BA57" s="87" t="s">
        <v>416</v>
      </c>
      <c r="BB57" s="87"/>
      <c r="BC57" s="87"/>
      <c r="BD57" s="87"/>
      <c r="BE57" s="87"/>
      <c r="BF57" s="87"/>
      <c r="BG57" s="87"/>
      <c r="BH57" s="87"/>
      <c r="BI57" s="87"/>
      <c r="BJ57" s="87"/>
      <c r="BK57" s="87"/>
      <c r="BL57" s="87"/>
      <c r="BM57" s="234" t="s">
        <v>517</v>
      </c>
      <c r="BN57" s="87"/>
      <c r="BO57" s="87"/>
      <c r="BP57" s="87"/>
      <c r="BQ57" s="87"/>
      <c r="BR57" s="87"/>
      <c r="BS57" s="87"/>
      <c r="BT57" s="87"/>
      <c r="BU57" s="87"/>
      <c r="BV57" s="87"/>
      <c r="BW57" s="87"/>
      <c r="BX57" s="87"/>
      <c r="BY57" s="87"/>
      <c r="BZ57" s="87"/>
      <c r="CA57" s="87"/>
      <c r="CB57" s="87"/>
      <c r="CC57" s="87"/>
      <c r="CD57" s="87"/>
      <c r="CE57" s="87"/>
      <c r="CF57" s="87"/>
      <c r="CG57" s="87"/>
      <c r="CH57" s="87"/>
    </row>
    <row r="58" spans="1:86" ht="25.5">
      <c r="A58" s="823" t="s">
        <v>363</v>
      </c>
      <c r="B58" s="824" t="s">
        <v>39</v>
      </c>
      <c r="C58" s="825" t="s">
        <v>435</v>
      </c>
      <c r="D58" s="826" t="s">
        <v>449</v>
      </c>
      <c r="E58" s="827" t="s">
        <v>894</v>
      </c>
      <c r="F58" s="828" t="s">
        <v>1245</v>
      </c>
      <c r="G58" s="832" t="s">
        <v>226</v>
      </c>
      <c r="H58" s="829" t="s">
        <v>207</v>
      </c>
      <c r="I58" s="830" t="s">
        <v>1201</v>
      </c>
      <c r="J58" s="847">
        <v>19</v>
      </c>
      <c r="K58" s="950">
        <v>0.6785714285714286</v>
      </c>
      <c r="L58" s="263"/>
      <c r="BA58" s="87" t="s">
        <v>417</v>
      </c>
      <c r="BB58" s="87"/>
      <c r="BC58" s="87"/>
      <c r="BD58" s="87"/>
      <c r="BE58" s="87"/>
      <c r="BF58" s="87"/>
      <c r="BG58" s="87"/>
      <c r="BH58" s="87"/>
      <c r="BI58" s="87"/>
      <c r="BJ58" s="87"/>
      <c r="BK58" s="87"/>
      <c r="BL58" s="87"/>
      <c r="BM58" s="234" t="s">
        <v>518</v>
      </c>
      <c r="BN58" s="87"/>
      <c r="BO58" s="87"/>
      <c r="BP58" s="87"/>
      <c r="BQ58" s="87"/>
      <c r="BR58" s="87"/>
      <c r="BS58" s="87"/>
      <c r="BT58" s="87"/>
      <c r="BU58" s="87"/>
      <c r="BV58" s="87"/>
      <c r="BW58" s="87"/>
      <c r="BX58" s="87"/>
      <c r="BY58" s="87"/>
      <c r="BZ58" s="87"/>
      <c r="CA58" s="87"/>
      <c r="CB58" s="87"/>
      <c r="CC58" s="87"/>
      <c r="CD58" s="87"/>
      <c r="CE58" s="87"/>
      <c r="CF58" s="87"/>
      <c r="CG58" s="87"/>
      <c r="CH58" s="87"/>
    </row>
    <row r="59" spans="1:86" ht="25.5">
      <c r="A59" s="823" t="s">
        <v>363</v>
      </c>
      <c r="B59" s="824" t="s">
        <v>39</v>
      </c>
      <c r="C59" s="825" t="s">
        <v>117</v>
      </c>
      <c r="D59" s="826" t="s">
        <v>1246</v>
      </c>
      <c r="E59" s="827" t="s">
        <v>894</v>
      </c>
      <c r="F59" s="828" t="s">
        <v>57</v>
      </c>
      <c r="G59" s="832" t="s">
        <v>226</v>
      </c>
      <c r="H59" s="829" t="s">
        <v>207</v>
      </c>
      <c r="I59" s="830" t="s">
        <v>1201</v>
      </c>
      <c r="J59" s="847">
        <v>19</v>
      </c>
      <c r="K59" s="950">
        <v>0.6785714285714286</v>
      </c>
      <c r="L59" s="263"/>
      <c r="BA59" s="87" t="s">
        <v>418</v>
      </c>
      <c r="BB59" s="87"/>
      <c r="BC59" s="87"/>
      <c r="BD59" s="87"/>
      <c r="BE59" s="87"/>
      <c r="BF59" s="87"/>
      <c r="BG59" s="87"/>
      <c r="BH59" s="87"/>
      <c r="BI59" s="87"/>
      <c r="BJ59" s="87"/>
      <c r="BK59" s="87"/>
      <c r="BL59" s="87"/>
      <c r="BM59" s="234" t="s">
        <v>519</v>
      </c>
      <c r="BN59" s="87"/>
      <c r="BO59" s="87"/>
      <c r="BP59" s="87"/>
      <c r="BQ59" s="87"/>
      <c r="BR59" s="87"/>
      <c r="BS59" s="87"/>
      <c r="BT59" s="87"/>
      <c r="BU59" s="87"/>
      <c r="BV59" s="87"/>
      <c r="BW59" s="87"/>
      <c r="BX59" s="87"/>
      <c r="BY59" s="87"/>
      <c r="BZ59" s="87"/>
      <c r="CA59" s="87"/>
      <c r="CB59" s="87"/>
      <c r="CC59" s="87"/>
      <c r="CD59" s="87"/>
      <c r="CE59" s="87"/>
      <c r="CF59" s="87"/>
      <c r="CG59" s="87"/>
      <c r="CH59" s="87"/>
    </row>
    <row r="60" spans="1:86" ht="25.5">
      <c r="A60" s="823" t="s">
        <v>363</v>
      </c>
      <c r="B60" s="824" t="s">
        <v>39</v>
      </c>
      <c r="C60" s="825" t="s">
        <v>1247</v>
      </c>
      <c r="D60" s="826" t="s">
        <v>436</v>
      </c>
      <c r="E60" s="827" t="s">
        <v>894</v>
      </c>
      <c r="F60" s="831" t="s">
        <v>1248</v>
      </c>
      <c r="G60" s="832" t="s">
        <v>226</v>
      </c>
      <c r="H60" s="829" t="s">
        <v>207</v>
      </c>
      <c r="I60" s="830" t="s">
        <v>1201</v>
      </c>
      <c r="J60" s="846">
        <v>28</v>
      </c>
      <c r="K60" s="950">
        <v>1</v>
      </c>
      <c r="L60" s="263"/>
      <c r="BA60" s="87"/>
      <c r="BB60" s="87"/>
      <c r="BC60" s="87"/>
      <c r="BD60" s="87"/>
      <c r="BE60" s="87"/>
      <c r="BF60" s="87"/>
      <c r="BG60" s="87"/>
      <c r="BH60" s="87"/>
      <c r="BI60" s="87"/>
      <c r="BJ60" s="87"/>
      <c r="BK60" s="87"/>
      <c r="BL60" s="87"/>
      <c r="BM60" s="234" t="s">
        <v>520</v>
      </c>
      <c r="BN60" s="87"/>
      <c r="BO60" s="87"/>
      <c r="BP60" s="87"/>
      <c r="BQ60" s="87"/>
      <c r="BR60" s="87"/>
      <c r="BS60" s="87"/>
      <c r="BT60" s="87"/>
      <c r="BU60" s="87"/>
      <c r="BV60" s="87"/>
      <c r="BW60" s="87"/>
      <c r="BX60" s="87"/>
      <c r="BY60" s="87"/>
      <c r="BZ60" s="87"/>
      <c r="CA60" s="87"/>
      <c r="CB60" s="87"/>
      <c r="CC60" s="87"/>
      <c r="CD60" s="87"/>
      <c r="CE60" s="87"/>
      <c r="CF60" s="87"/>
      <c r="CG60" s="87"/>
      <c r="CH60" s="87"/>
    </row>
    <row r="61" spans="1:86" ht="25.5">
      <c r="A61" s="823" t="s">
        <v>363</v>
      </c>
      <c r="B61" s="824" t="s">
        <v>39</v>
      </c>
      <c r="C61" s="825" t="s">
        <v>53</v>
      </c>
      <c r="D61" s="826" t="s">
        <v>1234</v>
      </c>
      <c r="E61" s="827" t="s">
        <v>894</v>
      </c>
      <c r="F61" s="828" t="s">
        <v>57</v>
      </c>
      <c r="G61" s="832" t="s">
        <v>1218</v>
      </c>
      <c r="H61" s="829" t="s">
        <v>207</v>
      </c>
      <c r="I61" s="830" t="s">
        <v>1201</v>
      </c>
      <c r="J61" s="949" t="s">
        <v>1235</v>
      </c>
      <c r="K61" s="949" t="s">
        <v>1235</v>
      </c>
      <c r="L61" s="263"/>
      <c r="BA61" s="87"/>
      <c r="BB61" s="87"/>
      <c r="BC61" s="87"/>
      <c r="BD61" s="87"/>
      <c r="BE61" s="87"/>
      <c r="BF61" s="87"/>
      <c r="BG61" s="87"/>
      <c r="BH61" s="87"/>
      <c r="BI61" s="87"/>
      <c r="BJ61" s="87"/>
      <c r="BK61" s="87"/>
      <c r="BL61" s="87"/>
      <c r="BM61" s="234" t="s">
        <v>521</v>
      </c>
      <c r="BN61" s="87"/>
      <c r="BO61" s="87"/>
      <c r="BP61" s="87"/>
      <c r="BQ61" s="87"/>
      <c r="BR61" s="87"/>
      <c r="BS61" s="87"/>
      <c r="BT61" s="87"/>
      <c r="BU61" s="87"/>
      <c r="BV61" s="87"/>
      <c r="BW61" s="87"/>
      <c r="BX61" s="87"/>
      <c r="BY61" s="87"/>
      <c r="BZ61" s="87"/>
      <c r="CA61" s="87"/>
      <c r="CB61" s="87"/>
      <c r="CC61" s="87"/>
      <c r="CD61" s="87"/>
      <c r="CE61" s="87"/>
      <c r="CF61" s="87"/>
      <c r="CG61" s="87"/>
      <c r="CH61" s="87"/>
    </row>
    <row r="62" spans="1:86" ht="51">
      <c r="A62" s="823" t="s">
        <v>363</v>
      </c>
      <c r="B62" s="824" t="s">
        <v>39</v>
      </c>
      <c r="C62" s="825" t="s">
        <v>53</v>
      </c>
      <c r="D62" s="826" t="s">
        <v>438</v>
      </c>
      <c r="E62" s="827" t="s">
        <v>894</v>
      </c>
      <c r="F62" s="828" t="s">
        <v>1236</v>
      </c>
      <c r="G62" s="832" t="s">
        <v>1218</v>
      </c>
      <c r="H62" s="829" t="s">
        <v>207</v>
      </c>
      <c r="I62" s="830" t="s">
        <v>1201</v>
      </c>
      <c r="J62" s="846">
        <v>73</v>
      </c>
      <c r="K62" s="949">
        <v>1</v>
      </c>
      <c r="L62" s="263"/>
      <c r="BA62" s="244" t="s">
        <v>754</v>
      </c>
      <c r="BB62" s="87"/>
      <c r="BC62" s="87"/>
      <c r="BD62" s="87"/>
      <c r="BE62" s="87"/>
      <c r="BF62" s="87"/>
      <c r="BG62" s="87"/>
      <c r="BH62" s="87"/>
      <c r="BI62" s="87"/>
      <c r="BJ62" s="87"/>
      <c r="BK62" s="87"/>
      <c r="BL62" s="87"/>
      <c r="BM62" s="234" t="s">
        <v>650</v>
      </c>
      <c r="BN62" s="87"/>
      <c r="BO62" s="87"/>
      <c r="BP62" s="87"/>
      <c r="BQ62" s="87"/>
      <c r="BR62" s="87"/>
      <c r="BS62" s="87"/>
      <c r="BT62" s="87"/>
      <c r="BU62" s="87"/>
      <c r="BV62" s="87"/>
      <c r="BW62" s="87"/>
      <c r="BX62" s="87"/>
      <c r="BY62" s="87"/>
      <c r="BZ62" s="87"/>
      <c r="CA62" s="87"/>
      <c r="CB62" s="87"/>
      <c r="CC62" s="87"/>
      <c r="CD62" s="87"/>
      <c r="CE62" s="87"/>
      <c r="CF62" s="87"/>
      <c r="CG62" s="87"/>
      <c r="CH62" s="87"/>
    </row>
    <row r="63" spans="1:86" ht="25.5">
      <c r="A63" s="823" t="s">
        <v>363</v>
      </c>
      <c r="B63" s="824" t="s">
        <v>39</v>
      </c>
      <c r="C63" s="825" t="s">
        <v>53</v>
      </c>
      <c r="D63" s="826" t="s">
        <v>56</v>
      </c>
      <c r="E63" s="827" t="s">
        <v>894</v>
      </c>
      <c r="F63" s="828" t="s">
        <v>57</v>
      </c>
      <c r="G63" s="832" t="s">
        <v>1218</v>
      </c>
      <c r="H63" s="829" t="s">
        <v>207</v>
      </c>
      <c r="I63" s="830" t="s">
        <v>1201</v>
      </c>
      <c r="J63" s="847">
        <v>45</v>
      </c>
      <c r="K63" s="949">
        <v>0.61643835616438358</v>
      </c>
      <c r="L63" s="263"/>
      <c r="BA63" s="245" t="s">
        <v>755</v>
      </c>
      <c r="BB63" s="87"/>
      <c r="BC63" s="87"/>
      <c r="BD63" s="87"/>
      <c r="BE63" s="87"/>
      <c r="BF63" s="87"/>
      <c r="BG63" s="87"/>
      <c r="BH63" s="87"/>
      <c r="BI63" s="87"/>
      <c r="BJ63" s="87"/>
      <c r="BK63" s="87"/>
      <c r="BL63" s="87"/>
      <c r="BM63" s="235" t="s">
        <v>522</v>
      </c>
      <c r="BN63" s="87"/>
      <c r="BO63" s="87"/>
      <c r="BP63" s="87"/>
      <c r="BQ63" s="87"/>
      <c r="BR63" s="87"/>
      <c r="BS63" s="87"/>
      <c r="BT63" s="87"/>
      <c r="BU63" s="87"/>
      <c r="BV63" s="87"/>
      <c r="BW63" s="87"/>
      <c r="BX63" s="87"/>
      <c r="BY63" s="87"/>
      <c r="BZ63" s="87"/>
      <c r="CA63" s="87"/>
      <c r="CB63" s="87"/>
      <c r="CC63" s="87"/>
      <c r="CD63" s="87"/>
      <c r="CE63" s="87"/>
      <c r="CF63" s="87"/>
      <c r="CG63" s="87"/>
      <c r="CH63" s="87"/>
    </row>
    <row r="64" spans="1:86" ht="25.5">
      <c r="A64" s="823" t="s">
        <v>363</v>
      </c>
      <c r="B64" s="824" t="s">
        <v>39</v>
      </c>
      <c r="C64" s="825" t="s">
        <v>1237</v>
      </c>
      <c r="D64" s="826" t="s">
        <v>439</v>
      </c>
      <c r="E64" s="827" t="s">
        <v>894</v>
      </c>
      <c r="F64" s="828" t="s">
        <v>57</v>
      </c>
      <c r="G64" s="832" t="s">
        <v>1218</v>
      </c>
      <c r="H64" s="829" t="s">
        <v>207</v>
      </c>
      <c r="I64" s="830" t="s">
        <v>1201</v>
      </c>
      <c r="J64" s="847">
        <v>45</v>
      </c>
      <c r="K64" s="949">
        <v>0.61643835616438358</v>
      </c>
      <c r="L64" s="263"/>
      <c r="BA64" s="246" t="s">
        <v>201</v>
      </c>
      <c r="BB64" s="87"/>
      <c r="BC64" s="87"/>
      <c r="BD64" s="87"/>
      <c r="BE64" s="87"/>
      <c r="BF64" s="87"/>
      <c r="BG64" s="87"/>
      <c r="BH64" s="87"/>
      <c r="BI64" s="87"/>
      <c r="BJ64" s="87"/>
      <c r="BK64" s="87"/>
      <c r="BL64" s="87"/>
      <c r="BM64" s="234" t="s">
        <v>523</v>
      </c>
      <c r="BN64" s="87"/>
      <c r="BO64" s="87"/>
      <c r="BP64" s="87"/>
      <c r="BQ64" s="87"/>
      <c r="BR64" s="87"/>
      <c r="BS64" s="87"/>
      <c r="BT64" s="87"/>
      <c r="BU64" s="87"/>
      <c r="BV64" s="87"/>
      <c r="BW64" s="87"/>
      <c r="BX64" s="87"/>
      <c r="BY64" s="87"/>
      <c r="BZ64" s="87"/>
      <c r="CA64" s="87"/>
      <c r="CB64" s="87"/>
      <c r="CC64" s="87"/>
      <c r="CD64" s="87"/>
      <c r="CE64" s="87"/>
      <c r="CF64" s="87"/>
      <c r="CG64" s="87"/>
      <c r="CH64" s="87"/>
    </row>
    <row r="65" spans="1:86" ht="25.5">
      <c r="A65" s="823" t="s">
        <v>363</v>
      </c>
      <c r="B65" s="824" t="s">
        <v>39</v>
      </c>
      <c r="C65" s="825" t="s">
        <v>1237</v>
      </c>
      <c r="D65" s="826" t="s">
        <v>724</v>
      </c>
      <c r="E65" s="827" t="s">
        <v>894</v>
      </c>
      <c r="F65" s="828" t="s">
        <v>1238</v>
      </c>
      <c r="G65" s="832" t="s">
        <v>1218</v>
      </c>
      <c r="H65" s="829" t="s">
        <v>207</v>
      </c>
      <c r="I65" s="830" t="s">
        <v>1201</v>
      </c>
      <c r="J65" s="949" t="s">
        <v>1235</v>
      </c>
      <c r="K65" s="949" t="s">
        <v>1235</v>
      </c>
      <c r="L65" s="263"/>
      <c r="BA65" s="246" t="s">
        <v>812</v>
      </c>
      <c r="BB65" s="87"/>
      <c r="BC65" s="87"/>
      <c r="BD65" s="87"/>
      <c r="BE65" s="87"/>
      <c r="BF65" s="87"/>
      <c r="BG65" s="87"/>
      <c r="BH65" s="87"/>
      <c r="BI65" s="87"/>
      <c r="BJ65" s="87"/>
      <c r="BK65" s="87"/>
      <c r="BL65" s="87"/>
      <c r="BM65" s="234" t="s">
        <v>524</v>
      </c>
      <c r="BN65" s="87"/>
      <c r="BO65" s="87"/>
      <c r="BP65" s="87"/>
      <c r="BQ65" s="87"/>
      <c r="BR65" s="87"/>
      <c r="BS65" s="87"/>
      <c r="BT65" s="87"/>
      <c r="BU65" s="87"/>
      <c r="BV65" s="87"/>
      <c r="BW65" s="87"/>
      <c r="BX65" s="87"/>
      <c r="BY65" s="87"/>
      <c r="BZ65" s="87"/>
      <c r="CA65" s="87"/>
      <c r="CB65" s="87"/>
      <c r="CC65" s="87"/>
      <c r="CD65" s="87"/>
      <c r="CE65" s="87"/>
      <c r="CF65" s="87"/>
      <c r="CG65" s="87"/>
      <c r="CH65" s="87"/>
    </row>
    <row r="66" spans="1:86" ht="25.5">
      <c r="A66" s="823" t="s">
        <v>363</v>
      </c>
      <c r="B66" s="824" t="s">
        <v>39</v>
      </c>
      <c r="C66" s="825" t="s">
        <v>1237</v>
      </c>
      <c r="D66" s="826" t="s">
        <v>176</v>
      </c>
      <c r="E66" s="827" t="s">
        <v>894</v>
      </c>
      <c r="F66" s="828" t="s">
        <v>57</v>
      </c>
      <c r="G66" s="832" t="s">
        <v>1218</v>
      </c>
      <c r="H66" s="829" t="s">
        <v>207</v>
      </c>
      <c r="I66" s="830" t="s">
        <v>1201</v>
      </c>
      <c r="J66" s="847">
        <v>45</v>
      </c>
      <c r="K66" s="949">
        <v>0.61643835616438358</v>
      </c>
      <c r="L66" s="263"/>
      <c r="BA66" s="246" t="s">
        <v>813</v>
      </c>
      <c r="BB66" s="87"/>
      <c r="BC66" s="87"/>
      <c r="BD66" s="87"/>
      <c r="BE66" s="87"/>
      <c r="BF66" s="87"/>
      <c r="BG66" s="87"/>
      <c r="BH66" s="87"/>
      <c r="BI66" s="87"/>
      <c r="BJ66" s="87"/>
      <c r="BK66" s="87"/>
      <c r="BL66" s="87"/>
      <c r="BM66" s="234" t="s">
        <v>525</v>
      </c>
      <c r="BN66" s="87"/>
      <c r="BO66" s="87"/>
      <c r="BP66" s="87"/>
      <c r="BQ66" s="87"/>
      <c r="BR66" s="87"/>
      <c r="BS66" s="87"/>
      <c r="BT66" s="87"/>
      <c r="BU66" s="87"/>
      <c r="BV66" s="87"/>
      <c r="BW66" s="87"/>
      <c r="BX66" s="87"/>
      <c r="BY66" s="87"/>
      <c r="BZ66" s="87"/>
      <c r="CA66" s="87"/>
      <c r="CB66" s="87"/>
      <c r="CC66" s="87"/>
      <c r="CD66" s="87"/>
      <c r="CE66" s="87"/>
      <c r="CF66" s="87"/>
      <c r="CG66" s="87"/>
      <c r="CH66" s="87"/>
    </row>
    <row r="67" spans="1:86" ht="25.5">
      <c r="A67" s="823" t="s">
        <v>363</v>
      </c>
      <c r="B67" s="824" t="s">
        <v>39</v>
      </c>
      <c r="C67" s="825" t="s">
        <v>1237</v>
      </c>
      <c r="D67" s="826" t="s">
        <v>431</v>
      </c>
      <c r="E67" s="827" t="s">
        <v>894</v>
      </c>
      <c r="F67" s="828" t="s">
        <v>57</v>
      </c>
      <c r="G67" s="832" t="s">
        <v>1218</v>
      </c>
      <c r="H67" s="829" t="s">
        <v>207</v>
      </c>
      <c r="I67" s="830" t="s">
        <v>1201</v>
      </c>
      <c r="J67" s="847">
        <v>45</v>
      </c>
      <c r="K67" s="949">
        <v>0.61643835616438358</v>
      </c>
      <c r="L67" s="263"/>
      <c r="BA67" s="246" t="s">
        <v>64</v>
      </c>
      <c r="BB67" s="87"/>
      <c r="BC67" s="87"/>
      <c r="BD67" s="87"/>
      <c r="BE67" s="87"/>
      <c r="BF67" s="87"/>
      <c r="BG67" s="87"/>
      <c r="BH67" s="87"/>
      <c r="BI67" s="87"/>
      <c r="BJ67" s="87"/>
      <c r="BK67" s="87"/>
      <c r="BL67" s="87"/>
      <c r="BM67" s="234" t="s">
        <v>526</v>
      </c>
      <c r="BN67" s="87"/>
      <c r="BO67" s="87"/>
      <c r="BP67" s="87"/>
      <c r="BQ67" s="87"/>
      <c r="BR67" s="87"/>
      <c r="BS67" s="87"/>
      <c r="BT67" s="87"/>
      <c r="BU67" s="87"/>
      <c r="BV67" s="87"/>
      <c r="BW67" s="87"/>
      <c r="BX67" s="87"/>
      <c r="BY67" s="87"/>
      <c r="BZ67" s="87"/>
      <c r="CA67" s="87"/>
      <c r="CB67" s="87"/>
      <c r="CC67" s="87"/>
      <c r="CD67" s="87"/>
      <c r="CE67" s="87"/>
      <c r="CF67" s="87"/>
      <c r="CG67" s="87"/>
      <c r="CH67" s="87"/>
    </row>
    <row r="68" spans="1:86" ht="25.5">
      <c r="A68" s="823" t="s">
        <v>363</v>
      </c>
      <c r="B68" s="824" t="s">
        <v>39</v>
      </c>
      <c r="C68" s="825" t="s">
        <v>1237</v>
      </c>
      <c r="D68" s="826" t="s">
        <v>441</v>
      </c>
      <c r="E68" s="827" t="s">
        <v>894</v>
      </c>
      <c r="F68" s="828" t="s">
        <v>57</v>
      </c>
      <c r="G68" s="832" t="s">
        <v>1218</v>
      </c>
      <c r="H68" s="829" t="s">
        <v>207</v>
      </c>
      <c r="I68" s="830" t="s">
        <v>1201</v>
      </c>
      <c r="J68" s="847">
        <v>45</v>
      </c>
      <c r="K68" s="950">
        <v>0.61643835616438358</v>
      </c>
      <c r="L68" s="263"/>
      <c r="BA68" s="246" t="s">
        <v>814</v>
      </c>
      <c r="BB68" s="87"/>
      <c r="BC68" s="87"/>
      <c r="BD68" s="87"/>
      <c r="BE68" s="87"/>
      <c r="BF68" s="87"/>
      <c r="BG68" s="87"/>
      <c r="BH68" s="87"/>
      <c r="BI68" s="87"/>
      <c r="BJ68" s="87"/>
      <c r="BK68" s="87"/>
      <c r="BL68" s="87"/>
      <c r="BM68" s="234" t="s">
        <v>527</v>
      </c>
      <c r="BN68" s="87"/>
      <c r="BO68" s="87"/>
      <c r="BP68" s="87"/>
      <c r="BQ68" s="87"/>
      <c r="BR68" s="87"/>
      <c r="BS68" s="87"/>
      <c r="BT68" s="87"/>
      <c r="BU68" s="87"/>
      <c r="BV68" s="87"/>
      <c r="BW68" s="87"/>
      <c r="BX68" s="87"/>
      <c r="BY68" s="87"/>
      <c r="BZ68" s="87"/>
      <c r="CA68" s="87"/>
      <c r="CB68" s="87"/>
      <c r="CC68" s="87"/>
      <c r="CD68" s="87"/>
      <c r="CE68" s="87"/>
      <c r="CF68" s="87"/>
      <c r="CG68" s="87"/>
      <c r="CH68" s="87"/>
    </row>
    <row r="69" spans="1:86" ht="25.5">
      <c r="A69" s="823" t="s">
        <v>363</v>
      </c>
      <c r="B69" s="824" t="s">
        <v>39</v>
      </c>
      <c r="C69" s="825" t="s">
        <v>1237</v>
      </c>
      <c r="D69" s="826" t="s">
        <v>442</v>
      </c>
      <c r="E69" s="827" t="s">
        <v>894</v>
      </c>
      <c r="F69" s="828" t="s">
        <v>57</v>
      </c>
      <c r="G69" s="832" t="s">
        <v>1218</v>
      </c>
      <c r="H69" s="829" t="s">
        <v>207</v>
      </c>
      <c r="I69" s="830" t="s">
        <v>1201</v>
      </c>
      <c r="J69" s="847">
        <v>45</v>
      </c>
      <c r="K69" s="950">
        <v>0.61643835616438358</v>
      </c>
      <c r="L69" s="263"/>
      <c r="BA69" s="245" t="s">
        <v>756</v>
      </c>
      <c r="BB69" s="87"/>
      <c r="BC69" s="87"/>
      <c r="BD69" s="87"/>
      <c r="BE69" s="87"/>
      <c r="BF69" s="87"/>
      <c r="BG69" s="87"/>
      <c r="BH69" s="87"/>
      <c r="BI69" s="87"/>
      <c r="BJ69" s="87"/>
      <c r="BK69" s="87"/>
      <c r="BL69" s="87"/>
      <c r="BM69" s="234" t="s">
        <v>528</v>
      </c>
      <c r="BN69" s="87"/>
      <c r="BO69" s="87"/>
      <c r="BP69" s="87"/>
      <c r="BQ69" s="87"/>
      <c r="BR69" s="87"/>
      <c r="BS69" s="87"/>
      <c r="BT69" s="87"/>
      <c r="BU69" s="87"/>
      <c r="BV69" s="87"/>
      <c r="BW69" s="87"/>
      <c r="BX69" s="87"/>
      <c r="BY69" s="87"/>
      <c r="BZ69" s="87"/>
      <c r="CA69" s="87"/>
      <c r="CB69" s="87"/>
      <c r="CC69" s="87"/>
      <c r="CD69" s="87"/>
      <c r="CE69" s="87"/>
      <c r="CF69" s="87"/>
      <c r="CG69" s="87"/>
      <c r="CH69" s="87"/>
    </row>
    <row r="70" spans="1:86" ht="25.5">
      <c r="A70" s="823" t="s">
        <v>363</v>
      </c>
      <c r="B70" s="824" t="s">
        <v>39</v>
      </c>
      <c r="C70" s="825" t="s">
        <v>1237</v>
      </c>
      <c r="D70" s="826" t="s">
        <v>444</v>
      </c>
      <c r="E70" s="827" t="s">
        <v>894</v>
      </c>
      <c r="F70" s="831" t="s">
        <v>1239</v>
      </c>
      <c r="G70" s="832" t="s">
        <v>1218</v>
      </c>
      <c r="H70" s="829" t="s">
        <v>207</v>
      </c>
      <c r="I70" s="830" t="s">
        <v>1201</v>
      </c>
      <c r="J70" s="949" t="s">
        <v>1235</v>
      </c>
      <c r="K70" s="950" t="s">
        <v>1235</v>
      </c>
      <c r="L70" s="263"/>
      <c r="BA70" t="s">
        <v>757</v>
      </c>
      <c r="BB70" s="87"/>
      <c r="BC70" s="87"/>
      <c r="BD70" s="87"/>
      <c r="BE70" s="87"/>
      <c r="BF70" s="87"/>
      <c r="BG70" s="87"/>
      <c r="BH70" s="87"/>
      <c r="BI70" s="87"/>
      <c r="BJ70" s="87"/>
      <c r="BK70" s="87"/>
      <c r="BL70" s="87"/>
      <c r="BM70" s="234" t="s">
        <v>529</v>
      </c>
      <c r="BN70" s="87"/>
      <c r="BO70" s="87"/>
      <c r="BP70" s="87"/>
      <c r="BQ70" s="87"/>
      <c r="BR70" s="87"/>
      <c r="BS70" s="87"/>
      <c r="BT70" s="87"/>
      <c r="BU70" s="87"/>
      <c r="BV70" s="87"/>
      <c r="BW70" s="87"/>
      <c r="BX70" s="87"/>
      <c r="BY70" s="87"/>
      <c r="BZ70" s="87"/>
      <c r="CA70" s="87"/>
      <c r="CB70" s="87"/>
      <c r="CC70" s="87"/>
      <c r="CD70" s="87"/>
      <c r="CE70" s="87"/>
      <c r="CF70" s="87"/>
      <c r="CG70" s="87"/>
      <c r="CH70" s="87"/>
    </row>
    <row r="71" spans="1:86" ht="25.5">
      <c r="A71" s="823" t="s">
        <v>363</v>
      </c>
      <c r="B71" s="824" t="s">
        <v>39</v>
      </c>
      <c r="C71" s="825" t="s">
        <v>1237</v>
      </c>
      <c r="D71" s="826" t="s">
        <v>1240</v>
      </c>
      <c r="E71" s="827" t="s">
        <v>894</v>
      </c>
      <c r="F71" s="828" t="s">
        <v>57</v>
      </c>
      <c r="G71" s="832" t="s">
        <v>1218</v>
      </c>
      <c r="H71" s="829" t="s">
        <v>207</v>
      </c>
      <c r="I71" s="830" t="s">
        <v>1201</v>
      </c>
      <c r="J71" s="846">
        <v>73</v>
      </c>
      <c r="K71" s="950">
        <v>1</v>
      </c>
      <c r="L71" s="263"/>
      <c r="BA71" t="s">
        <v>758</v>
      </c>
      <c r="BB71" s="87"/>
      <c r="BC71" s="87"/>
      <c r="BD71" s="87"/>
      <c r="BE71" s="87"/>
      <c r="BF71" s="87"/>
      <c r="BG71" s="87"/>
      <c r="BH71" s="87"/>
      <c r="BI71" s="87"/>
      <c r="BJ71" s="87"/>
      <c r="BK71" s="87"/>
      <c r="BL71" s="87"/>
      <c r="BM71" s="234" t="s">
        <v>530</v>
      </c>
      <c r="BN71" s="87"/>
      <c r="BO71" s="87"/>
      <c r="BP71" s="87"/>
      <c r="BQ71" s="87"/>
      <c r="BR71" s="87"/>
      <c r="BS71" s="87"/>
      <c r="BT71" s="87"/>
      <c r="BU71" s="87"/>
      <c r="BV71" s="87"/>
      <c r="BW71" s="87"/>
      <c r="BX71" s="87"/>
      <c r="BY71" s="87"/>
      <c r="BZ71" s="87"/>
      <c r="CA71" s="87"/>
      <c r="CB71" s="87"/>
      <c r="CC71" s="87"/>
      <c r="CD71" s="87"/>
      <c r="CE71" s="87"/>
      <c r="CF71" s="87"/>
      <c r="CG71" s="87"/>
      <c r="CH71" s="87"/>
    </row>
    <row r="72" spans="1:86" ht="25.5">
      <c r="A72" s="823" t="s">
        <v>363</v>
      </c>
      <c r="B72" s="824" t="s">
        <v>39</v>
      </c>
      <c r="C72" s="825" t="s">
        <v>1241</v>
      </c>
      <c r="D72" s="826" t="s">
        <v>443</v>
      </c>
      <c r="E72" s="827" t="s">
        <v>894</v>
      </c>
      <c r="F72" s="831" t="s">
        <v>1239</v>
      </c>
      <c r="G72" s="832" t="s">
        <v>1218</v>
      </c>
      <c r="H72" s="829" t="s">
        <v>207</v>
      </c>
      <c r="I72" s="830" t="s">
        <v>1201</v>
      </c>
      <c r="J72" s="949" t="s">
        <v>1235</v>
      </c>
      <c r="K72" s="950" t="s">
        <v>1235</v>
      </c>
      <c r="L72" s="263"/>
      <c r="BA72" t="s">
        <v>759</v>
      </c>
      <c r="BB72" s="87"/>
      <c r="BC72" s="87"/>
      <c r="BD72" s="87"/>
      <c r="BE72" s="87"/>
      <c r="BF72" s="87"/>
      <c r="BG72" s="87"/>
      <c r="BH72" s="87"/>
      <c r="BI72" s="87"/>
      <c r="BJ72" s="87"/>
      <c r="BK72" s="87"/>
      <c r="BL72" s="87"/>
      <c r="BM72" s="234" t="s">
        <v>531</v>
      </c>
      <c r="BN72" s="87"/>
      <c r="BO72" s="87"/>
      <c r="BP72" s="87"/>
      <c r="BQ72" s="87"/>
      <c r="BR72" s="87"/>
      <c r="BS72" s="87"/>
      <c r="BT72" s="87"/>
      <c r="BU72" s="87"/>
      <c r="BV72" s="87"/>
      <c r="BW72" s="87"/>
      <c r="BX72" s="87"/>
      <c r="BY72" s="87"/>
      <c r="BZ72" s="87"/>
      <c r="CA72" s="87"/>
      <c r="CB72" s="87"/>
      <c r="CC72" s="87"/>
      <c r="CD72" s="87"/>
      <c r="CE72" s="87"/>
      <c r="CF72" s="87"/>
      <c r="CG72" s="87"/>
      <c r="CH72" s="87"/>
    </row>
    <row r="73" spans="1:86" ht="25.5">
      <c r="A73" s="823" t="s">
        <v>363</v>
      </c>
      <c r="B73" s="824" t="s">
        <v>39</v>
      </c>
      <c r="C73" s="825" t="s">
        <v>433</v>
      </c>
      <c r="D73" s="826" t="s">
        <v>445</v>
      </c>
      <c r="E73" s="827" t="s">
        <v>894</v>
      </c>
      <c r="F73" s="828" t="s">
        <v>57</v>
      </c>
      <c r="G73" s="832" t="s">
        <v>1218</v>
      </c>
      <c r="H73" s="829" t="s">
        <v>207</v>
      </c>
      <c r="I73" s="830" t="s">
        <v>1201</v>
      </c>
      <c r="J73" s="847">
        <v>45</v>
      </c>
      <c r="K73" s="950">
        <v>0.61643835616438358</v>
      </c>
      <c r="L73" s="263"/>
      <c r="BA73" t="s">
        <v>760</v>
      </c>
      <c r="BB73" s="87"/>
      <c r="BC73" s="87"/>
      <c r="BD73" s="87"/>
      <c r="BE73" s="87"/>
      <c r="BF73" s="87"/>
      <c r="BG73" s="87"/>
      <c r="BH73" s="87"/>
      <c r="BI73" s="87"/>
      <c r="BJ73" s="87"/>
      <c r="BK73" s="87"/>
      <c r="BL73" s="87"/>
      <c r="BM73" s="234" t="s">
        <v>532</v>
      </c>
      <c r="BN73" s="87"/>
      <c r="BO73" s="87"/>
      <c r="BP73" s="87"/>
      <c r="BQ73" s="87"/>
      <c r="BR73" s="87"/>
      <c r="BS73" s="87"/>
      <c r="BT73" s="87"/>
      <c r="BU73" s="87"/>
      <c r="BV73" s="87"/>
      <c r="BW73" s="87"/>
      <c r="BX73" s="87"/>
      <c r="BY73" s="87"/>
      <c r="BZ73" s="87"/>
      <c r="CA73" s="87"/>
      <c r="CB73" s="87"/>
      <c r="CC73" s="87"/>
      <c r="CD73" s="87"/>
      <c r="CE73" s="87"/>
      <c r="CF73" s="87"/>
      <c r="CG73" s="87"/>
      <c r="CH73" s="87"/>
    </row>
    <row r="74" spans="1:86" ht="25.5">
      <c r="A74" s="823" t="s">
        <v>363</v>
      </c>
      <c r="B74" s="824" t="s">
        <v>39</v>
      </c>
      <c r="C74" s="825" t="s">
        <v>1242</v>
      </c>
      <c r="D74" s="826" t="s">
        <v>446</v>
      </c>
      <c r="E74" s="827" t="s">
        <v>894</v>
      </c>
      <c r="F74" s="828" t="s">
        <v>57</v>
      </c>
      <c r="G74" s="832" t="s">
        <v>1218</v>
      </c>
      <c r="H74" s="829" t="s">
        <v>207</v>
      </c>
      <c r="I74" s="830" t="s">
        <v>1201</v>
      </c>
      <c r="J74" s="847">
        <v>45</v>
      </c>
      <c r="K74" s="950">
        <v>0.61643835616438358</v>
      </c>
      <c r="L74" s="263"/>
      <c r="BA74" t="s">
        <v>761</v>
      </c>
      <c r="BB74" s="87"/>
      <c r="BC74" s="87"/>
      <c r="BD74" s="87"/>
      <c r="BE74" s="87"/>
      <c r="BF74" s="87"/>
      <c r="BG74" s="87"/>
      <c r="BH74" s="87"/>
      <c r="BI74" s="87"/>
      <c r="BJ74" s="87"/>
      <c r="BK74" s="87"/>
      <c r="BL74" s="87"/>
      <c r="BM74" s="234" t="s">
        <v>533</v>
      </c>
      <c r="BN74" s="87"/>
      <c r="BO74" s="87"/>
      <c r="BP74" s="87"/>
      <c r="BQ74" s="87"/>
      <c r="BR74" s="87"/>
      <c r="BS74" s="87"/>
      <c r="BT74" s="87"/>
      <c r="BU74" s="87"/>
      <c r="BV74" s="87"/>
      <c r="BW74" s="87"/>
      <c r="BX74" s="87"/>
      <c r="BY74" s="87"/>
      <c r="BZ74" s="87"/>
      <c r="CA74" s="87"/>
      <c r="CB74" s="87"/>
      <c r="CC74" s="87"/>
      <c r="CD74" s="87"/>
      <c r="CE74" s="87"/>
      <c r="CF74" s="87"/>
      <c r="CG74" s="87"/>
      <c r="CH74" s="87"/>
    </row>
    <row r="75" spans="1:86" ht="38.25">
      <c r="A75" s="823" t="s">
        <v>363</v>
      </c>
      <c r="B75" s="824" t="s">
        <v>39</v>
      </c>
      <c r="C75" s="825" t="s">
        <v>435</v>
      </c>
      <c r="D75" s="826" t="s">
        <v>447</v>
      </c>
      <c r="E75" s="827" t="s">
        <v>894</v>
      </c>
      <c r="F75" s="828" t="s">
        <v>1243</v>
      </c>
      <c r="G75" s="832" t="s">
        <v>1218</v>
      </c>
      <c r="H75" s="829" t="s">
        <v>207</v>
      </c>
      <c r="I75" s="830" t="s">
        <v>1201</v>
      </c>
      <c r="J75" s="847">
        <v>45</v>
      </c>
      <c r="K75" s="950">
        <v>0.61643835616438358</v>
      </c>
      <c r="L75" s="263"/>
      <c r="BA75" t="s">
        <v>762</v>
      </c>
      <c r="BB75" s="87"/>
      <c r="BC75" s="87"/>
      <c r="BD75" s="87"/>
      <c r="BE75" s="87"/>
      <c r="BF75" s="87"/>
      <c r="BG75" s="87"/>
      <c r="BH75" s="87"/>
      <c r="BI75" s="87"/>
      <c r="BJ75" s="87"/>
      <c r="BK75" s="87"/>
      <c r="BL75" s="87"/>
      <c r="BM75" s="234" t="s">
        <v>534</v>
      </c>
      <c r="BN75" s="87"/>
      <c r="BO75" s="87"/>
      <c r="BP75" s="87"/>
      <c r="BQ75" s="87"/>
      <c r="BR75" s="87"/>
      <c r="BS75" s="87"/>
      <c r="BT75" s="87"/>
      <c r="BU75" s="87"/>
      <c r="BV75" s="87"/>
      <c r="BW75" s="87"/>
      <c r="BX75" s="87"/>
      <c r="BY75" s="87"/>
      <c r="BZ75" s="87"/>
      <c r="CA75" s="87"/>
      <c r="CB75" s="87"/>
      <c r="CC75" s="87"/>
      <c r="CD75" s="87"/>
      <c r="CE75" s="87"/>
      <c r="CF75" s="87"/>
      <c r="CG75" s="87"/>
      <c r="CH75" s="87"/>
    </row>
    <row r="76" spans="1:86" ht="25.5">
      <c r="A76" s="823" t="s">
        <v>363</v>
      </c>
      <c r="B76" s="824" t="s">
        <v>39</v>
      </c>
      <c r="C76" s="825" t="s">
        <v>435</v>
      </c>
      <c r="D76" s="826" t="s">
        <v>1244</v>
      </c>
      <c r="E76" s="827" t="s">
        <v>894</v>
      </c>
      <c r="F76" s="828" t="s">
        <v>1245</v>
      </c>
      <c r="G76" s="832" t="s">
        <v>1218</v>
      </c>
      <c r="H76" s="829" t="s">
        <v>207</v>
      </c>
      <c r="I76" s="830" t="s">
        <v>1201</v>
      </c>
      <c r="J76" s="847">
        <v>45</v>
      </c>
      <c r="K76" s="950">
        <v>0.61643835616438358</v>
      </c>
      <c r="L76" s="263"/>
      <c r="BA76" t="s">
        <v>763</v>
      </c>
      <c r="BB76" s="87"/>
      <c r="BC76" s="87"/>
      <c r="BD76" s="87"/>
      <c r="BE76" s="87"/>
      <c r="BF76" s="87"/>
      <c r="BG76" s="87"/>
      <c r="BH76" s="87"/>
      <c r="BI76" s="87"/>
      <c r="BJ76" s="87"/>
      <c r="BK76" s="87"/>
      <c r="BL76" s="87"/>
      <c r="BM76" s="234" t="s">
        <v>535</v>
      </c>
      <c r="BN76" s="87"/>
      <c r="BO76" s="87"/>
      <c r="BP76" s="87"/>
      <c r="BQ76" s="87"/>
      <c r="BR76" s="87"/>
      <c r="BS76" s="87"/>
      <c r="BT76" s="87"/>
      <c r="BU76" s="87"/>
      <c r="BV76" s="87"/>
      <c r="BW76" s="87"/>
      <c r="BX76" s="87"/>
      <c r="BY76" s="87"/>
      <c r="BZ76" s="87"/>
      <c r="CA76" s="87"/>
      <c r="CB76" s="87"/>
      <c r="CC76" s="87"/>
      <c r="CD76" s="87"/>
      <c r="CE76" s="87"/>
      <c r="CF76" s="87"/>
      <c r="CG76" s="87"/>
      <c r="CH76" s="87"/>
    </row>
    <row r="77" spans="1:86" ht="25.5">
      <c r="A77" s="823" t="s">
        <v>363</v>
      </c>
      <c r="B77" s="824" t="s">
        <v>39</v>
      </c>
      <c r="C77" s="825" t="s">
        <v>435</v>
      </c>
      <c r="D77" s="826" t="s">
        <v>449</v>
      </c>
      <c r="E77" s="827" t="s">
        <v>894</v>
      </c>
      <c r="F77" s="828" t="s">
        <v>1245</v>
      </c>
      <c r="G77" s="832" t="s">
        <v>1218</v>
      </c>
      <c r="H77" s="829" t="s">
        <v>207</v>
      </c>
      <c r="I77" s="830" t="s">
        <v>1201</v>
      </c>
      <c r="J77" s="847">
        <v>45</v>
      </c>
      <c r="K77" s="950">
        <v>0.61643835616438358</v>
      </c>
      <c r="L77" s="263"/>
      <c r="BA77" t="s">
        <v>764</v>
      </c>
      <c r="BB77" s="87"/>
      <c r="BC77" s="87"/>
      <c r="BD77" s="87"/>
      <c r="BE77" s="87"/>
      <c r="BF77" s="87"/>
      <c r="BG77" s="87"/>
      <c r="BH77" s="87"/>
      <c r="BI77" s="87"/>
      <c r="BJ77" s="87"/>
      <c r="BK77" s="87"/>
      <c r="BL77" s="87"/>
      <c r="BM77" s="234" t="s">
        <v>536</v>
      </c>
      <c r="BN77" s="87"/>
      <c r="BO77" s="87"/>
      <c r="BP77" s="87"/>
      <c r="BQ77" s="87"/>
      <c r="BR77" s="87"/>
      <c r="BS77" s="87"/>
      <c r="BT77" s="87"/>
      <c r="BU77" s="87"/>
      <c r="BV77" s="87"/>
      <c r="BW77" s="87"/>
      <c r="BX77" s="87"/>
      <c r="BY77" s="87"/>
      <c r="BZ77" s="87"/>
      <c r="CA77" s="87"/>
      <c r="CB77" s="87"/>
      <c r="CC77" s="87"/>
      <c r="CD77" s="87"/>
      <c r="CE77" s="87"/>
      <c r="CF77" s="87"/>
      <c r="CG77" s="87"/>
      <c r="CH77" s="87"/>
    </row>
    <row r="78" spans="1:86" ht="25.5">
      <c r="A78" s="823" t="s">
        <v>363</v>
      </c>
      <c r="B78" s="824" t="s">
        <v>39</v>
      </c>
      <c r="C78" s="825" t="s">
        <v>117</v>
      </c>
      <c r="D78" s="826" t="s">
        <v>1246</v>
      </c>
      <c r="E78" s="827" t="s">
        <v>894</v>
      </c>
      <c r="F78" s="828" t="s">
        <v>57</v>
      </c>
      <c r="G78" s="832" t="s">
        <v>1218</v>
      </c>
      <c r="H78" s="829" t="s">
        <v>207</v>
      </c>
      <c r="I78" s="830" t="s">
        <v>1201</v>
      </c>
      <c r="J78" s="847">
        <v>45</v>
      </c>
      <c r="K78" s="950">
        <v>0.61643835616438358</v>
      </c>
      <c r="L78" s="263"/>
      <c r="BA78" t="s">
        <v>765</v>
      </c>
      <c r="BB78" s="87"/>
      <c r="BC78" s="87"/>
      <c r="BD78" s="87"/>
      <c r="BE78" s="87"/>
      <c r="BF78" s="87"/>
      <c r="BG78" s="87"/>
      <c r="BH78" s="87"/>
      <c r="BI78" s="87"/>
      <c r="BJ78" s="87"/>
      <c r="BK78" s="87"/>
      <c r="BL78" s="87"/>
      <c r="BM78" s="234" t="s">
        <v>537</v>
      </c>
      <c r="BN78" s="87"/>
      <c r="BO78" s="87"/>
      <c r="BP78" s="87"/>
      <c r="BQ78" s="87"/>
      <c r="BR78" s="87"/>
      <c r="BS78" s="87"/>
      <c r="BT78" s="87"/>
      <c r="BU78" s="87"/>
      <c r="BV78" s="87"/>
      <c r="BW78" s="87"/>
      <c r="BX78" s="87"/>
      <c r="BY78" s="87"/>
      <c r="BZ78" s="87"/>
      <c r="CA78" s="87"/>
      <c r="CB78" s="87"/>
      <c r="CC78" s="87"/>
      <c r="CD78" s="87"/>
      <c r="CE78" s="87"/>
      <c r="CF78" s="87"/>
      <c r="CG78" s="87"/>
      <c r="CH78" s="87"/>
    </row>
    <row r="79" spans="1:86" ht="25.5">
      <c r="A79" s="823" t="s">
        <v>363</v>
      </c>
      <c r="B79" s="824" t="s">
        <v>39</v>
      </c>
      <c r="C79" s="825" t="s">
        <v>1247</v>
      </c>
      <c r="D79" s="826" t="s">
        <v>436</v>
      </c>
      <c r="E79" s="827" t="s">
        <v>894</v>
      </c>
      <c r="F79" s="831" t="s">
        <v>1248</v>
      </c>
      <c r="G79" s="832" t="s">
        <v>1218</v>
      </c>
      <c r="H79" s="829" t="s">
        <v>207</v>
      </c>
      <c r="I79" s="830" t="s">
        <v>1201</v>
      </c>
      <c r="J79" s="846">
        <v>73</v>
      </c>
      <c r="K79" s="950">
        <v>1</v>
      </c>
      <c r="L79" s="263"/>
      <c r="BA79" s="245" t="s">
        <v>808</v>
      </c>
      <c r="BB79" s="87"/>
      <c r="BC79" s="87"/>
      <c r="BD79" s="87"/>
      <c r="BE79" s="87"/>
      <c r="BF79" s="87"/>
      <c r="BG79" s="87"/>
      <c r="BH79" s="87"/>
      <c r="BI79" s="87"/>
      <c r="BJ79" s="87"/>
      <c r="BK79" s="87"/>
      <c r="BL79" s="87"/>
      <c r="BM79" s="234"/>
      <c r="BN79" s="87"/>
      <c r="BO79" s="87"/>
      <c r="BP79" s="87"/>
      <c r="BQ79" s="87"/>
      <c r="BR79" s="87"/>
      <c r="BS79" s="87"/>
      <c r="BT79" s="87"/>
      <c r="BU79" s="87"/>
      <c r="BV79" s="87"/>
      <c r="BW79" s="87"/>
      <c r="BX79" s="87"/>
      <c r="BY79" s="87"/>
      <c r="BZ79" s="87"/>
      <c r="CA79" s="87"/>
      <c r="CB79" s="87"/>
      <c r="CC79" s="87"/>
      <c r="CD79" s="87"/>
      <c r="CE79" s="87"/>
      <c r="CF79" s="87"/>
      <c r="CG79" s="87"/>
      <c r="CH79" s="87"/>
    </row>
    <row r="80" spans="1:86" ht="25.5">
      <c r="A80" s="823" t="s">
        <v>363</v>
      </c>
      <c r="B80" s="824" t="s">
        <v>39</v>
      </c>
      <c r="C80" s="825" t="s">
        <v>53</v>
      </c>
      <c r="D80" s="826" t="s">
        <v>1234</v>
      </c>
      <c r="E80" s="827" t="s">
        <v>894</v>
      </c>
      <c r="F80" s="828" t="s">
        <v>57</v>
      </c>
      <c r="G80" s="832" t="s">
        <v>1218</v>
      </c>
      <c r="H80" s="829" t="s">
        <v>205</v>
      </c>
      <c r="I80" s="830" t="s">
        <v>1201</v>
      </c>
      <c r="J80" s="949" t="s">
        <v>1235</v>
      </c>
      <c r="K80" s="949" t="s">
        <v>1235</v>
      </c>
      <c r="L80" s="263"/>
      <c r="BA80" t="s">
        <v>805</v>
      </c>
      <c r="BB80" s="87"/>
      <c r="BC80" s="87"/>
      <c r="BD80" s="87"/>
      <c r="BE80" s="87"/>
      <c r="BF80" s="87"/>
      <c r="BG80" s="87"/>
      <c r="BH80" s="87"/>
      <c r="BI80" s="87"/>
      <c r="BJ80" s="87"/>
      <c r="BK80" s="87"/>
      <c r="BL80" s="87"/>
      <c r="BM80" s="234"/>
      <c r="BN80" s="87"/>
      <c r="BO80" s="87"/>
      <c r="BP80" s="87"/>
      <c r="BQ80" s="87"/>
      <c r="BR80" s="87"/>
      <c r="BS80" s="87"/>
      <c r="BT80" s="87"/>
      <c r="BU80" s="87"/>
      <c r="BV80" s="87"/>
      <c r="BW80" s="87"/>
      <c r="BX80" s="87"/>
      <c r="BY80" s="87"/>
      <c r="BZ80" s="87"/>
      <c r="CA80" s="87"/>
      <c r="CB80" s="87"/>
      <c r="CC80" s="87"/>
      <c r="CD80" s="87"/>
      <c r="CE80" s="87"/>
      <c r="CF80" s="87"/>
      <c r="CG80" s="87"/>
      <c r="CH80" s="87"/>
    </row>
    <row r="81" spans="1:86" ht="51">
      <c r="A81" s="823" t="s">
        <v>363</v>
      </c>
      <c r="B81" s="824" t="s">
        <v>39</v>
      </c>
      <c r="C81" s="825" t="s">
        <v>53</v>
      </c>
      <c r="D81" s="826" t="s">
        <v>438</v>
      </c>
      <c r="E81" s="827" t="s">
        <v>894</v>
      </c>
      <c r="F81" s="828" t="s">
        <v>1236</v>
      </c>
      <c r="G81" s="832" t="s">
        <v>1218</v>
      </c>
      <c r="H81" s="829" t="s">
        <v>205</v>
      </c>
      <c r="I81" s="830" t="s">
        <v>1201</v>
      </c>
      <c r="J81" s="846">
        <v>35</v>
      </c>
      <c r="K81" s="949">
        <v>1</v>
      </c>
      <c r="L81" s="263"/>
      <c r="BA81" t="s">
        <v>806</v>
      </c>
      <c r="BB81" s="87"/>
      <c r="BC81" s="87"/>
      <c r="BD81" s="87"/>
      <c r="BE81" s="87"/>
      <c r="BF81" s="87"/>
      <c r="BG81" s="87"/>
      <c r="BH81" s="87"/>
      <c r="BI81" s="87"/>
      <c r="BJ81" s="87"/>
      <c r="BK81" s="87"/>
      <c r="BL81" s="87"/>
      <c r="BM81" s="234"/>
      <c r="BN81" s="87"/>
      <c r="BO81" s="87"/>
      <c r="BP81" s="87"/>
      <c r="BQ81" s="87"/>
      <c r="BR81" s="87"/>
      <c r="BS81" s="87"/>
      <c r="BT81" s="87"/>
      <c r="BU81" s="87"/>
      <c r="BV81" s="87"/>
      <c r="BW81" s="87"/>
      <c r="BX81" s="87"/>
      <c r="BY81" s="87"/>
      <c r="BZ81" s="87"/>
      <c r="CA81" s="87"/>
      <c r="CB81" s="87"/>
      <c r="CC81" s="87"/>
      <c r="CD81" s="87"/>
      <c r="CE81" s="87"/>
      <c r="CF81" s="87"/>
      <c r="CG81" s="87"/>
      <c r="CH81" s="87"/>
    </row>
    <row r="82" spans="1:86" ht="25.5">
      <c r="A82" s="823" t="s">
        <v>363</v>
      </c>
      <c r="B82" s="824" t="s">
        <v>39</v>
      </c>
      <c r="C82" s="825" t="s">
        <v>53</v>
      </c>
      <c r="D82" s="826" t="s">
        <v>56</v>
      </c>
      <c r="E82" s="827" t="s">
        <v>894</v>
      </c>
      <c r="F82" s="828" t="s">
        <v>57</v>
      </c>
      <c r="G82" s="832" t="s">
        <v>1218</v>
      </c>
      <c r="H82" s="829" t="s">
        <v>205</v>
      </c>
      <c r="I82" s="830" t="s">
        <v>1201</v>
      </c>
      <c r="J82" s="847">
        <v>19</v>
      </c>
      <c r="K82" s="949">
        <v>0.54285714285714282</v>
      </c>
      <c r="L82" s="263"/>
      <c r="BA82" t="s">
        <v>807</v>
      </c>
      <c r="BB82" s="87"/>
      <c r="BC82" s="87"/>
      <c r="BD82" s="87"/>
      <c r="BE82" s="87"/>
      <c r="BF82" s="87"/>
      <c r="BG82" s="87"/>
      <c r="BH82" s="87"/>
      <c r="BI82" s="87"/>
      <c r="BJ82" s="87"/>
      <c r="BK82" s="87"/>
      <c r="BL82" s="87"/>
      <c r="BM82" s="234"/>
      <c r="BN82" s="87"/>
      <c r="BO82" s="87"/>
      <c r="BP82" s="87"/>
      <c r="BQ82" s="87"/>
      <c r="BR82" s="87"/>
      <c r="BS82" s="87"/>
      <c r="BT82" s="87"/>
      <c r="BU82" s="87"/>
      <c r="BV82" s="87"/>
      <c r="BW82" s="87"/>
      <c r="BX82" s="87"/>
      <c r="BY82" s="87"/>
      <c r="BZ82" s="87"/>
      <c r="CA82" s="87"/>
      <c r="CB82" s="87"/>
      <c r="CC82" s="87"/>
      <c r="CD82" s="87"/>
      <c r="CE82" s="87"/>
      <c r="CF82" s="87"/>
      <c r="CG82" s="87"/>
      <c r="CH82" s="87"/>
    </row>
    <row r="83" spans="1:86" ht="25.5">
      <c r="A83" s="823" t="s">
        <v>363</v>
      </c>
      <c r="B83" s="824" t="s">
        <v>39</v>
      </c>
      <c r="C83" s="825" t="s">
        <v>1237</v>
      </c>
      <c r="D83" s="826" t="s">
        <v>439</v>
      </c>
      <c r="E83" s="827" t="s">
        <v>894</v>
      </c>
      <c r="F83" s="828" t="s">
        <v>57</v>
      </c>
      <c r="G83" s="832" t="s">
        <v>1218</v>
      </c>
      <c r="H83" s="829" t="s">
        <v>205</v>
      </c>
      <c r="I83" s="830" t="s">
        <v>1201</v>
      </c>
      <c r="J83" s="847">
        <v>19</v>
      </c>
      <c r="K83" s="949">
        <v>0.54285714285714282</v>
      </c>
      <c r="L83" s="263"/>
      <c r="BA83" s="245" t="s">
        <v>766</v>
      </c>
      <c r="BB83" s="87"/>
      <c r="BC83" s="87"/>
      <c r="BD83" s="87"/>
      <c r="BE83" s="87"/>
      <c r="BF83" s="87"/>
      <c r="BG83" s="87"/>
      <c r="BH83" s="87"/>
      <c r="BI83" s="87"/>
      <c r="BJ83" s="87"/>
      <c r="BK83" s="87"/>
      <c r="BL83" s="87"/>
      <c r="BM83" s="235" t="s">
        <v>538</v>
      </c>
      <c r="BN83" s="87"/>
      <c r="BO83" s="87"/>
      <c r="BP83" s="87"/>
      <c r="BQ83" s="87"/>
      <c r="BR83" s="87"/>
      <c r="BS83" s="87"/>
      <c r="BT83" s="87"/>
      <c r="BU83" s="87"/>
      <c r="BV83" s="87"/>
      <c r="BW83" s="87"/>
      <c r="BX83" s="87"/>
      <c r="BY83" s="87"/>
      <c r="BZ83" s="87"/>
      <c r="CA83" s="87"/>
      <c r="CB83" s="87"/>
      <c r="CC83" s="87"/>
      <c r="CD83" s="87"/>
      <c r="CE83" s="87"/>
      <c r="CF83" s="87"/>
      <c r="CG83" s="87"/>
      <c r="CH83" s="87"/>
    </row>
    <row r="84" spans="1:86" ht="25.5">
      <c r="A84" s="823" t="s">
        <v>363</v>
      </c>
      <c r="B84" s="824" t="s">
        <v>39</v>
      </c>
      <c r="C84" s="825" t="s">
        <v>1237</v>
      </c>
      <c r="D84" s="826" t="s">
        <v>724</v>
      </c>
      <c r="E84" s="827" t="s">
        <v>894</v>
      </c>
      <c r="F84" s="828" t="s">
        <v>1238</v>
      </c>
      <c r="G84" s="832" t="s">
        <v>1218</v>
      </c>
      <c r="H84" s="829" t="s">
        <v>205</v>
      </c>
      <c r="I84" s="830" t="s">
        <v>1201</v>
      </c>
      <c r="J84" s="949" t="s">
        <v>1235</v>
      </c>
      <c r="K84" s="949" t="s">
        <v>1235</v>
      </c>
      <c r="L84" s="263"/>
      <c r="BA84" t="s">
        <v>767</v>
      </c>
      <c r="BB84" s="87"/>
      <c r="BC84" s="87"/>
      <c r="BD84" s="87"/>
      <c r="BE84" s="87"/>
      <c r="BF84" s="87"/>
      <c r="BG84" s="87"/>
      <c r="BH84" s="87"/>
      <c r="BI84" s="87"/>
      <c r="BJ84" s="87"/>
      <c r="BK84" s="87"/>
      <c r="BL84" s="87"/>
      <c r="BM84" s="234" t="s">
        <v>539</v>
      </c>
      <c r="BN84" s="87"/>
      <c r="BO84" s="87"/>
      <c r="BP84" s="87"/>
      <c r="BQ84" s="87"/>
      <c r="BR84" s="87"/>
      <c r="BS84" s="87"/>
      <c r="BT84" s="87"/>
      <c r="BU84" s="87"/>
      <c r="BV84" s="87"/>
      <c r="BW84" s="87"/>
      <c r="BX84" s="87"/>
      <c r="BY84" s="87"/>
      <c r="BZ84" s="87"/>
      <c r="CA84" s="87"/>
      <c r="CB84" s="87"/>
      <c r="CC84" s="87"/>
      <c r="CD84" s="87"/>
      <c r="CE84" s="87"/>
      <c r="CF84" s="87"/>
      <c r="CG84" s="87"/>
      <c r="CH84" s="87"/>
    </row>
    <row r="85" spans="1:86" ht="25.5">
      <c r="A85" s="823" t="s">
        <v>363</v>
      </c>
      <c r="B85" s="824" t="s">
        <v>39</v>
      </c>
      <c r="C85" s="825" t="s">
        <v>1237</v>
      </c>
      <c r="D85" s="826" t="s">
        <v>176</v>
      </c>
      <c r="E85" s="827" t="s">
        <v>894</v>
      </c>
      <c r="F85" s="828" t="s">
        <v>57</v>
      </c>
      <c r="G85" s="832" t="s">
        <v>1218</v>
      </c>
      <c r="H85" s="829" t="s">
        <v>205</v>
      </c>
      <c r="I85" s="830" t="s">
        <v>1201</v>
      </c>
      <c r="J85" s="847">
        <v>19</v>
      </c>
      <c r="K85" s="949">
        <v>0.54285714285714282</v>
      </c>
      <c r="L85" s="263"/>
      <c r="BA85" t="s">
        <v>768</v>
      </c>
      <c r="BB85" s="87"/>
      <c r="BC85" s="87"/>
      <c r="BD85" s="87"/>
      <c r="BE85" s="87"/>
      <c r="BF85" s="87"/>
      <c r="BG85" s="87"/>
      <c r="BH85" s="87"/>
      <c r="BI85" s="87"/>
      <c r="BJ85" s="87"/>
      <c r="BK85" s="87"/>
      <c r="BL85" s="87"/>
      <c r="BM85" s="234" t="s">
        <v>540</v>
      </c>
      <c r="BN85" s="87"/>
      <c r="BO85" s="87"/>
      <c r="BP85" s="87"/>
      <c r="BQ85" s="87"/>
      <c r="BR85" s="87"/>
      <c r="BS85" s="87"/>
      <c r="BT85" s="87"/>
      <c r="BU85" s="87"/>
      <c r="BV85" s="87"/>
      <c r="BW85" s="87"/>
      <c r="BX85" s="87"/>
      <c r="BY85" s="87"/>
      <c r="BZ85" s="87"/>
      <c r="CA85" s="87"/>
      <c r="CB85" s="87"/>
      <c r="CC85" s="87"/>
      <c r="CD85" s="87"/>
      <c r="CE85" s="87"/>
      <c r="CF85" s="87"/>
      <c r="CG85" s="87"/>
      <c r="CH85" s="87"/>
    </row>
    <row r="86" spans="1:86" ht="25.5">
      <c r="A86" s="823" t="s">
        <v>363</v>
      </c>
      <c r="B86" s="824" t="s">
        <v>39</v>
      </c>
      <c r="C86" s="825" t="s">
        <v>1237</v>
      </c>
      <c r="D86" s="826" t="s">
        <v>431</v>
      </c>
      <c r="E86" s="827" t="s">
        <v>894</v>
      </c>
      <c r="F86" s="828" t="s">
        <v>57</v>
      </c>
      <c r="G86" s="832" t="s">
        <v>1218</v>
      </c>
      <c r="H86" s="829" t="s">
        <v>205</v>
      </c>
      <c r="I86" s="830" t="s">
        <v>1201</v>
      </c>
      <c r="J86" s="847">
        <v>19</v>
      </c>
      <c r="K86" s="949">
        <v>0.54285714285714282</v>
      </c>
      <c r="L86" s="263"/>
      <c r="BA86" t="s">
        <v>769</v>
      </c>
      <c r="BB86" s="87"/>
      <c r="BC86" s="87"/>
      <c r="BD86" s="87"/>
      <c r="BE86" s="87"/>
      <c r="BF86" s="87"/>
      <c r="BG86" s="87"/>
      <c r="BH86" s="87"/>
      <c r="BI86" s="87"/>
      <c r="BJ86" s="87"/>
      <c r="BK86" s="87"/>
      <c r="BL86" s="87"/>
      <c r="BM86" s="234" t="s">
        <v>541</v>
      </c>
      <c r="BN86" s="87"/>
      <c r="BO86" s="87"/>
      <c r="BP86" s="87"/>
      <c r="BQ86" s="87"/>
      <c r="BR86" s="87"/>
      <c r="BS86" s="87"/>
      <c r="BT86" s="87"/>
      <c r="BU86" s="87"/>
      <c r="BV86" s="87"/>
      <c r="BW86" s="87"/>
      <c r="BX86" s="87"/>
      <c r="BY86" s="87"/>
      <c r="BZ86" s="87"/>
      <c r="CA86" s="87"/>
      <c r="CB86" s="87"/>
      <c r="CC86" s="87"/>
      <c r="CD86" s="87"/>
      <c r="CE86" s="87"/>
      <c r="CF86" s="87"/>
      <c r="CG86" s="87"/>
      <c r="CH86" s="87"/>
    </row>
    <row r="87" spans="1:86" ht="25.5">
      <c r="A87" s="823" t="s">
        <v>363</v>
      </c>
      <c r="B87" s="824" t="s">
        <v>39</v>
      </c>
      <c r="C87" s="825" t="s">
        <v>1237</v>
      </c>
      <c r="D87" s="826" t="s">
        <v>441</v>
      </c>
      <c r="E87" s="827" t="s">
        <v>894</v>
      </c>
      <c r="F87" s="828" t="s">
        <v>57</v>
      </c>
      <c r="G87" s="832" t="s">
        <v>1218</v>
      </c>
      <c r="H87" s="829" t="s">
        <v>205</v>
      </c>
      <c r="I87" s="830" t="s">
        <v>1201</v>
      </c>
      <c r="J87" s="847">
        <v>19</v>
      </c>
      <c r="K87" s="950">
        <v>0.54285714285714282</v>
      </c>
      <c r="L87" s="263"/>
      <c r="BA87" t="s">
        <v>770</v>
      </c>
      <c r="BB87" s="87"/>
      <c r="BC87" s="87"/>
      <c r="BD87" s="87"/>
      <c r="BE87" s="87"/>
      <c r="BF87" s="87"/>
      <c r="BG87" s="87"/>
      <c r="BH87" s="87"/>
      <c r="BI87" s="87"/>
      <c r="BJ87" s="87"/>
      <c r="BK87" s="87"/>
      <c r="BL87" s="87"/>
      <c r="BM87" s="234" t="s">
        <v>542</v>
      </c>
      <c r="BN87" s="87"/>
      <c r="BO87" s="87"/>
      <c r="BP87" s="87"/>
      <c r="BQ87" s="87"/>
      <c r="BR87" s="87"/>
      <c r="BS87" s="87"/>
      <c r="BT87" s="87"/>
      <c r="BU87" s="87"/>
      <c r="BV87" s="87"/>
      <c r="BW87" s="87"/>
      <c r="BX87" s="87"/>
      <c r="BY87" s="87"/>
      <c r="BZ87" s="87"/>
      <c r="CA87" s="87"/>
      <c r="CB87" s="87"/>
      <c r="CC87" s="87"/>
      <c r="CD87" s="87"/>
      <c r="CE87" s="87"/>
      <c r="CF87" s="87"/>
      <c r="CG87" s="87"/>
      <c r="CH87" s="87"/>
    </row>
    <row r="88" spans="1:86" ht="25.5">
      <c r="A88" s="823" t="s">
        <v>363</v>
      </c>
      <c r="B88" s="824" t="s">
        <v>39</v>
      </c>
      <c r="C88" s="825" t="s">
        <v>1237</v>
      </c>
      <c r="D88" s="826" t="s">
        <v>442</v>
      </c>
      <c r="E88" s="827" t="s">
        <v>894</v>
      </c>
      <c r="F88" s="828" t="s">
        <v>57</v>
      </c>
      <c r="G88" s="832" t="s">
        <v>1218</v>
      </c>
      <c r="H88" s="829" t="s">
        <v>205</v>
      </c>
      <c r="I88" s="830" t="s">
        <v>1201</v>
      </c>
      <c r="J88" s="847">
        <v>19</v>
      </c>
      <c r="K88" s="950">
        <v>0.54285714285714282</v>
      </c>
      <c r="L88" s="263"/>
      <c r="BA88" t="s">
        <v>82</v>
      </c>
      <c r="BB88" s="87"/>
      <c r="BC88" s="87"/>
      <c r="BD88" s="87"/>
      <c r="BE88" s="87"/>
      <c r="BF88" s="87"/>
      <c r="BG88" s="87"/>
      <c r="BH88" s="87"/>
      <c r="BI88" s="87"/>
      <c r="BJ88" s="87"/>
      <c r="BK88" s="87"/>
      <c r="BL88" s="87"/>
      <c r="BM88" s="234" t="s">
        <v>98</v>
      </c>
      <c r="BN88" s="87"/>
      <c r="BO88" s="87"/>
      <c r="BP88" s="87"/>
      <c r="BQ88" s="87"/>
      <c r="BR88" s="87"/>
      <c r="BS88" s="87"/>
      <c r="BT88" s="87"/>
      <c r="BU88" s="87"/>
      <c r="BV88" s="87"/>
      <c r="BW88" s="87"/>
      <c r="BX88" s="87"/>
      <c r="BY88" s="87"/>
      <c r="BZ88" s="87"/>
      <c r="CA88" s="87"/>
      <c r="CB88" s="87"/>
      <c r="CC88" s="87"/>
      <c r="CD88" s="87"/>
      <c r="CE88" s="87"/>
      <c r="CF88" s="87"/>
      <c r="CG88" s="87"/>
      <c r="CH88" s="87"/>
    </row>
    <row r="89" spans="1:86" ht="25.5">
      <c r="A89" s="823" t="s">
        <v>363</v>
      </c>
      <c r="B89" s="824" t="s">
        <v>39</v>
      </c>
      <c r="C89" s="825" t="s">
        <v>1237</v>
      </c>
      <c r="D89" s="826" t="s">
        <v>444</v>
      </c>
      <c r="E89" s="827" t="s">
        <v>894</v>
      </c>
      <c r="F89" s="831" t="s">
        <v>1239</v>
      </c>
      <c r="G89" s="832" t="s">
        <v>1218</v>
      </c>
      <c r="H89" s="829" t="s">
        <v>205</v>
      </c>
      <c r="I89" s="830" t="s">
        <v>1201</v>
      </c>
      <c r="J89" s="949" t="s">
        <v>1235</v>
      </c>
      <c r="K89" s="950" t="s">
        <v>1235</v>
      </c>
      <c r="L89" s="263"/>
      <c r="BA89" t="s">
        <v>771</v>
      </c>
      <c r="BB89" s="87"/>
      <c r="BC89" s="87"/>
      <c r="BD89" s="87"/>
      <c r="BE89" s="87"/>
      <c r="BF89" s="87"/>
      <c r="BG89" s="87"/>
      <c r="BH89" s="87"/>
      <c r="BI89" s="87"/>
      <c r="BJ89" s="87"/>
      <c r="BK89" s="87"/>
      <c r="BL89" s="87"/>
      <c r="BM89" s="234" t="s">
        <v>651</v>
      </c>
      <c r="BN89" s="87"/>
      <c r="BO89" s="87"/>
      <c r="BP89" s="87"/>
      <c r="BQ89" s="87"/>
      <c r="BR89" s="87"/>
      <c r="BS89" s="87"/>
      <c r="BT89" s="87"/>
      <c r="BU89" s="87"/>
      <c r="BV89" s="87"/>
      <c r="BW89" s="87"/>
      <c r="BX89" s="87"/>
      <c r="BY89" s="87"/>
      <c r="BZ89" s="87"/>
      <c r="CA89" s="87"/>
      <c r="CB89" s="87"/>
      <c r="CC89" s="87"/>
      <c r="CD89" s="87"/>
      <c r="CE89" s="87"/>
      <c r="CF89" s="87"/>
      <c r="CG89" s="87"/>
      <c r="CH89" s="87"/>
    </row>
    <row r="90" spans="1:86" ht="25.5">
      <c r="A90" s="823" t="s">
        <v>363</v>
      </c>
      <c r="B90" s="824" t="s">
        <v>39</v>
      </c>
      <c r="C90" s="825" t="s">
        <v>1237</v>
      </c>
      <c r="D90" s="826" t="s">
        <v>1240</v>
      </c>
      <c r="E90" s="827" t="s">
        <v>894</v>
      </c>
      <c r="F90" s="828" t="s">
        <v>57</v>
      </c>
      <c r="G90" s="832" t="s">
        <v>1218</v>
      </c>
      <c r="H90" s="829" t="s">
        <v>205</v>
      </c>
      <c r="I90" s="830" t="s">
        <v>1201</v>
      </c>
      <c r="J90" s="846">
        <v>35</v>
      </c>
      <c r="K90" s="950">
        <v>1</v>
      </c>
      <c r="L90" s="263"/>
      <c r="BA90" t="s">
        <v>772</v>
      </c>
      <c r="BB90" s="87"/>
      <c r="BC90" s="87"/>
      <c r="BD90" s="87"/>
      <c r="BE90" s="87"/>
      <c r="BF90" s="87"/>
      <c r="BG90" s="87"/>
      <c r="BH90" s="87"/>
      <c r="BI90" s="87"/>
      <c r="BJ90" s="87"/>
      <c r="BK90" s="87"/>
      <c r="BL90" s="87"/>
      <c r="BM90" s="234" t="s">
        <v>543</v>
      </c>
      <c r="BN90" s="87"/>
      <c r="BO90" s="87"/>
      <c r="BP90" s="87"/>
      <c r="BQ90" s="87"/>
      <c r="BR90" s="87"/>
      <c r="BS90" s="87"/>
      <c r="BT90" s="87"/>
      <c r="BU90" s="87"/>
      <c r="BV90" s="87"/>
      <c r="BW90" s="87"/>
      <c r="BX90" s="87"/>
      <c r="BY90" s="87"/>
      <c r="BZ90" s="87"/>
      <c r="CA90" s="87"/>
      <c r="CB90" s="87"/>
      <c r="CC90" s="87"/>
      <c r="CD90" s="87"/>
      <c r="CE90" s="87"/>
      <c r="CF90" s="87"/>
      <c r="CG90" s="87"/>
      <c r="CH90" s="87"/>
    </row>
    <row r="91" spans="1:86" ht="25.5">
      <c r="A91" s="823" t="s">
        <v>363</v>
      </c>
      <c r="B91" s="824" t="s">
        <v>39</v>
      </c>
      <c r="C91" s="825" t="s">
        <v>1241</v>
      </c>
      <c r="D91" s="826" t="s">
        <v>443</v>
      </c>
      <c r="E91" s="827" t="s">
        <v>894</v>
      </c>
      <c r="F91" s="831" t="s">
        <v>1239</v>
      </c>
      <c r="G91" s="832" t="s">
        <v>1218</v>
      </c>
      <c r="H91" s="829" t="s">
        <v>205</v>
      </c>
      <c r="I91" s="830" t="s">
        <v>1201</v>
      </c>
      <c r="J91" s="949" t="s">
        <v>1235</v>
      </c>
      <c r="K91" s="950" t="s">
        <v>1235</v>
      </c>
      <c r="L91" s="263"/>
      <c r="BA91" t="s">
        <v>773</v>
      </c>
      <c r="BB91" s="87"/>
      <c r="BC91" s="87"/>
      <c r="BD91" s="87"/>
      <c r="BE91" s="87"/>
      <c r="BF91" s="87"/>
      <c r="BG91" s="87"/>
      <c r="BH91" s="87"/>
      <c r="BI91" s="87"/>
      <c r="BJ91" s="87"/>
      <c r="BK91" s="87"/>
      <c r="BL91" s="87"/>
      <c r="BM91" s="234" t="s">
        <v>544</v>
      </c>
      <c r="BN91" s="87"/>
      <c r="BO91" s="87"/>
      <c r="BP91" s="87"/>
      <c r="BQ91" s="87"/>
      <c r="BR91" s="87"/>
      <c r="BS91" s="87"/>
      <c r="BT91" s="87"/>
      <c r="BU91" s="87"/>
      <c r="BV91" s="87"/>
      <c r="BW91" s="87"/>
      <c r="BX91" s="87"/>
      <c r="BY91" s="87"/>
      <c r="BZ91" s="87"/>
      <c r="CA91" s="87"/>
      <c r="CB91" s="87"/>
      <c r="CC91" s="87"/>
      <c r="CD91" s="87"/>
      <c r="CE91" s="87"/>
      <c r="CF91" s="87"/>
      <c r="CG91" s="87"/>
      <c r="CH91" s="87"/>
    </row>
    <row r="92" spans="1:86" ht="25.5">
      <c r="A92" s="823" t="s">
        <v>363</v>
      </c>
      <c r="B92" s="824" t="s">
        <v>39</v>
      </c>
      <c r="C92" s="825" t="s">
        <v>433</v>
      </c>
      <c r="D92" s="826" t="s">
        <v>445</v>
      </c>
      <c r="E92" s="827" t="s">
        <v>894</v>
      </c>
      <c r="F92" s="828" t="s">
        <v>57</v>
      </c>
      <c r="G92" s="832" t="s">
        <v>1218</v>
      </c>
      <c r="H92" s="829" t="s">
        <v>205</v>
      </c>
      <c r="I92" s="830" t="s">
        <v>1201</v>
      </c>
      <c r="J92" s="847">
        <v>19</v>
      </c>
      <c r="K92" s="950">
        <v>0.54285714285714282</v>
      </c>
      <c r="L92" s="263"/>
      <c r="BA92" t="s">
        <v>774</v>
      </c>
      <c r="BB92" s="87"/>
      <c r="BC92" s="87"/>
      <c r="BD92" s="87"/>
      <c r="BE92" s="87"/>
      <c r="BF92" s="87"/>
      <c r="BG92" s="87"/>
      <c r="BH92" s="87"/>
      <c r="BI92" s="87"/>
      <c r="BJ92" s="87"/>
      <c r="BK92" s="87"/>
      <c r="BL92" s="87"/>
      <c r="BM92" s="234" t="s">
        <v>545</v>
      </c>
      <c r="BN92" s="87"/>
      <c r="BO92" s="87"/>
      <c r="BP92" s="87"/>
      <c r="BQ92" s="87"/>
      <c r="BR92" s="87"/>
      <c r="BS92" s="87"/>
      <c r="BT92" s="87"/>
      <c r="BU92" s="87"/>
      <c r="BV92" s="87"/>
      <c r="BW92" s="87"/>
      <c r="BX92" s="87"/>
      <c r="BY92" s="87"/>
      <c r="BZ92" s="87"/>
      <c r="CA92" s="87"/>
      <c r="CB92" s="87"/>
      <c r="CC92" s="87"/>
      <c r="CD92" s="87"/>
      <c r="CE92" s="87"/>
      <c r="CF92" s="87"/>
      <c r="CG92" s="87"/>
      <c r="CH92" s="87"/>
    </row>
    <row r="93" spans="1:86" ht="25.5">
      <c r="A93" s="823" t="s">
        <v>363</v>
      </c>
      <c r="B93" s="824" t="s">
        <v>39</v>
      </c>
      <c r="C93" s="825" t="s">
        <v>1242</v>
      </c>
      <c r="D93" s="826" t="s">
        <v>446</v>
      </c>
      <c r="E93" s="827" t="s">
        <v>894</v>
      </c>
      <c r="F93" s="828" t="s">
        <v>57</v>
      </c>
      <c r="G93" s="832" t="s">
        <v>1218</v>
      </c>
      <c r="H93" s="829" t="s">
        <v>205</v>
      </c>
      <c r="I93" s="830" t="s">
        <v>1201</v>
      </c>
      <c r="J93" s="847">
        <v>19</v>
      </c>
      <c r="K93" s="950">
        <v>0.54285714285714282</v>
      </c>
      <c r="L93" s="263"/>
      <c r="BA93" t="s">
        <v>775</v>
      </c>
      <c r="BB93" s="87"/>
      <c r="BC93" s="87"/>
      <c r="BD93" s="87"/>
      <c r="BE93" s="87"/>
      <c r="BF93" s="87"/>
      <c r="BG93" s="87"/>
      <c r="BH93" s="87"/>
      <c r="BI93" s="87"/>
      <c r="BJ93" s="87"/>
      <c r="BK93" s="87"/>
      <c r="BL93" s="87"/>
      <c r="BM93" s="234" t="s">
        <v>546</v>
      </c>
      <c r="BN93" s="87"/>
      <c r="BO93" s="87"/>
      <c r="BP93" s="87"/>
      <c r="BQ93" s="87"/>
      <c r="BR93" s="87"/>
      <c r="BS93" s="87"/>
      <c r="BT93" s="87"/>
      <c r="BU93" s="87"/>
      <c r="BV93" s="87"/>
      <c r="BW93" s="87"/>
      <c r="BX93" s="87"/>
      <c r="BY93" s="87"/>
      <c r="BZ93" s="87"/>
      <c r="CA93" s="87"/>
      <c r="CB93" s="87"/>
      <c r="CC93" s="87"/>
      <c r="CD93" s="87"/>
      <c r="CE93" s="87"/>
      <c r="CF93" s="87"/>
      <c r="CG93" s="87"/>
      <c r="CH93" s="87"/>
    </row>
    <row r="94" spans="1:86" ht="38.25">
      <c r="A94" s="823" t="s">
        <v>363</v>
      </c>
      <c r="B94" s="824" t="s">
        <v>39</v>
      </c>
      <c r="C94" s="825" t="s">
        <v>435</v>
      </c>
      <c r="D94" s="826" t="s">
        <v>447</v>
      </c>
      <c r="E94" s="827" t="s">
        <v>894</v>
      </c>
      <c r="F94" s="828" t="s">
        <v>1243</v>
      </c>
      <c r="G94" s="832" t="s">
        <v>1218</v>
      </c>
      <c r="H94" s="829" t="s">
        <v>205</v>
      </c>
      <c r="I94" s="830" t="s">
        <v>1201</v>
      </c>
      <c r="J94" s="847">
        <v>19</v>
      </c>
      <c r="K94" s="950">
        <v>0.54285714285714282</v>
      </c>
      <c r="L94" s="263"/>
      <c r="BA94" t="s">
        <v>776</v>
      </c>
      <c r="BB94" s="87"/>
      <c r="BC94" s="87"/>
      <c r="BD94" s="87"/>
      <c r="BE94" s="87"/>
      <c r="BF94" s="87"/>
      <c r="BG94" s="87"/>
      <c r="BH94" s="87"/>
      <c r="BI94" s="87"/>
      <c r="BJ94" s="87"/>
      <c r="BK94" s="87"/>
      <c r="BL94" s="87"/>
      <c r="BM94" s="234" t="s">
        <v>547</v>
      </c>
      <c r="BN94" s="87"/>
      <c r="BO94" s="87"/>
      <c r="BP94" s="87"/>
      <c r="BQ94" s="87"/>
      <c r="BR94" s="87"/>
      <c r="BS94" s="87"/>
      <c r="BT94" s="87"/>
      <c r="BU94" s="87"/>
      <c r="BV94" s="87"/>
      <c r="BW94" s="87"/>
      <c r="BX94" s="87"/>
      <c r="BY94" s="87"/>
      <c r="BZ94" s="87"/>
      <c r="CA94" s="87"/>
      <c r="CB94" s="87"/>
      <c r="CC94" s="87"/>
      <c r="CD94" s="87"/>
      <c r="CE94" s="87"/>
      <c r="CF94" s="87"/>
      <c r="CG94" s="87"/>
      <c r="CH94" s="87"/>
    </row>
    <row r="95" spans="1:86" ht="25.5">
      <c r="A95" s="823" t="s">
        <v>363</v>
      </c>
      <c r="B95" s="824" t="s">
        <v>39</v>
      </c>
      <c r="C95" s="825" t="s">
        <v>435</v>
      </c>
      <c r="D95" s="826" t="s">
        <v>1244</v>
      </c>
      <c r="E95" s="827" t="s">
        <v>894</v>
      </c>
      <c r="F95" s="828" t="s">
        <v>1245</v>
      </c>
      <c r="G95" s="832" t="s">
        <v>1218</v>
      </c>
      <c r="H95" s="829" t="s">
        <v>205</v>
      </c>
      <c r="I95" s="830" t="s">
        <v>1201</v>
      </c>
      <c r="J95" s="847">
        <v>19</v>
      </c>
      <c r="K95" s="950">
        <v>0.54285714285714282</v>
      </c>
      <c r="L95" s="263"/>
      <c r="BA95" t="s">
        <v>777</v>
      </c>
      <c r="BB95" s="87"/>
      <c r="BC95" s="87"/>
      <c r="BD95" s="87"/>
      <c r="BE95" s="87"/>
      <c r="BF95" s="87"/>
      <c r="BG95" s="87"/>
      <c r="BH95" s="87"/>
      <c r="BI95" s="87"/>
      <c r="BJ95" s="87"/>
      <c r="BK95" s="87"/>
      <c r="BL95" s="87"/>
      <c r="BM95" s="235" t="s">
        <v>548</v>
      </c>
      <c r="BN95" s="87"/>
      <c r="BO95" s="87"/>
      <c r="BP95" s="87"/>
      <c r="BQ95" s="87"/>
      <c r="BR95" s="87"/>
      <c r="BS95" s="87"/>
      <c r="BT95" s="87"/>
      <c r="BU95" s="87"/>
      <c r="BV95" s="87"/>
      <c r="BW95" s="87"/>
      <c r="BX95" s="87"/>
      <c r="BY95" s="87"/>
      <c r="BZ95" s="87"/>
      <c r="CA95" s="87"/>
      <c r="CB95" s="87"/>
      <c r="CC95" s="87"/>
      <c r="CD95" s="87"/>
      <c r="CE95" s="87"/>
      <c r="CF95" s="87"/>
      <c r="CG95" s="87"/>
      <c r="CH95" s="87"/>
    </row>
    <row r="96" spans="1:86" ht="25.5">
      <c r="A96" s="823" t="s">
        <v>363</v>
      </c>
      <c r="B96" s="824" t="s">
        <v>39</v>
      </c>
      <c r="C96" s="825" t="s">
        <v>435</v>
      </c>
      <c r="D96" s="826" t="s">
        <v>449</v>
      </c>
      <c r="E96" s="827" t="s">
        <v>894</v>
      </c>
      <c r="F96" s="828" t="s">
        <v>1245</v>
      </c>
      <c r="G96" s="832" t="s">
        <v>1218</v>
      </c>
      <c r="H96" s="829" t="s">
        <v>205</v>
      </c>
      <c r="I96" s="830" t="s">
        <v>1201</v>
      </c>
      <c r="J96" s="847">
        <v>19</v>
      </c>
      <c r="K96" s="950">
        <v>0.54285714285714282</v>
      </c>
      <c r="L96" s="263"/>
      <c r="BA96" t="s">
        <v>778</v>
      </c>
      <c r="BB96" s="87"/>
      <c r="BC96" s="87"/>
      <c r="BD96" s="87"/>
      <c r="BE96" s="87"/>
      <c r="BF96" s="87"/>
      <c r="BG96" s="87"/>
      <c r="BH96" s="87"/>
      <c r="BI96" s="87"/>
      <c r="BJ96" s="87"/>
      <c r="BK96" s="87"/>
      <c r="BL96" s="87"/>
      <c r="BM96" s="234" t="s">
        <v>549</v>
      </c>
      <c r="BN96" s="87"/>
      <c r="BO96" s="87"/>
      <c r="BP96" s="87"/>
      <c r="BQ96" s="87"/>
      <c r="BR96" s="87"/>
      <c r="BS96" s="87"/>
      <c r="BT96" s="87"/>
      <c r="BU96" s="87"/>
      <c r="BV96" s="87"/>
      <c r="BW96" s="87"/>
      <c r="BX96" s="87"/>
      <c r="BY96" s="87"/>
      <c r="BZ96" s="87"/>
      <c r="CA96" s="87"/>
      <c r="CB96" s="87"/>
      <c r="CC96" s="87"/>
      <c r="CD96" s="87"/>
      <c r="CE96" s="87"/>
      <c r="CF96" s="87"/>
      <c r="CG96" s="87"/>
      <c r="CH96" s="87"/>
    </row>
    <row r="97" spans="1:86" ht="25.5">
      <c r="A97" s="823" t="s">
        <v>363</v>
      </c>
      <c r="B97" s="824" t="s">
        <v>39</v>
      </c>
      <c r="C97" s="825" t="s">
        <v>117</v>
      </c>
      <c r="D97" s="826" t="s">
        <v>1246</v>
      </c>
      <c r="E97" s="827" t="s">
        <v>894</v>
      </c>
      <c r="F97" s="828" t="s">
        <v>57</v>
      </c>
      <c r="G97" s="832" t="s">
        <v>1218</v>
      </c>
      <c r="H97" s="829" t="s">
        <v>205</v>
      </c>
      <c r="I97" s="830" t="s">
        <v>1201</v>
      </c>
      <c r="J97" s="847">
        <v>19</v>
      </c>
      <c r="K97" s="950">
        <v>0.54285714285714282</v>
      </c>
      <c r="L97" s="263"/>
      <c r="BA97" t="s">
        <v>779</v>
      </c>
      <c r="BB97" s="87"/>
      <c r="BC97" s="87"/>
      <c r="BD97" s="87"/>
      <c r="BE97" s="87"/>
      <c r="BF97" s="87"/>
      <c r="BG97" s="87"/>
      <c r="BH97" s="87"/>
      <c r="BI97" s="87"/>
      <c r="BJ97" s="87"/>
      <c r="BK97" s="87"/>
      <c r="BL97" s="87"/>
      <c r="BM97" s="234" t="s">
        <v>550</v>
      </c>
      <c r="BN97" s="87"/>
      <c r="BO97" s="87"/>
      <c r="BP97" s="87"/>
      <c r="BQ97" s="87"/>
      <c r="BR97" s="87"/>
      <c r="BS97" s="87"/>
      <c r="BT97" s="87"/>
      <c r="BU97" s="87"/>
      <c r="BV97" s="87"/>
      <c r="BW97" s="87"/>
      <c r="BX97" s="87"/>
      <c r="BY97" s="87"/>
      <c r="BZ97" s="87"/>
      <c r="CA97" s="87"/>
      <c r="CB97" s="87"/>
      <c r="CC97" s="87"/>
      <c r="CD97" s="87"/>
      <c r="CE97" s="87"/>
      <c r="CF97" s="87"/>
      <c r="CG97" s="87"/>
      <c r="CH97" s="87"/>
    </row>
    <row r="98" spans="1:86" ht="25.5">
      <c r="A98" s="823" t="s">
        <v>363</v>
      </c>
      <c r="B98" s="824" t="s">
        <v>39</v>
      </c>
      <c r="C98" s="825" t="s">
        <v>1247</v>
      </c>
      <c r="D98" s="826" t="s">
        <v>436</v>
      </c>
      <c r="E98" s="827" t="s">
        <v>894</v>
      </c>
      <c r="F98" s="831" t="s">
        <v>1248</v>
      </c>
      <c r="G98" s="832" t="s">
        <v>1218</v>
      </c>
      <c r="H98" s="829" t="s">
        <v>205</v>
      </c>
      <c r="I98" s="830" t="s">
        <v>1201</v>
      </c>
      <c r="J98" s="846">
        <v>35</v>
      </c>
      <c r="K98" s="950">
        <v>1</v>
      </c>
      <c r="L98" s="263"/>
      <c r="BA98" t="s">
        <v>780</v>
      </c>
      <c r="BB98" s="87"/>
      <c r="BC98" s="87"/>
      <c r="BD98" s="87"/>
      <c r="BE98" s="87"/>
      <c r="BF98" s="87"/>
      <c r="BG98" s="87"/>
      <c r="BH98" s="87"/>
      <c r="BI98" s="87"/>
      <c r="BJ98" s="87"/>
      <c r="BK98" s="87"/>
      <c r="BL98" s="87"/>
      <c r="BM98" s="234" t="s">
        <v>551</v>
      </c>
      <c r="BN98" s="87"/>
      <c r="BO98" s="87"/>
      <c r="BP98" s="87"/>
      <c r="BQ98" s="87"/>
      <c r="BR98" s="87"/>
      <c r="BS98" s="87"/>
      <c r="BT98" s="87"/>
      <c r="BU98" s="87"/>
      <c r="BV98" s="87"/>
      <c r="BW98" s="87"/>
      <c r="BX98" s="87"/>
      <c r="BY98" s="87"/>
      <c r="BZ98" s="87"/>
      <c r="CA98" s="87"/>
      <c r="CB98" s="87"/>
      <c r="CC98" s="87"/>
      <c r="CD98" s="87"/>
      <c r="CE98" s="87"/>
      <c r="CF98" s="87"/>
      <c r="CG98" s="87"/>
      <c r="CH98" s="87"/>
    </row>
    <row r="99" spans="1:86" ht="25.5">
      <c r="A99" s="823" t="s">
        <v>363</v>
      </c>
      <c r="B99" s="824" t="s">
        <v>39</v>
      </c>
      <c r="C99" s="825" t="s">
        <v>53</v>
      </c>
      <c r="D99" s="826" t="s">
        <v>1234</v>
      </c>
      <c r="E99" s="827" t="s">
        <v>894</v>
      </c>
      <c r="F99" s="828" t="s">
        <v>57</v>
      </c>
      <c r="G99" s="832" t="s">
        <v>217</v>
      </c>
      <c r="H99" s="829" t="s">
        <v>205</v>
      </c>
      <c r="I99" s="830" t="s">
        <v>1201</v>
      </c>
      <c r="J99" s="949" t="s">
        <v>1235</v>
      </c>
      <c r="K99" s="949" t="s">
        <v>1235</v>
      </c>
      <c r="L99" s="263"/>
      <c r="BA99" t="s">
        <v>781</v>
      </c>
      <c r="BB99" s="87"/>
      <c r="BC99" s="87"/>
      <c r="BD99" s="87"/>
      <c r="BE99" s="87"/>
      <c r="BF99" s="87"/>
      <c r="BG99" s="87"/>
      <c r="BH99" s="87"/>
      <c r="BI99" s="87"/>
      <c r="BJ99" s="87"/>
      <c r="BK99" s="87"/>
      <c r="BL99" s="87"/>
      <c r="BM99" s="234" t="s">
        <v>552</v>
      </c>
      <c r="BN99" s="87"/>
      <c r="BO99" s="87"/>
      <c r="BP99" s="87"/>
      <c r="BQ99" s="87"/>
      <c r="BR99" s="87"/>
      <c r="BS99" s="87"/>
      <c r="BT99" s="87"/>
      <c r="BU99" s="87"/>
      <c r="BV99" s="87"/>
      <c r="BW99" s="87"/>
      <c r="BX99" s="87"/>
      <c r="BY99" s="87"/>
      <c r="BZ99" s="87"/>
      <c r="CA99" s="87"/>
      <c r="CB99" s="87"/>
      <c r="CC99" s="87"/>
      <c r="CD99" s="87"/>
      <c r="CE99" s="87"/>
      <c r="CF99" s="87"/>
      <c r="CG99" s="87"/>
      <c r="CH99" s="87"/>
    </row>
    <row r="100" spans="1:86" ht="51">
      <c r="A100" s="823" t="s">
        <v>363</v>
      </c>
      <c r="B100" s="824" t="s">
        <v>39</v>
      </c>
      <c r="C100" s="825" t="s">
        <v>53</v>
      </c>
      <c r="D100" s="826" t="s">
        <v>438</v>
      </c>
      <c r="E100" s="827" t="s">
        <v>894</v>
      </c>
      <c r="F100" s="828" t="s">
        <v>1236</v>
      </c>
      <c r="G100" s="832" t="s">
        <v>217</v>
      </c>
      <c r="H100" s="829" t="s">
        <v>205</v>
      </c>
      <c r="I100" s="830" t="s">
        <v>1201</v>
      </c>
      <c r="J100" s="846">
        <v>21</v>
      </c>
      <c r="K100" s="949">
        <v>1</v>
      </c>
      <c r="L100" s="263"/>
      <c r="BA100" t="s">
        <v>782</v>
      </c>
      <c r="BB100" s="87"/>
      <c r="BC100" s="87"/>
      <c r="BD100" s="87"/>
      <c r="BE100" s="87"/>
      <c r="BF100" s="87"/>
      <c r="BG100" s="87"/>
      <c r="BH100" s="87"/>
      <c r="BI100" s="87"/>
      <c r="BJ100" s="87"/>
      <c r="BK100" s="87"/>
      <c r="BL100" s="87"/>
      <c r="BM100" s="234" t="s">
        <v>553</v>
      </c>
      <c r="BN100" s="87"/>
      <c r="BO100" s="87"/>
      <c r="BP100" s="87"/>
      <c r="BQ100" s="87"/>
      <c r="BR100" s="87"/>
      <c r="BS100" s="87"/>
      <c r="BT100" s="87"/>
      <c r="BU100" s="87"/>
      <c r="BV100" s="87"/>
      <c r="BW100" s="87"/>
      <c r="BX100" s="87"/>
      <c r="BY100" s="87"/>
      <c r="BZ100" s="87"/>
      <c r="CA100" s="87"/>
      <c r="CB100" s="87"/>
      <c r="CC100" s="87"/>
      <c r="CD100" s="87"/>
      <c r="CE100" s="87"/>
      <c r="CF100" s="87"/>
      <c r="CG100" s="87"/>
      <c r="CH100" s="87"/>
    </row>
    <row r="101" spans="1:86" ht="25.5">
      <c r="A101" s="823" t="s">
        <v>363</v>
      </c>
      <c r="B101" s="824" t="s">
        <v>39</v>
      </c>
      <c r="C101" s="825" t="s">
        <v>53</v>
      </c>
      <c r="D101" s="826" t="s">
        <v>56</v>
      </c>
      <c r="E101" s="827" t="s">
        <v>894</v>
      </c>
      <c r="F101" s="828" t="s">
        <v>57</v>
      </c>
      <c r="G101" s="832" t="s">
        <v>217</v>
      </c>
      <c r="H101" s="829" t="s">
        <v>205</v>
      </c>
      <c r="I101" s="830" t="s">
        <v>1201</v>
      </c>
      <c r="J101" s="847">
        <v>14</v>
      </c>
      <c r="K101" s="949">
        <v>0.66666666666666663</v>
      </c>
      <c r="L101" s="263"/>
      <c r="BA101" t="s">
        <v>783</v>
      </c>
      <c r="BB101" s="87"/>
      <c r="BC101" s="87"/>
      <c r="BD101" s="87"/>
      <c r="BE101" s="87"/>
      <c r="BF101" s="87"/>
      <c r="BG101" s="87"/>
      <c r="BH101" s="87"/>
      <c r="BI101" s="87"/>
      <c r="BJ101" s="87"/>
      <c r="BK101" s="87"/>
      <c r="BL101" s="87"/>
      <c r="BM101" s="234" t="s">
        <v>652</v>
      </c>
      <c r="BN101" s="87"/>
      <c r="BO101" s="87"/>
      <c r="BP101" s="87"/>
      <c r="BQ101" s="87"/>
      <c r="BR101" s="87"/>
      <c r="BS101" s="87"/>
      <c r="BT101" s="87"/>
      <c r="BU101" s="87"/>
      <c r="BV101" s="87"/>
      <c r="BW101" s="87"/>
      <c r="BX101" s="87"/>
      <c r="BY101" s="87"/>
      <c r="BZ101" s="87"/>
      <c r="CA101" s="87"/>
      <c r="CB101" s="87"/>
      <c r="CC101" s="87"/>
      <c r="CD101" s="87"/>
      <c r="CE101" s="87"/>
      <c r="CF101" s="87"/>
      <c r="CG101" s="87"/>
      <c r="CH101" s="87"/>
    </row>
    <row r="102" spans="1:86" ht="25.5">
      <c r="A102" s="823" t="s">
        <v>363</v>
      </c>
      <c r="B102" s="824" t="s">
        <v>39</v>
      </c>
      <c r="C102" s="825" t="s">
        <v>1237</v>
      </c>
      <c r="D102" s="826" t="s">
        <v>439</v>
      </c>
      <c r="E102" s="827" t="s">
        <v>894</v>
      </c>
      <c r="F102" s="828" t="s">
        <v>57</v>
      </c>
      <c r="G102" s="832" t="s">
        <v>217</v>
      </c>
      <c r="H102" s="829" t="s">
        <v>205</v>
      </c>
      <c r="I102" s="830" t="s">
        <v>1201</v>
      </c>
      <c r="J102" s="847">
        <v>14</v>
      </c>
      <c r="K102" s="949">
        <v>0.66666666666666663</v>
      </c>
      <c r="L102" s="263"/>
      <c r="BA102" t="s">
        <v>784</v>
      </c>
      <c r="BB102" s="87"/>
      <c r="BC102" s="87"/>
      <c r="BD102" s="87"/>
      <c r="BE102" s="87"/>
      <c r="BF102" s="87"/>
      <c r="BG102" s="87"/>
      <c r="BH102" s="87"/>
      <c r="BI102" s="87"/>
      <c r="BJ102" s="87"/>
      <c r="BK102" s="87"/>
      <c r="BL102" s="87"/>
      <c r="BM102" s="234" t="s">
        <v>554</v>
      </c>
      <c r="BN102" s="87"/>
      <c r="BO102" s="87"/>
      <c r="BP102" s="87"/>
      <c r="BQ102" s="87"/>
      <c r="BR102" s="87"/>
      <c r="BS102" s="87"/>
      <c r="BT102" s="87"/>
      <c r="BU102" s="87"/>
      <c r="BV102" s="87"/>
      <c r="BW102" s="87"/>
      <c r="BX102" s="87"/>
      <c r="BY102" s="87"/>
      <c r="BZ102" s="87"/>
      <c r="CA102" s="87"/>
      <c r="CB102" s="87"/>
      <c r="CC102" s="87"/>
      <c r="CD102" s="87"/>
      <c r="CE102" s="87"/>
      <c r="CF102" s="87"/>
      <c r="CG102" s="87"/>
      <c r="CH102" s="87"/>
    </row>
    <row r="103" spans="1:86" ht="25.5">
      <c r="A103" s="823" t="s">
        <v>363</v>
      </c>
      <c r="B103" s="824" t="s">
        <v>39</v>
      </c>
      <c r="C103" s="825" t="s">
        <v>1237</v>
      </c>
      <c r="D103" s="826" t="s">
        <v>724</v>
      </c>
      <c r="E103" s="827" t="s">
        <v>894</v>
      </c>
      <c r="F103" s="828" t="s">
        <v>1238</v>
      </c>
      <c r="G103" s="832" t="s">
        <v>217</v>
      </c>
      <c r="H103" s="829" t="s">
        <v>205</v>
      </c>
      <c r="I103" s="830" t="s">
        <v>1201</v>
      </c>
      <c r="J103" s="949" t="s">
        <v>1235</v>
      </c>
      <c r="K103" s="949" t="s">
        <v>1235</v>
      </c>
      <c r="L103" s="263"/>
      <c r="BA103" s="245" t="s">
        <v>785</v>
      </c>
      <c r="BB103" s="87"/>
      <c r="BC103" s="87"/>
      <c r="BD103" s="87"/>
      <c r="BE103" s="87"/>
      <c r="BF103" s="87"/>
      <c r="BG103" s="87"/>
      <c r="BH103" s="87"/>
      <c r="BI103" s="87"/>
      <c r="BJ103" s="87"/>
      <c r="BK103" s="87"/>
      <c r="BL103" s="87"/>
      <c r="BM103" s="234" t="s">
        <v>94</v>
      </c>
      <c r="BN103" s="87"/>
      <c r="BO103" s="87"/>
      <c r="BP103" s="87"/>
      <c r="BQ103" s="87"/>
      <c r="BR103" s="87"/>
      <c r="BS103" s="87"/>
      <c r="BT103" s="87"/>
      <c r="BU103" s="87"/>
      <c r="BV103" s="87"/>
      <c r="BW103" s="87"/>
      <c r="BX103" s="87"/>
      <c r="BY103" s="87"/>
      <c r="BZ103" s="87"/>
      <c r="CA103" s="87"/>
      <c r="CB103" s="87"/>
      <c r="CC103" s="87"/>
      <c r="CD103" s="87"/>
      <c r="CE103" s="87"/>
      <c r="CF103" s="87"/>
      <c r="CG103" s="87"/>
      <c r="CH103" s="87"/>
    </row>
    <row r="104" spans="1:86" ht="25.5">
      <c r="A104" s="823" t="s">
        <v>363</v>
      </c>
      <c r="B104" s="824" t="s">
        <v>39</v>
      </c>
      <c r="C104" s="825" t="s">
        <v>1237</v>
      </c>
      <c r="D104" s="826" t="s">
        <v>176</v>
      </c>
      <c r="E104" s="827" t="s">
        <v>894</v>
      </c>
      <c r="F104" s="828" t="s">
        <v>57</v>
      </c>
      <c r="G104" s="832" t="s">
        <v>217</v>
      </c>
      <c r="H104" s="829" t="s">
        <v>205</v>
      </c>
      <c r="I104" s="830" t="s">
        <v>1201</v>
      </c>
      <c r="J104" s="847">
        <v>14</v>
      </c>
      <c r="K104" s="949">
        <v>0.66666666666666663</v>
      </c>
      <c r="L104" s="263"/>
      <c r="BA104" t="s">
        <v>809</v>
      </c>
      <c r="BB104" s="87"/>
      <c r="BC104" s="87"/>
      <c r="BD104" s="87"/>
      <c r="BE104" s="87"/>
      <c r="BF104" s="87"/>
      <c r="BG104" s="87"/>
      <c r="BH104" s="87"/>
      <c r="BI104" s="87"/>
      <c r="BJ104" s="87"/>
      <c r="BK104" s="87"/>
      <c r="BL104" s="87"/>
      <c r="BM104" s="234" t="s">
        <v>555</v>
      </c>
      <c r="BN104" s="87"/>
      <c r="BO104" s="87"/>
      <c r="BP104" s="87"/>
      <c r="BQ104" s="87"/>
      <c r="BR104" s="87"/>
      <c r="BS104" s="87"/>
      <c r="BT104" s="87"/>
      <c r="BU104" s="87"/>
      <c r="BV104" s="87"/>
      <c r="BW104" s="87"/>
      <c r="BX104" s="87"/>
      <c r="BY104" s="87"/>
      <c r="BZ104" s="87"/>
      <c r="CA104" s="87"/>
      <c r="CB104" s="87"/>
      <c r="CC104" s="87"/>
      <c r="CD104" s="87"/>
      <c r="CE104" s="87"/>
      <c r="CF104" s="87"/>
      <c r="CG104" s="87"/>
      <c r="CH104" s="87"/>
    </row>
    <row r="105" spans="1:86" ht="25.5">
      <c r="A105" s="823" t="s">
        <v>363</v>
      </c>
      <c r="B105" s="824" t="s">
        <v>39</v>
      </c>
      <c r="C105" s="825" t="s">
        <v>1237</v>
      </c>
      <c r="D105" s="826" t="s">
        <v>431</v>
      </c>
      <c r="E105" s="827" t="s">
        <v>894</v>
      </c>
      <c r="F105" s="828" t="s">
        <v>57</v>
      </c>
      <c r="G105" s="832" t="s">
        <v>217</v>
      </c>
      <c r="H105" s="829" t="s">
        <v>205</v>
      </c>
      <c r="I105" s="830" t="s">
        <v>1201</v>
      </c>
      <c r="J105" s="847">
        <v>14</v>
      </c>
      <c r="K105" s="949">
        <v>0.66666666666666663</v>
      </c>
      <c r="L105" s="263"/>
      <c r="BA105" t="s">
        <v>810</v>
      </c>
      <c r="BB105" s="87"/>
      <c r="BC105" s="87"/>
      <c r="BD105" s="87"/>
      <c r="BE105" s="87"/>
      <c r="BF105" s="87"/>
      <c r="BG105" s="87"/>
      <c r="BH105" s="87"/>
      <c r="BI105" s="87"/>
      <c r="BJ105" s="87"/>
      <c r="BK105" s="87"/>
      <c r="BL105" s="87"/>
      <c r="BM105" s="234" t="s">
        <v>556</v>
      </c>
      <c r="BN105" s="87"/>
      <c r="BO105" s="87"/>
      <c r="BP105" s="87"/>
      <c r="BQ105" s="87"/>
      <c r="BR105" s="87"/>
      <c r="BS105" s="87"/>
      <c r="BT105" s="87"/>
      <c r="BU105" s="87"/>
      <c r="BV105" s="87"/>
      <c r="BW105" s="87"/>
      <c r="BX105" s="87"/>
      <c r="BY105" s="87"/>
      <c r="BZ105" s="87"/>
      <c r="CA105" s="87"/>
      <c r="CB105" s="87"/>
      <c r="CC105" s="87"/>
      <c r="CD105" s="87"/>
      <c r="CE105" s="87"/>
      <c r="CF105" s="87"/>
      <c r="CG105" s="87"/>
      <c r="CH105" s="87"/>
    </row>
    <row r="106" spans="1:86" ht="25.5">
      <c r="A106" s="823" t="s">
        <v>363</v>
      </c>
      <c r="B106" s="824" t="s">
        <v>39</v>
      </c>
      <c r="C106" s="825" t="s">
        <v>1237</v>
      </c>
      <c r="D106" s="826" t="s">
        <v>441</v>
      </c>
      <c r="E106" s="827" t="s">
        <v>894</v>
      </c>
      <c r="F106" s="828" t="s">
        <v>57</v>
      </c>
      <c r="G106" s="832" t="s">
        <v>217</v>
      </c>
      <c r="H106" s="829" t="s">
        <v>205</v>
      </c>
      <c r="I106" s="830" t="s">
        <v>1201</v>
      </c>
      <c r="J106" s="847">
        <v>14</v>
      </c>
      <c r="K106" s="950">
        <v>0.66666666666666663</v>
      </c>
      <c r="L106" s="263"/>
      <c r="BA106" t="s">
        <v>811</v>
      </c>
      <c r="BB106" s="87"/>
      <c r="BC106" s="87"/>
      <c r="BD106" s="87"/>
      <c r="BE106" s="87"/>
      <c r="BF106" s="87"/>
      <c r="BG106" s="87"/>
      <c r="BH106" s="87"/>
      <c r="BI106" s="87"/>
      <c r="BJ106" s="87"/>
      <c r="BK106" s="87"/>
      <c r="BL106" s="87"/>
      <c r="BM106" s="234" t="s">
        <v>557</v>
      </c>
      <c r="BN106" s="87"/>
      <c r="BO106" s="87"/>
      <c r="BP106" s="87"/>
      <c r="BQ106" s="87"/>
      <c r="BR106" s="87"/>
      <c r="BS106" s="87"/>
      <c r="BT106" s="87"/>
      <c r="BU106" s="87"/>
      <c r="BV106" s="87"/>
      <c r="BW106" s="87"/>
      <c r="BX106" s="87"/>
      <c r="BY106" s="87"/>
      <c r="BZ106" s="87"/>
      <c r="CA106" s="87"/>
      <c r="CB106" s="87"/>
      <c r="CC106" s="87"/>
      <c r="CD106" s="87"/>
      <c r="CE106" s="87"/>
      <c r="CF106" s="87"/>
      <c r="CG106" s="87"/>
      <c r="CH106" s="87"/>
    </row>
    <row r="107" spans="1:86" ht="25.5">
      <c r="A107" s="823" t="s">
        <v>363</v>
      </c>
      <c r="B107" s="824" t="s">
        <v>39</v>
      </c>
      <c r="C107" s="825" t="s">
        <v>1237</v>
      </c>
      <c r="D107" s="826" t="s">
        <v>442</v>
      </c>
      <c r="E107" s="827" t="s">
        <v>894</v>
      </c>
      <c r="F107" s="828" t="s">
        <v>57</v>
      </c>
      <c r="G107" s="832" t="s">
        <v>217</v>
      </c>
      <c r="H107" s="829" t="s">
        <v>205</v>
      </c>
      <c r="I107" s="830" t="s">
        <v>1201</v>
      </c>
      <c r="J107" s="847">
        <v>14</v>
      </c>
      <c r="K107" s="950">
        <v>0.66666666666666663</v>
      </c>
      <c r="L107" s="263"/>
      <c r="BA107" s="245" t="s">
        <v>786</v>
      </c>
      <c r="BB107" s="87"/>
      <c r="BC107" s="87"/>
      <c r="BD107" s="87"/>
      <c r="BE107" s="87"/>
      <c r="BF107" s="87"/>
      <c r="BG107" s="87"/>
      <c r="BH107" s="87"/>
      <c r="BI107" s="87"/>
      <c r="BJ107" s="87"/>
      <c r="BK107" s="87"/>
      <c r="BL107" s="87"/>
      <c r="BM107" s="234" t="s">
        <v>558</v>
      </c>
      <c r="BN107" s="87"/>
      <c r="BO107" s="87"/>
      <c r="BP107" s="87"/>
      <c r="BQ107" s="87"/>
      <c r="BR107" s="87"/>
      <c r="BS107" s="87"/>
      <c r="BT107" s="87"/>
      <c r="BU107" s="87"/>
      <c r="BV107" s="87"/>
      <c r="BW107" s="87"/>
      <c r="BX107" s="87"/>
      <c r="BY107" s="87"/>
      <c r="BZ107" s="87"/>
      <c r="CA107" s="87"/>
      <c r="CB107" s="87"/>
      <c r="CC107" s="87"/>
      <c r="CD107" s="87"/>
      <c r="CE107" s="87"/>
      <c r="CF107" s="87"/>
      <c r="CG107" s="87"/>
      <c r="CH107" s="87"/>
    </row>
    <row r="108" spans="1:86" ht="25.5">
      <c r="A108" s="823" t="s">
        <v>363</v>
      </c>
      <c r="B108" s="824" t="s">
        <v>39</v>
      </c>
      <c r="C108" s="825" t="s">
        <v>1237</v>
      </c>
      <c r="D108" s="826" t="s">
        <v>444</v>
      </c>
      <c r="E108" s="827" t="s">
        <v>894</v>
      </c>
      <c r="F108" s="831" t="s">
        <v>1239</v>
      </c>
      <c r="G108" s="832" t="s">
        <v>217</v>
      </c>
      <c r="H108" s="829" t="s">
        <v>205</v>
      </c>
      <c r="I108" s="830" t="s">
        <v>1201</v>
      </c>
      <c r="J108" s="949" t="s">
        <v>1235</v>
      </c>
      <c r="K108" s="950" t="s">
        <v>1235</v>
      </c>
      <c r="L108" s="263"/>
      <c r="BA108" t="s">
        <v>787</v>
      </c>
      <c r="BB108" s="87"/>
      <c r="BC108" s="87"/>
      <c r="BD108" s="87"/>
      <c r="BE108" s="87"/>
      <c r="BF108" s="87"/>
      <c r="BG108" s="87"/>
      <c r="BH108" s="87"/>
      <c r="BI108" s="87"/>
      <c r="BJ108" s="87"/>
      <c r="BK108" s="87"/>
      <c r="BL108" s="87"/>
      <c r="BM108" s="234" t="s">
        <v>559</v>
      </c>
      <c r="BN108" s="87"/>
      <c r="BO108" s="87"/>
      <c r="BP108" s="87"/>
      <c r="BQ108" s="87"/>
      <c r="BR108" s="87"/>
      <c r="BS108" s="87"/>
      <c r="BT108" s="87"/>
      <c r="BU108" s="87"/>
      <c r="BV108" s="87"/>
      <c r="BW108" s="87"/>
      <c r="BX108" s="87"/>
      <c r="BY108" s="87"/>
      <c r="BZ108" s="87"/>
      <c r="CA108" s="87"/>
      <c r="CB108" s="87"/>
      <c r="CC108" s="87"/>
      <c r="CD108" s="87"/>
      <c r="CE108" s="87"/>
      <c r="CF108" s="87"/>
      <c r="CG108" s="87"/>
      <c r="CH108" s="87"/>
    </row>
    <row r="109" spans="1:86" ht="25.5">
      <c r="A109" s="823" t="s">
        <v>363</v>
      </c>
      <c r="B109" s="824" t="s">
        <v>39</v>
      </c>
      <c r="C109" s="825" t="s">
        <v>1237</v>
      </c>
      <c r="D109" s="826" t="s">
        <v>1240</v>
      </c>
      <c r="E109" s="827" t="s">
        <v>894</v>
      </c>
      <c r="F109" s="828" t="s">
        <v>57</v>
      </c>
      <c r="G109" s="832" t="s">
        <v>217</v>
      </c>
      <c r="H109" s="829" t="s">
        <v>205</v>
      </c>
      <c r="I109" s="830" t="s">
        <v>1201</v>
      </c>
      <c r="J109" s="846">
        <v>21</v>
      </c>
      <c r="K109" s="950">
        <v>1</v>
      </c>
      <c r="L109" s="263"/>
      <c r="BA109" s="245" t="s">
        <v>788</v>
      </c>
      <c r="BB109" s="87"/>
      <c r="BC109" s="87"/>
      <c r="BD109" s="87"/>
      <c r="BE109" s="87"/>
      <c r="BF109" s="87"/>
      <c r="BG109" s="87"/>
      <c r="BH109" s="87"/>
      <c r="BI109" s="87"/>
      <c r="BJ109" s="87"/>
      <c r="BK109" s="87"/>
      <c r="BL109" s="87"/>
      <c r="BM109" s="234" t="s">
        <v>560</v>
      </c>
      <c r="BN109" s="87"/>
      <c r="BO109" s="87"/>
      <c r="BP109" s="87"/>
      <c r="BQ109" s="87"/>
      <c r="BR109" s="87"/>
      <c r="BS109" s="87"/>
      <c r="BT109" s="87"/>
      <c r="BU109" s="87"/>
      <c r="BV109" s="87"/>
      <c r="BW109" s="87"/>
      <c r="BX109" s="87"/>
      <c r="BY109" s="87"/>
      <c r="BZ109" s="87"/>
      <c r="CA109" s="87"/>
      <c r="CB109" s="87"/>
      <c r="CC109" s="87"/>
      <c r="CD109" s="87"/>
      <c r="CE109" s="87"/>
      <c r="CF109" s="87"/>
      <c r="CG109" s="87"/>
      <c r="CH109" s="87"/>
    </row>
    <row r="110" spans="1:86" ht="25.5">
      <c r="A110" s="823" t="s">
        <v>363</v>
      </c>
      <c r="B110" s="824" t="s">
        <v>39</v>
      </c>
      <c r="C110" s="825" t="s">
        <v>1241</v>
      </c>
      <c r="D110" s="826" t="s">
        <v>443</v>
      </c>
      <c r="E110" s="827" t="s">
        <v>894</v>
      </c>
      <c r="F110" s="831" t="s">
        <v>1239</v>
      </c>
      <c r="G110" s="832" t="s">
        <v>217</v>
      </c>
      <c r="H110" s="829" t="s">
        <v>205</v>
      </c>
      <c r="I110" s="830" t="s">
        <v>1201</v>
      </c>
      <c r="J110" s="949" t="s">
        <v>1235</v>
      </c>
      <c r="K110" s="950" t="s">
        <v>1235</v>
      </c>
      <c r="L110" s="263"/>
      <c r="BA110" t="s">
        <v>789</v>
      </c>
      <c r="BB110" s="87"/>
      <c r="BC110" s="87"/>
      <c r="BD110" s="87"/>
      <c r="BE110" s="87"/>
      <c r="BF110" s="87"/>
      <c r="BG110" s="87"/>
      <c r="BH110" s="87"/>
      <c r="BI110" s="87"/>
      <c r="BJ110" s="87"/>
      <c r="BK110" s="87"/>
      <c r="BL110" s="87"/>
      <c r="BM110" s="234" t="s">
        <v>653</v>
      </c>
      <c r="BN110" s="87"/>
      <c r="BO110" s="87"/>
      <c r="BP110" s="87"/>
      <c r="BQ110" s="87"/>
      <c r="BR110" s="87"/>
      <c r="BS110" s="87"/>
      <c r="BT110" s="87"/>
      <c r="BU110" s="87"/>
      <c r="BV110" s="87"/>
      <c r="BW110" s="87"/>
      <c r="BX110" s="87"/>
      <c r="BY110" s="87"/>
      <c r="BZ110" s="87"/>
      <c r="CA110" s="87"/>
      <c r="CB110" s="87"/>
      <c r="CC110" s="87"/>
      <c r="CD110" s="87"/>
      <c r="CE110" s="87"/>
      <c r="CF110" s="87"/>
      <c r="CG110" s="87"/>
      <c r="CH110" s="87"/>
    </row>
    <row r="111" spans="1:86" ht="25.5">
      <c r="A111" s="823" t="s">
        <v>363</v>
      </c>
      <c r="B111" s="824" t="s">
        <v>39</v>
      </c>
      <c r="C111" s="825" t="s">
        <v>433</v>
      </c>
      <c r="D111" s="826" t="s">
        <v>445</v>
      </c>
      <c r="E111" s="827" t="s">
        <v>894</v>
      </c>
      <c r="F111" s="828" t="s">
        <v>57</v>
      </c>
      <c r="G111" s="832" t="s">
        <v>217</v>
      </c>
      <c r="H111" s="829" t="s">
        <v>205</v>
      </c>
      <c r="I111" s="830" t="s">
        <v>1201</v>
      </c>
      <c r="J111" s="847">
        <v>14</v>
      </c>
      <c r="K111" s="950">
        <v>0.66666666666666663</v>
      </c>
      <c r="L111" s="263"/>
      <c r="BA111" t="s">
        <v>790</v>
      </c>
      <c r="BB111" s="87"/>
      <c r="BC111" s="87"/>
      <c r="BD111" s="87"/>
      <c r="BE111" s="87"/>
      <c r="BF111" s="87"/>
      <c r="BG111" s="87"/>
      <c r="BH111" s="87"/>
      <c r="BI111" s="87"/>
      <c r="BJ111" s="87"/>
      <c r="BK111" s="87"/>
      <c r="BL111" s="87"/>
      <c r="BM111" s="234" t="s">
        <v>83</v>
      </c>
      <c r="BN111" s="87"/>
      <c r="BO111" s="87"/>
      <c r="BP111" s="87"/>
      <c r="BQ111" s="87"/>
      <c r="BR111" s="87"/>
      <c r="BS111" s="87"/>
      <c r="BT111" s="87"/>
      <c r="BU111" s="87"/>
      <c r="BV111" s="87"/>
      <c r="BW111" s="87"/>
      <c r="BX111" s="87"/>
      <c r="BY111" s="87"/>
      <c r="BZ111" s="87"/>
      <c r="CA111" s="87"/>
      <c r="CB111" s="87"/>
      <c r="CC111" s="87"/>
      <c r="CD111" s="87"/>
      <c r="CE111" s="87"/>
      <c r="CF111" s="87"/>
      <c r="CG111" s="87"/>
      <c r="CH111" s="87"/>
    </row>
    <row r="112" spans="1:86" ht="25.5">
      <c r="A112" s="823" t="s">
        <v>363</v>
      </c>
      <c r="B112" s="824" t="s">
        <v>39</v>
      </c>
      <c r="C112" s="825" t="s">
        <v>1242</v>
      </c>
      <c r="D112" s="826" t="s">
        <v>446</v>
      </c>
      <c r="E112" s="827" t="s">
        <v>894</v>
      </c>
      <c r="F112" s="828" t="s">
        <v>57</v>
      </c>
      <c r="G112" s="832" t="s">
        <v>217</v>
      </c>
      <c r="H112" s="829" t="s">
        <v>205</v>
      </c>
      <c r="I112" s="830" t="s">
        <v>1201</v>
      </c>
      <c r="J112" s="847">
        <v>14</v>
      </c>
      <c r="K112" s="950">
        <v>0.66666666666666663</v>
      </c>
      <c r="L112" s="263"/>
      <c r="BA112" t="s">
        <v>791</v>
      </c>
      <c r="BB112" s="87"/>
      <c r="BC112" s="87"/>
      <c r="BD112" s="87"/>
      <c r="BE112" s="87"/>
      <c r="BF112" s="87"/>
      <c r="BG112" s="87"/>
      <c r="BH112" s="87"/>
      <c r="BI112" s="87"/>
      <c r="BJ112" s="87"/>
      <c r="BK112" s="87"/>
      <c r="BL112" s="87"/>
      <c r="BM112" s="234" t="s">
        <v>561</v>
      </c>
      <c r="BN112" s="87"/>
      <c r="BO112" s="87"/>
      <c r="BP112" s="87"/>
      <c r="BQ112" s="87"/>
      <c r="BR112" s="87"/>
      <c r="BS112" s="87"/>
      <c r="BT112" s="87"/>
      <c r="BU112" s="87"/>
      <c r="BV112" s="87"/>
      <c r="BW112" s="87"/>
      <c r="BX112" s="87"/>
      <c r="BY112" s="87"/>
      <c r="BZ112" s="87"/>
      <c r="CA112" s="87"/>
      <c r="CB112" s="87"/>
      <c r="CC112" s="87"/>
      <c r="CD112" s="87"/>
      <c r="CE112" s="87"/>
      <c r="CF112" s="87"/>
      <c r="CG112" s="87"/>
      <c r="CH112" s="87"/>
    </row>
    <row r="113" spans="1:86" ht="38.25">
      <c r="A113" s="823" t="s">
        <v>363</v>
      </c>
      <c r="B113" s="824" t="s">
        <v>39</v>
      </c>
      <c r="C113" s="825" t="s">
        <v>435</v>
      </c>
      <c r="D113" s="826" t="s">
        <v>447</v>
      </c>
      <c r="E113" s="827" t="s">
        <v>894</v>
      </c>
      <c r="F113" s="828" t="s">
        <v>1243</v>
      </c>
      <c r="G113" s="832" t="s">
        <v>217</v>
      </c>
      <c r="H113" s="829" t="s">
        <v>205</v>
      </c>
      <c r="I113" s="830" t="s">
        <v>1201</v>
      </c>
      <c r="J113" s="847">
        <v>14</v>
      </c>
      <c r="K113" s="950">
        <v>0.66666666666666663</v>
      </c>
      <c r="L113" s="263"/>
      <c r="BA113" t="s">
        <v>792</v>
      </c>
      <c r="BB113" s="87"/>
      <c r="BC113" s="87"/>
      <c r="BD113" s="87"/>
      <c r="BE113" s="87"/>
      <c r="BF113" s="87"/>
      <c r="BG113" s="87"/>
      <c r="BH113" s="87"/>
      <c r="BI113" s="87"/>
      <c r="BJ113" s="87"/>
      <c r="BK113" s="87"/>
      <c r="BL113" s="87"/>
      <c r="BM113" s="234" t="s">
        <v>562</v>
      </c>
      <c r="BN113" s="87"/>
      <c r="BO113" s="87"/>
      <c r="BP113" s="87"/>
      <c r="BQ113" s="87"/>
      <c r="BR113" s="87"/>
      <c r="BS113" s="87"/>
      <c r="BT113" s="87"/>
      <c r="BU113" s="87"/>
      <c r="BV113" s="87"/>
      <c r="BW113" s="87"/>
      <c r="BX113" s="87"/>
      <c r="BY113" s="87"/>
      <c r="BZ113" s="87"/>
      <c r="CA113" s="87"/>
      <c r="CB113" s="87"/>
      <c r="CC113" s="87"/>
      <c r="CD113" s="87"/>
      <c r="CE113" s="87"/>
      <c r="CF113" s="87"/>
      <c r="CG113" s="87"/>
      <c r="CH113" s="87"/>
    </row>
    <row r="114" spans="1:86" ht="25.5">
      <c r="A114" s="823" t="s">
        <v>363</v>
      </c>
      <c r="B114" s="824" t="s">
        <v>39</v>
      </c>
      <c r="C114" s="825" t="s">
        <v>435</v>
      </c>
      <c r="D114" s="826" t="s">
        <v>1244</v>
      </c>
      <c r="E114" s="827" t="s">
        <v>894</v>
      </c>
      <c r="F114" s="828" t="s">
        <v>1245</v>
      </c>
      <c r="G114" s="832" t="s">
        <v>217</v>
      </c>
      <c r="H114" s="829" t="s">
        <v>205</v>
      </c>
      <c r="I114" s="830" t="s">
        <v>1201</v>
      </c>
      <c r="J114" s="847">
        <v>14</v>
      </c>
      <c r="K114" s="950">
        <v>0.66666666666666663</v>
      </c>
      <c r="L114" s="263"/>
      <c r="BA114" s="245" t="s">
        <v>793</v>
      </c>
      <c r="BB114" s="87"/>
      <c r="BC114" s="87"/>
      <c r="BD114" s="87"/>
      <c r="BE114" s="87"/>
      <c r="BF114" s="87"/>
      <c r="BG114" s="87"/>
      <c r="BH114" s="87"/>
      <c r="BI114" s="87"/>
      <c r="BJ114" s="87"/>
      <c r="BK114" s="87"/>
      <c r="BL114" s="87"/>
      <c r="BM114" s="234" t="s">
        <v>563</v>
      </c>
      <c r="BN114" s="87"/>
      <c r="BO114" s="87"/>
      <c r="BP114" s="87"/>
      <c r="BQ114" s="87"/>
      <c r="BR114" s="87"/>
      <c r="BS114" s="87"/>
      <c r="BT114" s="87"/>
      <c r="BU114" s="87"/>
      <c r="BV114" s="87"/>
      <c r="BW114" s="87"/>
      <c r="BX114" s="87"/>
      <c r="BY114" s="87"/>
      <c r="BZ114" s="87"/>
      <c r="CA114" s="87"/>
      <c r="CB114" s="87"/>
      <c r="CC114" s="87"/>
      <c r="CD114" s="87"/>
      <c r="CE114" s="87"/>
      <c r="CF114" s="87"/>
      <c r="CG114" s="87"/>
      <c r="CH114" s="87"/>
    </row>
    <row r="115" spans="1:86" ht="25.5">
      <c r="A115" s="823" t="s">
        <v>363</v>
      </c>
      <c r="B115" s="824" t="s">
        <v>39</v>
      </c>
      <c r="C115" s="825" t="s">
        <v>435</v>
      </c>
      <c r="D115" s="826" t="s">
        <v>449</v>
      </c>
      <c r="E115" s="827" t="s">
        <v>894</v>
      </c>
      <c r="F115" s="828" t="s">
        <v>1245</v>
      </c>
      <c r="G115" s="832" t="s">
        <v>217</v>
      </c>
      <c r="H115" s="829" t="s">
        <v>205</v>
      </c>
      <c r="I115" s="830" t="s">
        <v>1201</v>
      </c>
      <c r="J115" s="847">
        <v>14</v>
      </c>
      <c r="K115" s="950">
        <v>0.66666666666666663</v>
      </c>
      <c r="L115" s="263"/>
      <c r="BA115" t="s">
        <v>794</v>
      </c>
      <c r="BB115" s="87"/>
      <c r="BC115" s="87"/>
      <c r="BD115" s="87"/>
      <c r="BE115" s="87"/>
      <c r="BF115" s="87"/>
      <c r="BG115" s="87"/>
      <c r="BH115" s="87"/>
      <c r="BI115" s="87"/>
      <c r="BJ115" s="87"/>
      <c r="BK115" s="87"/>
      <c r="BL115" s="87"/>
      <c r="BM115" s="234" t="s">
        <v>564</v>
      </c>
      <c r="BN115" s="87"/>
      <c r="BO115" s="87"/>
      <c r="BP115" s="87"/>
      <c r="BQ115" s="87"/>
      <c r="BR115" s="87"/>
      <c r="BS115" s="87"/>
      <c r="BT115" s="87"/>
      <c r="BU115" s="87"/>
      <c r="BV115" s="87"/>
      <c r="BW115" s="87"/>
      <c r="BX115" s="87"/>
      <c r="BY115" s="87"/>
      <c r="BZ115" s="87"/>
      <c r="CA115" s="87"/>
      <c r="CB115" s="87"/>
      <c r="CC115" s="87"/>
      <c r="CD115" s="87"/>
      <c r="CE115" s="87"/>
      <c r="CF115" s="87"/>
      <c r="CG115" s="87"/>
      <c r="CH115" s="87"/>
    </row>
    <row r="116" spans="1:86" ht="25.5">
      <c r="A116" s="823" t="s">
        <v>363</v>
      </c>
      <c r="B116" s="824" t="s">
        <v>39</v>
      </c>
      <c r="C116" s="825" t="s">
        <v>117</v>
      </c>
      <c r="D116" s="826" t="s">
        <v>1246</v>
      </c>
      <c r="E116" s="827" t="s">
        <v>894</v>
      </c>
      <c r="F116" s="828" t="s">
        <v>57</v>
      </c>
      <c r="G116" s="832" t="s">
        <v>217</v>
      </c>
      <c r="H116" s="829" t="s">
        <v>205</v>
      </c>
      <c r="I116" s="830" t="s">
        <v>1201</v>
      </c>
      <c r="J116" s="847">
        <v>14</v>
      </c>
      <c r="K116" s="950">
        <v>0.66666666666666663</v>
      </c>
      <c r="L116" s="263"/>
      <c r="BA116" t="s">
        <v>795</v>
      </c>
      <c r="BB116" s="87"/>
      <c r="BC116" s="87"/>
      <c r="BD116" s="87"/>
      <c r="BE116" s="87"/>
      <c r="BF116" s="87"/>
      <c r="BG116" s="87"/>
      <c r="BH116" s="87"/>
      <c r="BI116" s="87"/>
      <c r="BJ116" s="87"/>
      <c r="BK116" s="87"/>
      <c r="BL116" s="87"/>
      <c r="BM116" s="234" t="s">
        <v>565</v>
      </c>
      <c r="BN116" s="87"/>
      <c r="BO116" s="87"/>
      <c r="BP116" s="87"/>
      <c r="BQ116" s="87"/>
      <c r="BR116" s="87"/>
      <c r="BS116" s="87"/>
      <c r="BT116" s="87"/>
      <c r="BU116" s="87"/>
      <c r="BV116" s="87"/>
      <c r="BW116" s="87"/>
      <c r="BX116" s="87"/>
      <c r="BY116" s="87"/>
      <c r="BZ116" s="87"/>
      <c r="CA116" s="87"/>
      <c r="CB116" s="87"/>
      <c r="CC116" s="87"/>
      <c r="CD116" s="87"/>
      <c r="CE116" s="87"/>
      <c r="CF116" s="87"/>
      <c r="CG116" s="87"/>
      <c r="CH116" s="87"/>
    </row>
    <row r="117" spans="1:86" ht="25.5">
      <c r="A117" s="823" t="s">
        <v>363</v>
      </c>
      <c r="B117" s="824" t="s">
        <v>39</v>
      </c>
      <c r="C117" s="825" t="s">
        <v>1247</v>
      </c>
      <c r="D117" s="826" t="s">
        <v>436</v>
      </c>
      <c r="E117" s="827" t="s">
        <v>894</v>
      </c>
      <c r="F117" s="831" t="s">
        <v>1248</v>
      </c>
      <c r="G117" s="832" t="s">
        <v>217</v>
      </c>
      <c r="H117" s="829" t="s">
        <v>205</v>
      </c>
      <c r="I117" s="830" t="s">
        <v>1201</v>
      </c>
      <c r="J117" s="846">
        <v>21</v>
      </c>
      <c r="K117" s="950">
        <v>1</v>
      </c>
      <c r="L117" s="263"/>
      <c r="BA117" t="s">
        <v>796</v>
      </c>
      <c r="BB117" s="87"/>
      <c r="BC117" s="87"/>
      <c r="BD117" s="87"/>
      <c r="BE117" s="87"/>
      <c r="BF117" s="87"/>
      <c r="BG117" s="87"/>
      <c r="BH117" s="87"/>
      <c r="BI117" s="87"/>
      <c r="BJ117" s="87"/>
      <c r="BK117" s="87"/>
      <c r="BL117" s="87"/>
      <c r="BM117" s="234" t="s">
        <v>566</v>
      </c>
      <c r="BN117" s="87"/>
      <c r="BO117" s="87"/>
      <c r="BP117" s="87"/>
      <c r="BQ117" s="87"/>
      <c r="BR117" s="87"/>
      <c r="BS117" s="87"/>
      <c r="BT117" s="87"/>
      <c r="BU117" s="87"/>
      <c r="BV117" s="87"/>
      <c r="BW117" s="87"/>
      <c r="BX117" s="87"/>
      <c r="BY117" s="87"/>
      <c r="BZ117" s="87"/>
      <c r="CA117" s="87"/>
      <c r="CB117" s="87"/>
      <c r="CC117" s="87"/>
      <c r="CD117" s="87"/>
      <c r="CE117" s="87"/>
      <c r="CF117" s="87"/>
      <c r="CG117" s="87"/>
      <c r="CH117" s="87"/>
    </row>
    <row r="118" spans="1:86" ht="25.5">
      <c r="A118" s="823" t="s">
        <v>363</v>
      </c>
      <c r="B118" s="824" t="s">
        <v>39</v>
      </c>
      <c r="C118" s="825" t="s">
        <v>53</v>
      </c>
      <c r="D118" s="826" t="s">
        <v>1234</v>
      </c>
      <c r="E118" s="827" t="s">
        <v>894</v>
      </c>
      <c r="F118" s="828" t="s">
        <v>57</v>
      </c>
      <c r="G118" s="832" t="s">
        <v>217</v>
      </c>
      <c r="H118" s="829" t="s">
        <v>224</v>
      </c>
      <c r="I118" s="830" t="s">
        <v>1201</v>
      </c>
      <c r="J118" s="949" t="s">
        <v>1235</v>
      </c>
      <c r="K118" s="949" t="s">
        <v>1235</v>
      </c>
      <c r="L118" s="263"/>
      <c r="BA118" t="s">
        <v>797</v>
      </c>
      <c r="BB118" s="87"/>
      <c r="BC118" s="87"/>
      <c r="BD118" s="87"/>
      <c r="BE118" s="87"/>
      <c r="BF118" s="87"/>
      <c r="BG118" s="87"/>
      <c r="BH118" s="87"/>
      <c r="BI118" s="87"/>
      <c r="BJ118" s="87"/>
      <c r="BK118" s="87"/>
      <c r="BL118" s="87"/>
      <c r="BM118" s="234" t="s">
        <v>567</v>
      </c>
      <c r="BN118" s="87"/>
      <c r="BO118" s="87"/>
      <c r="BP118" s="87"/>
      <c r="BQ118" s="87"/>
      <c r="BR118" s="87"/>
      <c r="BS118" s="87"/>
      <c r="BT118" s="87"/>
      <c r="BU118" s="87"/>
      <c r="BV118" s="87"/>
      <c r="BW118" s="87"/>
      <c r="BX118" s="87"/>
      <c r="BY118" s="87"/>
      <c r="BZ118" s="87"/>
      <c r="CA118" s="87"/>
      <c r="CB118" s="87"/>
      <c r="CC118" s="87"/>
      <c r="CD118" s="87"/>
      <c r="CE118" s="87"/>
      <c r="CF118" s="87"/>
      <c r="CG118" s="87"/>
      <c r="CH118" s="87"/>
    </row>
    <row r="119" spans="1:86" ht="51">
      <c r="A119" s="823" t="s">
        <v>363</v>
      </c>
      <c r="B119" s="824" t="s">
        <v>39</v>
      </c>
      <c r="C119" s="825" t="s">
        <v>53</v>
      </c>
      <c r="D119" s="826" t="s">
        <v>438</v>
      </c>
      <c r="E119" s="827" t="s">
        <v>894</v>
      </c>
      <c r="F119" s="828" t="s">
        <v>1236</v>
      </c>
      <c r="G119" s="832" t="s">
        <v>217</v>
      </c>
      <c r="H119" s="829" t="s">
        <v>224</v>
      </c>
      <c r="I119" s="830" t="s">
        <v>1201</v>
      </c>
      <c r="J119" s="846">
        <v>43</v>
      </c>
      <c r="K119" s="949">
        <v>1</v>
      </c>
      <c r="L119" s="263"/>
      <c r="BA119" t="s">
        <v>798</v>
      </c>
      <c r="BB119" s="87"/>
      <c r="BC119" s="87"/>
      <c r="BD119" s="87"/>
      <c r="BE119" s="87"/>
      <c r="BF119" s="87"/>
      <c r="BG119" s="87"/>
      <c r="BH119" s="87"/>
      <c r="BI119" s="87"/>
      <c r="BJ119" s="87"/>
      <c r="BK119" s="87"/>
      <c r="BL119" s="87"/>
      <c r="BM119" s="234" t="s">
        <v>84</v>
      </c>
      <c r="BN119" s="87"/>
      <c r="BO119" s="87"/>
      <c r="BP119" s="87"/>
      <c r="BQ119" s="87"/>
      <c r="BR119" s="87"/>
      <c r="BS119" s="87"/>
      <c r="BT119" s="87"/>
      <c r="BU119" s="87"/>
      <c r="BV119" s="87"/>
      <c r="BW119" s="87"/>
      <c r="BX119" s="87"/>
      <c r="BY119" s="87"/>
      <c r="BZ119" s="87"/>
      <c r="CA119" s="87"/>
      <c r="CB119" s="87"/>
      <c r="CC119" s="87"/>
      <c r="CD119" s="87"/>
      <c r="CE119" s="87"/>
      <c r="CF119" s="87"/>
      <c r="CG119" s="87"/>
      <c r="CH119" s="87"/>
    </row>
    <row r="120" spans="1:86" ht="25.5">
      <c r="A120" s="823" t="s">
        <v>363</v>
      </c>
      <c r="B120" s="824" t="s">
        <v>39</v>
      </c>
      <c r="C120" s="825" t="s">
        <v>53</v>
      </c>
      <c r="D120" s="826" t="s">
        <v>56</v>
      </c>
      <c r="E120" s="827" t="s">
        <v>894</v>
      </c>
      <c r="F120" s="828" t="s">
        <v>57</v>
      </c>
      <c r="G120" s="832" t="s">
        <v>217</v>
      </c>
      <c r="H120" s="829" t="s">
        <v>224</v>
      </c>
      <c r="I120" s="830" t="s">
        <v>1201</v>
      </c>
      <c r="J120" s="847">
        <v>30</v>
      </c>
      <c r="K120" s="949">
        <v>0.69767441860465118</v>
      </c>
      <c r="L120" s="263"/>
      <c r="BA120" t="s">
        <v>799</v>
      </c>
      <c r="BB120" s="87"/>
      <c r="BC120" s="87"/>
      <c r="BD120" s="87"/>
      <c r="BE120" s="87"/>
      <c r="BF120" s="87"/>
      <c r="BG120" s="87"/>
      <c r="BH120" s="87"/>
      <c r="BI120" s="87"/>
      <c r="BJ120" s="87"/>
      <c r="BK120" s="87"/>
      <c r="BL120" s="87"/>
      <c r="BM120" s="234" t="s">
        <v>568</v>
      </c>
      <c r="BN120" s="87"/>
      <c r="BO120" s="87"/>
      <c r="BP120" s="87"/>
      <c r="BQ120" s="87"/>
      <c r="BR120" s="87"/>
      <c r="BS120" s="87"/>
      <c r="BT120" s="87"/>
      <c r="BU120" s="87"/>
      <c r="BV120" s="87"/>
      <c r="BW120" s="87"/>
      <c r="BX120" s="87"/>
      <c r="BY120" s="87"/>
      <c r="BZ120" s="87"/>
      <c r="CA120" s="87"/>
      <c r="CB120" s="87"/>
      <c r="CC120" s="87"/>
      <c r="CD120" s="87"/>
      <c r="CE120" s="87"/>
      <c r="CF120" s="87"/>
      <c r="CG120" s="87"/>
      <c r="CH120" s="87"/>
    </row>
    <row r="121" spans="1:86" ht="25.5">
      <c r="A121" s="823" t="s">
        <v>363</v>
      </c>
      <c r="B121" s="824" t="s">
        <v>39</v>
      </c>
      <c r="C121" s="825" t="s">
        <v>1237</v>
      </c>
      <c r="D121" s="826" t="s">
        <v>439</v>
      </c>
      <c r="E121" s="827" t="s">
        <v>894</v>
      </c>
      <c r="F121" s="828" t="s">
        <v>57</v>
      </c>
      <c r="G121" s="832" t="s">
        <v>217</v>
      </c>
      <c r="H121" s="829" t="s">
        <v>224</v>
      </c>
      <c r="I121" s="830" t="s">
        <v>1201</v>
      </c>
      <c r="J121" s="847">
        <v>30</v>
      </c>
      <c r="K121" s="949">
        <v>0.69767441860465118</v>
      </c>
      <c r="L121" s="263"/>
      <c r="BA121" s="245" t="s">
        <v>800</v>
      </c>
      <c r="BB121" s="87"/>
      <c r="BC121" s="87"/>
      <c r="BD121" s="87"/>
      <c r="BE121" s="87"/>
      <c r="BF121" s="87"/>
      <c r="BG121" s="87"/>
      <c r="BH121" s="87"/>
      <c r="BI121" s="87"/>
      <c r="BJ121" s="87"/>
      <c r="BK121" s="87"/>
      <c r="BL121" s="87"/>
      <c r="BM121" s="234" t="s">
        <v>569</v>
      </c>
      <c r="BN121" s="87"/>
      <c r="BO121" s="87"/>
      <c r="BP121" s="87"/>
      <c r="BQ121" s="87"/>
      <c r="BR121" s="87"/>
      <c r="BS121" s="87"/>
      <c r="BT121" s="87"/>
      <c r="BU121" s="87"/>
      <c r="BV121" s="87"/>
      <c r="BW121" s="87"/>
      <c r="BX121" s="87"/>
      <c r="BY121" s="87"/>
      <c r="BZ121" s="87"/>
      <c r="CA121" s="87"/>
      <c r="CB121" s="87"/>
      <c r="CC121" s="87"/>
      <c r="CD121" s="87"/>
      <c r="CE121" s="87"/>
      <c r="CF121" s="87"/>
      <c r="CG121" s="87"/>
      <c r="CH121" s="87"/>
    </row>
    <row r="122" spans="1:86" ht="25.5">
      <c r="A122" s="823" t="s">
        <v>363</v>
      </c>
      <c r="B122" s="824" t="s">
        <v>39</v>
      </c>
      <c r="C122" s="825" t="s">
        <v>1237</v>
      </c>
      <c r="D122" s="826" t="s">
        <v>724</v>
      </c>
      <c r="E122" s="827" t="s">
        <v>894</v>
      </c>
      <c r="F122" s="828" t="s">
        <v>1238</v>
      </c>
      <c r="G122" s="832" t="s">
        <v>217</v>
      </c>
      <c r="H122" s="829" t="s">
        <v>224</v>
      </c>
      <c r="I122" s="830" t="s">
        <v>1201</v>
      </c>
      <c r="J122" s="949" t="s">
        <v>1235</v>
      </c>
      <c r="K122" s="949" t="s">
        <v>1235</v>
      </c>
      <c r="L122" s="263"/>
      <c r="BA122" t="s">
        <v>801</v>
      </c>
      <c r="BB122" s="87"/>
      <c r="BC122" s="87"/>
      <c r="BD122" s="87"/>
      <c r="BE122" s="87"/>
      <c r="BF122" s="87"/>
      <c r="BG122" s="87"/>
      <c r="BH122" s="87"/>
      <c r="BI122" s="87"/>
      <c r="BJ122" s="87"/>
      <c r="BK122" s="87"/>
      <c r="BL122" s="87"/>
      <c r="BM122" s="234" t="s">
        <v>570</v>
      </c>
      <c r="BN122" s="87"/>
      <c r="BO122" s="87"/>
      <c r="BP122" s="87"/>
      <c r="BQ122" s="87"/>
      <c r="BR122" s="87"/>
      <c r="BS122" s="87"/>
      <c r="BT122" s="87"/>
      <c r="BU122" s="87"/>
      <c r="BV122" s="87"/>
      <c r="BW122" s="87"/>
      <c r="BX122" s="87"/>
      <c r="BY122" s="87"/>
      <c r="BZ122" s="87"/>
      <c r="CA122" s="87"/>
      <c r="CB122" s="87"/>
      <c r="CC122" s="87"/>
      <c r="CD122" s="87"/>
      <c r="CE122" s="87"/>
      <c r="CF122" s="87"/>
      <c r="CG122" s="87"/>
      <c r="CH122" s="87"/>
    </row>
    <row r="123" spans="1:86" ht="25.5">
      <c r="A123" s="823" t="s">
        <v>363</v>
      </c>
      <c r="B123" s="824" t="s">
        <v>39</v>
      </c>
      <c r="C123" s="825" t="s">
        <v>1237</v>
      </c>
      <c r="D123" s="826" t="s">
        <v>176</v>
      </c>
      <c r="E123" s="827" t="s">
        <v>894</v>
      </c>
      <c r="F123" s="828" t="s">
        <v>57</v>
      </c>
      <c r="G123" s="832" t="s">
        <v>217</v>
      </c>
      <c r="H123" s="829" t="s">
        <v>224</v>
      </c>
      <c r="I123" s="830" t="s">
        <v>1201</v>
      </c>
      <c r="J123" s="847">
        <v>30</v>
      </c>
      <c r="K123" s="949">
        <v>0.69767441860465118</v>
      </c>
      <c r="L123" s="263"/>
      <c r="BA123" s="245" t="s">
        <v>802</v>
      </c>
      <c r="BB123" s="87"/>
      <c r="BC123" s="87"/>
      <c r="BD123" s="87"/>
      <c r="BE123" s="87"/>
      <c r="BF123" s="87"/>
      <c r="BG123" s="87"/>
      <c r="BH123" s="87"/>
      <c r="BI123" s="87"/>
      <c r="BJ123" s="87"/>
      <c r="BK123" s="87"/>
      <c r="BL123" s="87"/>
      <c r="BM123" s="234" t="s">
        <v>571</v>
      </c>
      <c r="BN123" s="87"/>
      <c r="BO123" s="87"/>
      <c r="BP123" s="87"/>
      <c r="BQ123" s="87"/>
      <c r="BR123" s="87"/>
      <c r="BS123" s="87"/>
      <c r="BT123" s="87"/>
      <c r="BU123" s="87"/>
      <c r="BV123" s="87"/>
      <c r="BW123" s="87"/>
      <c r="BX123" s="87"/>
      <c r="BY123" s="87"/>
      <c r="BZ123" s="87"/>
      <c r="CA123" s="87"/>
      <c r="CB123" s="87"/>
      <c r="CC123" s="87"/>
      <c r="CD123" s="87"/>
      <c r="CE123" s="87"/>
      <c r="CF123" s="87"/>
      <c r="CG123" s="87"/>
      <c r="CH123" s="87"/>
    </row>
    <row r="124" spans="1:86" ht="25.5">
      <c r="A124" s="823" t="s">
        <v>363</v>
      </c>
      <c r="B124" s="824" t="s">
        <v>39</v>
      </c>
      <c r="C124" s="825" t="s">
        <v>1237</v>
      </c>
      <c r="D124" s="826" t="s">
        <v>431</v>
      </c>
      <c r="E124" s="827" t="s">
        <v>894</v>
      </c>
      <c r="F124" s="828" t="s">
        <v>57</v>
      </c>
      <c r="G124" s="832" t="s">
        <v>217</v>
      </c>
      <c r="H124" s="829" t="s">
        <v>224</v>
      </c>
      <c r="I124" s="830" t="s">
        <v>1201</v>
      </c>
      <c r="J124" s="847">
        <v>30</v>
      </c>
      <c r="K124" s="949">
        <v>0.69767441860465118</v>
      </c>
      <c r="L124" s="263"/>
      <c r="BA124" t="s">
        <v>803</v>
      </c>
      <c r="BB124" s="87"/>
      <c r="BC124" s="87"/>
      <c r="BD124" s="87"/>
      <c r="BE124" s="87"/>
      <c r="BF124" s="87"/>
      <c r="BG124" s="87"/>
      <c r="BH124" s="87"/>
      <c r="BI124" s="87"/>
      <c r="BJ124" s="87"/>
      <c r="BK124" s="87"/>
      <c r="BL124" s="87"/>
      <c r="BM124" s="234" t="s">
        <v>572</v>
      </c>
      <c r="BN124" s="87"/>
      <c r="BO124" s="87"/>
      <c r="BP124" s="87"/>
      <c r="BQ124" s="87"/>
      <c r="BR124" s="87"/>
      <c r="BS124" s="87"/>
      <c r="BT124" s="87"/>
      <c r="BU124" s="87"/>
      <c r="BV124" s="87"/>
      <c r="BW124" s="87"/>
      <c r="BX124" s="87"/>
      <c r="BY124" s="87"/>
      <c r="BZ124" s="87"/>
      <c r="CA124" s="87"/>
      <c r="CB124" s="87"/>
      <c r="CC124" s="87"/>
      <c r="CD124" s="87"/>
      <c r="CE124" s="87"/>
      <c r="CF124" s="87"/>
      <c r="CG124" s="87"/>
      <c r="CH124" s="87"/>
    </row>
    <row r="125" spans="1:86" ht="25.5">
      <c r="A125" s="823" t="s">
        <v>363</v>
      </c>
      <c r="B125" s="824" t="s">
        <v>39</v>
      </c>
      <c r="C125" s="825" t="s">
        <v>1237</v>
      </c>
      <c r="D125" s="826" t="s">
        <v>441</v>
      </c>
      <c r="E125" s="827" t="s">
        <v>894</v>
      </c>
      <c r="F125" s="828" t="s">
        <v>57</v>
      </c>
      <c r="G125" s="832" t="s">
        <v>217</v>
      </c>
      <c r="H125" s="829" t="s">
        <v>224</v>
      </c>
      <c r="I125" s="830" t="s">
        <v>1201</v>
      </c>
      <c r="J125" s="847">
        <v>30</v>
      </c>
      <c r="K125" s="950">
        <v>0.69767441860465118</v>
      </c>
      <c r="L125" s="263"/>
      <c r="BA125" s="87"/>
      <c r="BB125" s="87"/>
      <c r="BC125" s="87"/>
      <c r="BD125" s="87"/>
      <c r="BE125" s="87"/>
      <c r="BF125" s="87"/>
      <c r="BG125" s="87"/>
      <c r="BH125" s="87"/>
      <c r="BI125" s="87"/>
      <c r="BJ125" s="87"/>
      <c r="BK125" s="87"/>
      <c r="BL125" s="87"/>
      <c r="BM125" s="234" t="s">
        <v>573</v>
      </c>
      <c r="BN125" s="87"/>
      <c r="BO125" s="87"/>
      <c r="BP125" s="87"/>
      <c r="BQ125" s="87"/>
      <c r="BR125" s="87"/>
      <c r="BS125" s="87"/>
      <c r="BT125" s="87"/>
      <c r="BU125" s="87"/>
      <c r="BV125" s="87"/>
      <c r="BW125" s="87"/>
      <c r="BX125" s="87"/>
      <c r="BY125" s="87"/>
      <c r="BZ125" s="87"/>
      <c r="CA125" s="87"/>
      <c r="CB125" s="87"/>
      <c r="CC125" s="87"/>
      <c r="CD125" s="87"/>
      <c r="CE125" s="87"/>
      <c r="CF125" s="87"/>
      <c r="CG125" s="87"/>
      <c r="CH125" s="87"/>
    </row>
    <row r="126" spans="1:86" ht="25.5">
      <c r="A126" s="823" t="s">
        <v>363</v>
      </c>
      <c r="B126" s="824" t="s">
        <v>39</v>
      </c>
      <c r="C126" s="825" t="s">
        <v>1237</v>
      </c>
      <c r="D126" s="826" t="s">
        <v>442</v>
      </c>
      <c r="E126" s="827" t="s">
        <v>894</v>
      </c>
      <c r="F126" s="828" t="s">
        <v>57</v>
      </c>
      <c r="G126" s="832" t="s">
        <v>217</v>
      </c>
      <c r="H126" s="829" t="s">
        <v>224</v>
      </c>
      <c r="I126" s="830" t="s">
        <v>1201</v>
      </c>
      <c r="J126" s="847">
        <v>30</v>
      </c>
      <c r="K126" s="950">
        <v>0.69767441860465118</v>
      </c>
      <c r="L126" s="263"/>
      <c r="BA126" s="87"/>
      <c r="BB126" s="87"/>
      <c r="BC126" s="87"/>
      <c r="BD126" s="87"/>
      <c r="BE126" s="87"/>
      <c r="BF126" s="87"/>
      <c r="BG126" s="87"/>
      <c r="BH126" s="87"/>
      <c r="BI126" s="87"/>
      <c r="BJ126" s="87"/>
      <c r="BK126" s="87"/>
      <c r="BL126" s="87"/>
      <c r="BM126" s="234" t="s">
        <v>574</v>
      </c>
      <c r="BN126" s="87"/>
      <c r="BO126" s="87"/>
      <c r="BP126" s="87"/>
      <c r="BQ126" s="87"/>
      <c r="BR126" s="87"/>
      <c r="BS126" s="87"/>
      <c r="BT126" s="87"/>
      <c r="BU126" s="87"/>
      <c r="BV126" s="87"/>
      <c r="BW126" s="87"/>
      <c r="BX126" s="87"/>
      <c r="BY126" s="87"/>
      <c r="BZ126" s="87"/>
      <c r="CA126" s="87"/>
      <c r="CB126" s="87"/>
      <c r="CC126" s="87"/>
      <c r="CD126" s="87"/>
      <c r="CE126" s="87"/>
      <c r="CF126" s="87"/>
      <c r="CG126" s="87"/>
      <c r="CH126" s="87"/>
    </row>
    <row r="127" spans="1:86" ht="25.5">
      <c r="A127" s="823" t="s">
        <v>363</v>
      </c>
      <c r="B127" s="824" t="s">
        <v>39</v>
      </c>
      <c r="C127" s="825" t="s">
        <v>1237</v>
      </c>
      <c r="D127" s="826" t="s">
        <v>444</v>
      </c>
      <c r="E127" s="827" t="s">
        <v>894</v>
      </c>
      <c r="F127" s="831" t="s">
        <v>1239</v>
      </c>
      <c r="G127" s="832" t="s">
        <v>217</v>
      </c>
      <c r="H127" s="829" t="s">
        <v>224</v>
      </c>
      <c r="I127" s="830" t="s">
        <v>1201</v>
      </c>
      <c r="J127" s="949" t="s">
        <v>1235</v>
      </c>
      <c r="K127" s="950" t="s">
        <v>1235</v>
      </c>
      <c r="L127" s="263"/>
      <c r="BA127" s="87"/>
      <c r="BB127" s="87"/>
      <c r="BC127" s="87"/>
      <c r="BD127" s="87"/>
      <c r="BE127" s="87"/>
      <c r="BF127" s="87"/>
      <c r="BG127" s="87"/>
      <c r="BH127" s="87"/>
      <c r="BI127" s="87"/>
      <c r="BJ127" s="87"/>
      <c r="BK127" s="87"/>
      <c r="BL127" s="87"/>
      <c r="BM127" s="234" t="s">
        <v>575</v>
      </c>
      <c r="BN127" s="87"/>
      <c r="BO127" s="87"/>
      <c r="BP127" s="87"/>
      <c r="BQ127" s="87"/>
      <c r="BR127" s="87"/>
      <c r="BS127" s="87"/>
      <c r="BT127" s="87"/>
      <c r="BU127" s="87"/>
      <c r="BV127" s="87"/>
      <c r="BW127" s="87"/>
      <c r="BX127" s="87"/>
      <c r="BY127" s="87"/>
      <c r="BZ127" s="87"/>
      <c r="CA127" s="87"/>
      <c r="CB127" s="87"/>
      <c r="CC127" s="87"/>
      <c r="CD127" s="87"/>
      <c r="CE127" s="87"/>
      <c r="CF127" s="87"/>
      <c r="CG127" s="87"/>
      <c r="CH127" s="87"/>
    </row>
    <row r="128" spans="1:86" ht="25.5">
      <c r="A128" s="823" t="s">
        <v>363</v>
      </c>
      <c r="B128" s="824" t="s">
        <v>39</v>
      </c>
      <c r="C128" s="825" t="s">
        <v>1237</v>
      </c>
      <c r="D128" s="826" t="s">
        <v>1240</v>
      </c>
      <c r="E128" s="827" t="s">
        <v>894</v>
      </c>
      <c r="F128" s="828" t="s">
        <v>57</v>
      </c>
      <c r="G128" s="832" t="s">
        <v>217</v>
      </c>
      <c r="H128" s="829" t="s">
        <v>224</v>
      </c>
      <c r="I128" s="830" t="s">
        <v>1201</v>
      </c>
      <c r="J128" s="846">
        <v>43</v>
      </c>
      <c r="K128" s="950">
        <v>1</v>
      </c>
      <c r="L128" s="263"/>
      <c r="BA128" s="87"/>
      <c r="BB128" s="87"/>
      <c r="BC128" s="87"/>
      <c r="BD128" s="87"/>
      <c r="BE128" s="87"/>
      <c r="BF128" s="87"/>
      <c r="BG128" s="87"/>
      <c r="BH128" s="87"/>
      <c r="BI128" s="87"/>
      <c r="BJ128" s="87"/>
      <c r="BK128" s="87"/>
      <c r="BL128" s="87"/>
      <c r="BM128" s="234" t="s">
        <v>576</v>
      </c>
      <c r="BN128" s="87"/>
      <c r="BO128" s="87"/>
      <c r="BP128" s="87"/>
      <c r="BQ128" s="87"/>
      <c r="BR128" s="87"/>
      <c r="BS128" s="87"/>
      <c r="BT128" s="87"/>
      <c r="BU128" s="87"/>
      <c r="BV128" s="87"/>
      <c r="BW128" s="87"/>
      <c r="BX128" s="87"/>
      <c r="BY128" s="87"/>
      <c r="BZ128" s="87"/>
      <c r="CA128" s="87"/>
      <c r="CB128" s="87"/>
      <c r="CC128" s="87"/>
      <c r="CD128" s="87"/>
      <c r="CE128" s="87"/>
      <c r="CF128" s="87"/>
      <c r="CG128" s="87"/>
      <c r="CH128" s="87"/>
    </row>
    <row r="129" spans="1:86" ht="25.5">
      <c r="A129" s="823" t="s">
        <v>363</v>
      </c>
      <c r="B129" s="824" t="s">
        <v>39</v>
      </c>
      <c r="C129" s="825" t="s">
        <v>1241</v>
      </c>
      <c r="D129" s="826" t="s">
        <v>443</v>
      </c>
      <c r="E129" s="827" t="s">
        <v>894</v>
      </c>
      <c r="F129" s="831" t="s">
        <v>1239</v>
      </c>
      <c r="G129" s="832" t="s">
        <v>217</v>
      </c>
      <c r="H129" s="829" t="s">
        <v>224</v>
      </c>
      <c r="I129" s="830" t="s">
        <v>1201</v>
      </c>
      <c r="J129" s="949" t="s">
        <v>1235</v>
      </c>
      <c r="K129" s="950" t="s">
        <v>1235</v>
      </c>
      <c r="L129" s="263"/>
      <c r="BA129" s="87"/>
      <c r="BB129" s="87"/>
      <c r="BC129" s="87"/>
      <c r="BD129" s="87"/>
      <c r="BE129" s="87"/>
      <c r="BF129" s="87"/>
      <c r="BG129" s="87"/>
      <c r="BH129" s="87"/>
      <c r="BI129" s="87"/>
      <c r="BJ129" s="87"/>
      <c r="BK129" s="87"/>
      <c r="BL129" s="87"/>
      <c r="BM129" s="234" t="s">
        <v>577</v>
      </c>
      <c r="BN129" s="87"/>
      <c r="BO129" s="87"/>
      <c r="BP129" s="87"/>
      <c r="BQ129" s="87"/>
      <c r="BR129" s="87"/>
      <c r="BS129" s="87"/>
      <c r="BT129" s="87"/>
      <c r="BU129" s="87"/>
      <c r="BV129" s="87"/>
      <c r="BW129" s="87"/>
      <c r="BX129" s="87"/>
      <c r="BY129" s="87"/>
      <c r="BZ129" s="87"/>
      <c r="CA129" s="87"/>
      <c r="CB129" s="87"/>
      <c r="CC129" s="87"/>
      <c r="CD129" s="87"/>
      <c r="CE129" s="87"/>
      <c r="CF129" s="87"/>
      <c r="CG129" s="87"/>
      <c r="CH129" s="87"/>
    </row>
    <row r="130" spans="1:86" ht="25.5">
      <c r="A130" s="823" t="s">
        <v>363</v>
      </c>
      <c r="B130" s="824" t="s">
        <v>39</v>
      </c>
      <c r="C130" s="825" t="s">
        <v>433</v>
      </c>
      <c r="D130" s="826" t="s">
        <v>445</v>
      </c>
      <c r="E130" s="827" t="s">
        <v>894</v>
      </c>
      <c r="F130" s="828" t="s">
        <v>57</v>
      </c>
      <c r="G130" s="832" t="s">
        <v>217</v>
      </c>
      <c r="H130" s="829" t="s">
        <v>224</v>
      </c>
      <c r="I130" s="830" t="s">
        <v>1201</v>
      </c>
      <c r="J130" s="847">
        <v>30</v>
      </c>
      <c r="K130" s="950">
        <v>0.69767441860465118</v>
      </c>
      <c r="L130" s="263"/>
      <c r="BA130" s="87"/>
      <c r="BB130" s="87"/>
      <c r="BC130" s="87"/>
      <c r="BD130" s="87"/>
      <c r="BE130" s="87"/>
      <c r="BF130" s="87"/>
      <c r="BG130" s="87"/>
      <c r="BH130" s="87"/>
      <c r="BI130" s="87"/>
      <c r="BJ130" s="87"/>
      <c r="BK130" s="87"/>
      <c r="BL130" s="87"/>
      <c r="BM130" s="234" t="s">
        <v>578</v>
      </c>
      <c r="BN130" s="87"/>
      <c r="BO130" s="87"/>
      <c r="BP130" s="87"/>
      <c r="BQ130" s="87"/>
      <c r="BR130" s="87"/>
      <c r="BS130" s="87"/>
      <c r="BT130" s="87"/>
      <c r="BU130" s="87"/>
      <c r="BV130" s="87"/>
      <c r="BW130" s="87"/>
      <c r="BX130" s="87"/>
      <c r="BY130" s="87"/>
      <c r="BZ130" s="87"/>
      <c r="CA130" s="87"/>
      <c r="CB130" s="87"/>
      <c r="CC130" s="87"/>
      <c r="CD130" s="87"/>
      <c r="CE130" s="87"/>
      <c r="CF130" s="87"/>
      <c r="CG130" s="87"/>
      <c r="CH130" s="87"/>
    </row>
    <row r="131" spans="1:86" ht="25.5">
      <c r="A131" s="823" t="s">
        <v>363</v>
      </c>
      <c r="B131" s="824" t="s">
        <v>39</v>
      </c>
      <c r="C131" s="825" t="s">
        <v>1242</v>
      </c>
      <c r="D131" s="826" t="s">
        <v>446</v>
      </c>
      <c r="E131" s="827" t="s">
        <v>894</v>
      </c>
      <c r="F131" s="828" t="s">
        <v>57</v>
      </c>
      <c r="G131" s="832" t="s">
        <v>217</v>
      </c>
      <c r="H131" s="829" t="s">
        <v>224</v>
      </c>
      <c r="I131" s="830" t="s">
        <v>1201</v>
      </c>
      <c r="J131" s="847">
        <v>30</v>
      </c>
      <c r="K131" s="950">
        <v>0.69767441860465118</v>
      </c>
      <c r="L131" s="263"/>
      <c r="BA131" s="87"/>
      <c r="BB131" s="87"/>
      <c r="BC131" s="87"/>
      <c r="BD131" s="87"/>
      <c r="BE131" s="87"/>
      <c r="BF131" s="87"/>
      <c r="BG131" s="87"/>
      <c r="BH131" s="87"/>
      <c r="BI131" s="87"/>
      <c r="BJ131" s="87"/>
      <c r="BK131" s="87"/>
      <c r="BL131" s="87"/>
      <c r="BM131" s="234" t="s">
        <v>579</v>
      </c>
      <c r="BN131" s="87"/>
      <c r="BO131" s="87"/>
      <c r="BP131" s="87"/>
      <c r="BQ131" s="87"/>
      <c r="BR131" s="87"/>
      <c r="BS131" s="87"/>
      <c r="BT131" s="87"/>
      <c r="BU131" s="87"/>
      <c r="BV131" s="87"/>
      <c r="BW131" s="87"/>
      <c r="BX131" s="87"/>
      <c r="BY131" s="87"/>
      <c r="BZ131" s="87"/>
      <c r="CA131" s="87"/>
      <c r="CB131" s="87"/>
      <c r="CC131" s="87"/>
      <c r="CD131" s="87"/>
      <c r="CE131" s="87"/>
      <c r="CF131" s="87"/>
      <c r="CG131" s="87"/>
      <c r="CH131" s="87"/>
    </row>
    <row r="132" spans="1:86" ht="38.25">
      <c r="A132" s="823" t="s">
        <v>363</v>
      </c>
      <c r="B132" s="824" t="s">
        <v>39</v>
      </c>
      <c r="C132" s="825" t="s">
        <v>435</v>
      </c>
      <c r="D132" s="826" t="s">
        <v>447</v>
      </c>
      <c r="E132" s="827" t="s">
        <v>894</v>
      </c>
      <c r="F132" s="828" t="s">
        <v>1243</v>
      </c>
      <c r="G132" s="832" t="s">
        <v>217</v>
      </c>
      <c r="H132" s="829" t="s">
        <v>224</v>
      </c>
      <c r="I132" s="830" t="s">
        <v>1201</v>
      </c>
      <c r="J132" s="847">
        <v>30</v>
      </c>
      <c r="K132" s="950">
        <v>0.69767441860465118</v>
      </c>
      <c r="L132" s="263"/>
      <c r="BA132" s="87"/>
      <c r="BB132" s="87"/>
      <c r="BC132" s="87"/>
      <c r="BD132" s="87"/>
      <c r="BE132" s="87"/>
      <c r="BF132" s="87"/>
      <c r="BG132" s="87"/>
      <c r="BH132" s="87"/>
      <c r="BI132" s="87"/>
      <c r="BJ132" s="87"/>
      <c r="BK132" s="87"/>
      <c r="BL132" s="87"/>
      <c r="BM132" s="234" t="s">
        <v>580</v>
      </c>
      <c r="BN132" s="87"/>
      <c r="BO132" s="87"/>
      <c r="BP132" s="87"/>
      <c r="BQ132" s="87"/>
      <c r="BR132" s="87"/>
      <c r="BS132" s="87"/>
      <c r="BT132" s="87"/>
      <c r="BU132" s="87"/>
      <c r="BV132" s="87"/>
      <c r="BW132" s="87"/>
      <c r="BX132" s="87"/>
      <c r="BY132" s="87"/>
      <c r="BZ132" s="87"/>
      <c r="CA132" s="87"/>
      <c r="CB132" s="87"/>
      <c r="CC132" s="87"/>
      <c r="CD132" s="87"/>
      <c r="CE132" s="87"/>
      <c r="CF132" s="87"/>
      <c r="CG132" s="87"/>
      <c r="CH132" s="87"/>
    </row>
    <row r="133" spans="1:86" ht="25.5">
      <c r="A133" s="823" t="s">
        <v>363</v>
      </c>
      <c r="B133" s="824" t="s">
        <v>39</v>
      </c>
      <c r="C133" s="825" t="s">
        <v>435</v>
      </c>
      <c r="D133" s="826" t="s">
        <v>1244</v>
      </c>
      <c r="E133" s="827" t="s">
        <v>894</v>
      </c>
      <c r="F133" s="828" t="s">
        <v>1245</v>
      </c>
      <c r="G133" s="832" t="s">
        <v>217</v>
      </c>
      <c r="H133" s="829" t="s">
        <v>224</v>
      </c>
      <c r="I133" s="830" t="s">
        <v>1201</v>
      </c>
      <c r="J133" s="847">
        <v>30</v>
      </c>
      <c r="K133" s="950">
        <v>0.69767441860465118</v>
      </c>
      <c r="L133" s="263"/>
      <c r="BA133" s="87"/>
      <c r="BB133" s="87"/>
      <c r="BC133" s="87"/>
      <c r="BD133" s="87"/>
      <c r="BE133" s="87"/>
      <c r="BF133" s="87"/>
      <c r="BG133" s="87"/>
      <c r="BH133" s="87"/>
      <c r="BI133" s="87"/>
      <c r="BJ133" s="87"/>
      <c r="BK133" s="87"/>
      <c r="BL133" s="87"/>
      <c r="BM133" s="234" t="s">
        <v>581</v>
      </c>
      <c r="BN133" s="87"/>
      <c r="BO133" s="87"/>
      <c r="BP133" s="87"/>
      <c r="BQ133" s="87"/>
      <c r="BR133" s="87"/>
      <c r="BS133" s="87"/>
      <c r="BT133" s="87"/>
      <c r="BU133" s="87"/>
      <c r="BV133" s="87"/>
      <c r="BW133" s="87"/>
      <c r="BX133" s="87"/>
      <c r="BY133" s="87"/>
      <c r="BZ133" s="87"/>
      <c r="CA133" s="87"/>
      <c r="CB133" s="87"/>
      <c r="CC133" s="87"/>
      <c r="CD133" s="87"/>
      <c r="CE133" s="87"/>
      <c r="CF133" s="87"/>
      <c r="CG133" s="87"/>
      <c r="CH133" s="87"/>
    </row>
    <row r="134" spans="1:86" ht="25.5">
      <c r="A134" s="823" t="s">
        <v>363</v>
      </c>
      <c r="B134" s="824" t="s">
        <v>39</v>
      </c>
      <c r="C134" s="825" t="s">
        <v>435</v>
      </c>
      <c r="D134" s="826" t="s">
        <v>449</v>
      </c>
      <c r="E134" s="827" t="s">
        <v>894</v>
      </c>
      <c r="F134" s="828" t="s">
        <v>1245</v>
      </c>
      <c r="G134" s="832" t="s">
        <v>217</v>
      </c>
      <c r="H134" s="829" t="s">
        <v>224</v>
      </c>
      <c r="I134" s="830" t="s">
        <v>1201</v>
      </c>
      <c r="J134" s="847">
        <v>30</v>
      </c>
      <c r="K134" s="950">
        <v>0.69767441860465118</v>
      </c>
      <c r="L134" s="263"/>
      <c r="BA134" s="87"/>
      <c r="BB134" s="87"/>
      <c r="BC134" s="87"/>
      <c r="BD134" s="87"/>
      <c r="BE134" s="87"/>
      <c r="BF134" s="87"/>
      <c r="BG134" s="87"/>
      <c r="BH134" s="87"/>
      <c r="BI134" s="87"/>
      <c r="BJ134" s="87"/>
      <c r="BK134" s="87"/>
      <c r="BL134" s="87"/>
      <c r="BM134" s="234" t="s">
        <v>582</v>
      </c>
      <c r="BN134" s="87"/>
      <c r="BO134" s="87"/>
      <c r="BP134" s="87"/>
      <c r="BQ134" s="87"/>
      <c r="BR134" s="87"/>
      <c r="BS134" s="87"/>
      <c r="BT134" s="87"/>
      <c r="BU134" s="87"/>
      <c r="BV134" s="87"/>
      <c r="BW134" s="87"/>
      <c r="BX134" s="87"/>
      <c r="BY134" s="87"/>
      <c r="BZ134" s="87"/>
      <c r="CA134" s="87"/>
      <c r="CB134" s="87"/>
      <c r="CC134" s="87"/>
      <c r="CD134" s="87"/>
      <c r="CE134" s="87"/>
      <c r="CF134" s="87"/>
      <c r="CG134" s="87"/>
      <c r="CH134" s="87"/>
    </row>
    <row r="135" spans="1:86" ht="25.5">
      <c r="A135" s="823" t="s">
        <v>363</v>
      </c>
      <c r="B135" s="824" t="s">
        <v>39</v>
      </c>
      <c r="C135" s="825" t="s">
        <v>117</v>
      </c>
      <c r="D135" s="826" t="s">
        <v>1246</v>
      </c>
      <c r="E135" s="827" t="s">
        <v>894</v>
      </c>
      <c r="F135" s="828" t="s">
        <v>57</v>
      </c>
      <c r="G135" s="832" t="s">
        <v>217</v>
      </c>
      <c r="H135" s="829" t="s">
        <v>224</v>
      </c>
      <c r="I135" s="830" t="s">
        <v>1201</v>
      </c>
      <c r="J135" s="847">
        <v>30</v>
      </c>
      <c r="K135" s="950">
        <v>0.69767441860465118</v>
      </c>
      <c r="L135" s="263"/>
      <c r="BA135" s="87"/>
      <c r="BB135" s="87"/>
      <c r="BC135" s="87"/>
      <c r="BD135" s="87"/>
      <c r="BE135" s="87"/>
      <c r="BF135" s="87"/>
      <c r="BG135" s="87"/>
      <c r="BH135" s="87"/>
      <c r="BI135" s="87"/>
      <c r="BJ135" s="87"/>
      <c r="BK135" s="87"/>
      <c r="BL135" s="87"/>
      <c r="BM135" s="234" t="s">
        <v>583</v>
      </c>
      <c r="BN135" s="87"/>
      <c r="BO135" s="87"/>
      <c r="BP135" s="87"/>
      <c r="BQ135" s="87"/>
      <c r="BR135" s="87"/>
      <c r="BS135" s="87"/>
      <c r="BT135" s="87"/>
      <c r="BU135" s="87"/>
      <c r="BV135" s="87"/>
      <c r="BW135" s="87"/>
      <c r="BX135" s="87"/>
      <c r="BY135" s="87"/>
      <c r="BZ135" s="87"/>
      <c r="CA135" s="87"/>
      <c r="CB135" s="87"/>
      <c r="CC135" s="87"/>
      <c r="CD135" s="87"/>
      <c r="CE135" s="87"/>
      <c r="CF135" s="87"/>
      <c r="CG135" s="87"/>
      <c r="CH135" s="87"/>
    </row>
    <row r="136" spans="1:86" ht="25.5">
      <c r="A136" s="823" t="s">
        <v>363</v>
      </c>
      <c r="B136" s="824" t="s">
        <v>39</v>
      </c>
      <c r="C136" s="825" t="s">
        <v>1247</v>
      </c>
      <c r="D136" s="826" t="s">
        <v>436</v>
      </c>
      <c r="E136" s="827" t="s">
        <v>894</v>
      </c>
      <c r="F136" s="831" t="s">
        <v>1248</v>
      </c>
      <c r="G136" s="832" t="s">
        <v>217</v>
      </c>
      <c r="H136" s="829" t="s">
        <v>224</v>
      </c>
      <c r="I136" s="830" t="s">
        <v>1201</v>
      </c>
      <c r="J136" s="846">
        <v>43</v>
      </c>
      <c r="K136" s="950">
        <v>1</v>
      </c>
      <c r="L136" s="263"/>
      <c r="BA136" s="87"/>
      <c r="BB136" s="87"/>
      <c r="BC136" s="87"/>
      <c r="BD136" s="87"/>
      <c r="BE136" s="87"/>
      <c r="BF136" s="87"/>
      <c r="BG136" s="87"/>
      <c r="BH136" s="87"/>
      <c r="BI136" s="87"/>
      <c r="BJ136" s="87"/>
      <c r="BK136" s="87"/>
      <c r="BL136" s="87"/>
      <c r="BM136" s="234" t="s">
        <v>584</v>
      </c>
      <c r="BN136" s="87"/>
      <c r="BO136" s="87"/>
      <c r="BP136" s="87"/>
      <c r="BQ136" s="87"/>
      <c r="BR136" s="87"/>
      <c r="BS136" s="87"/>
      <c r="BT136" s="87"/>
      <c r="BU136" s="87"/>
      <c r="BV136" s="87"/>
      <c r="BW136" s="87"/>
      <c r="BX136" s="87"/>
      <c r="BY136" s="87"/>
      <c r="BZ136" s="87"/>
      <c r="CA136" s="87"/>
      <c r="CB136" s="87"/>
      <c r="CC136" s="87"/>
      <c r="CD136" s="87"/>
      <c r="CE136" s="87"/>
      <c r="CF136" s="87"/>
      <c r="CG136" s="87"/>
      <c r="CH136" s="87"/>
    </row>
    <row r="137" spans="1:86">
      <c r="A137" s="823" t="s">
        <v>363</v>
      </c>
      <c r="B137" s="824" t="s">
        <v>408</v>
      </c>
      <c r="C137" s="825" t="s">
        <v>53</v>
      </c>
      <c r="D137" s="826" t="s">
        <v>1234</v>
      </c>
      <c r="E137" s="827" t="s">
        <v>894</v>
      </c>
      <c r="F137" s="828" t="s">
        <v>57</v>
      </c>
      <c r="G137" s="832" t="s">
        <v>217</v>
      </c>
      <c r="H137" s="829" t="s">
        <v>206</v>
      </c>
      <c r="I137" s="830" t="s">
        <v>1201</v>
      </c>
      <c r="J137" s="949" t="s">
        <v>1235</v>
      </c>
      <c r="K137" s="949" t="s">
        <v>1235</v>
      </c>
      <c r="L137" s="263"/>
      <c r="BA137" s="87"/>
      <c r="BB137" s="87"/>
      <c r="BC137" s="87"/>
      <c r="BD137" s="87"/>
      <c r="BE137" s="87"/>
      <c r="BF137" s="87"/>
      <c r="BG137" s="87"/>
      <c r="BH137" s="87"/>
      <c r="BI137" s="87"/>
      <c r="BJ137" s="87"/>
      <c r="BK137" s="87"/>
      <c r="BL137" s="87"/>
      <c r="BM137" s="234" t="s">
        <v>654</v>
      </c>
      <c r="BN137" s="87"/>
      <c r="BO137" s="87"/>
      <c r="BP137" s="87"/>
      <c r="BQ137" s="87"/>
      <c r="BR137" s="87"/>
      <c r="BS137" s="87"/>
      <c r="BT137" s="87"/>
      <c r="BU137" s="87"/>
      <c r="BV137" s="87"/>
      <c r="BW137" s="87"/>
      <c r="BX137" s="87"/>
      <c r="BY137" s="87"/>
      <c r="BZ137" s="87"/>
      <c r="CA137" s="87"/>
      <c r="CB137" s="87"/>
      <c r="CC137" s="87"/>
      <c r="CD137" s="87"/>
      <c r="CE137" s="87"/>
      <c r="CF137" s="87"/>
      <c r="CG137" s="87"/>
      <c r="CH137" s="87"/>
    </row>
    <row r="138" spans="1:86" ht="51">
      <c r="A138" s="823" t="s">
        <v>363</v>
      </c>
      <c r="B138" s="824" t="s">
        <v>408</v>
      </c>
      <c r="C138" s="825" t="s">
        <v>53</v>
      </c>
      <c r="D138" s="826" t="s">
        <v>438</v>
      </c>
      <c r="E138" s="827" t="s">
        <v>894</v>
      </c>
      <c r="F138" s="828" t="s">
        <v>1236</v>
      </c>
      <c r="G138" s="832" t="s">
        <v>217</v>
      </c>
      <c r="H138" s="829" t="s">
        <v>206</v>
      </c>
      <c r="I138" s="830" t="s">
        <v>1201</v>
      </c>
      <c r="J138" s="846">
        <v>2</v>
      </c>
      <c r="K138" s="949">
        <v>1</v>
      </c>
      <c r="L138" s="263"/>
      <c r="BA138" s="87"/>
      <c r="BB138" s="87"/>
      <c r="BC138" s="87"/>
      <c r="BD138" s="87"/>
      <c r="BE138" s="87"/>
      <c r="BF138" s="87"/>
      <c r="BG138" s="87"/>
      <c r="BH138" s="87"/>
      <c r="BI138" s="87"/>
      <c r="BJ138" s="87"/>
      <c r="BK138" s="87"/>
      <c r="BL138" s="87"/>
      <c r="BM138" s="234" t="s">
        <v>585</v>
      </c>
      <c r="BN138" s="87"/>
      <c r="BO138" s="87"/>
      <c r="BP138" s="87"/>
      <c r="BQ138" s="87"/>
      <c r="BR138" s="87"/>
      <c r="BS138" s="87"/>
      <c r="BT138" s="87"/>
      <c r="BU138" s="87"/>
      <c r="BV138" s="87"/>
      <c r="BW138" s="87"/>
      <c r="BX138" s="87"/>
      <c r="BY138" s="87"/>
      <c r="BZ138" s="87"/>
      <c r="CA138" s="87"/>
      <c r="CB138" s="87"/>
      <c r="CC138" s="87"/>
      <c r="CD138" s="87"/>
      <c r="CE138" s="87"/>
      <c r="CF138" s="87"/>
      <c r="CG138" s="87"/>
      <c r="CH138" s="87"/>
    </row>
    <row r="139" spans="1:86">
      <c r="A139" s="823" t="s">
        <v>363</v>
      </c>
      <c r="B139" s="824" t="s">
        <v>408</v>
      </c>
      <c r="C139" s="825" t="s">
        <v>53</v>
      </c>
      <c r="D139" s="826" t="s">
        <v>56</v>
      </c>
      <c r="E139" s="827" t="s">
        <v>894</v>
      </c>
      <c r="F139" s="828" t="s">
        <v>57</v>
      </c>
      <c r="G139" s="832" t="s">
        <v>217</v>
      </c>
      <c r="H139" s="829" t="s">
        <v>206</v>
      </c>
      <c r="I139" s="830" t="s">
        <v>1201</v>
      </c>
      <c r="J139" s="847">
        <v>2</v>
      </c>
      <c r="K139" s="949">
        <v>1</v>
      </c>
      <c r="L139" s="263"/>
      <c r="BA139" s="87"/>
      <c r="BB139" s="87"/>
      <c r="BC139" s="87"/>
      <c r="BD139" s="87"/>
      <c r="BE139" s="87"/>
      <c r="BF139" s="87"/>
      <c r="BG139" s="87"/>
      <c r="BH139" s="87"/>
      <c r="BI139" s="87"/>
      <c r="BJ139" s="87"/>
      <c r="BK139" s="87"/>
      <c r="BL139" s="87"/>
      <c r="BM139" s="235" t="s">
        <v>586</v>
      </c>
      <c r="BN139" s="87"/>
      <c r="BO139" s="87"/>
      <c r="BP139" s="87"/>
      <c r="BQ139" s="87"/>
      <c r="BR139" s="87"/>
      <c r="BS139" s="87"/>
      <c r="BT139" s="87"/>
      <c r="BU139" s="87"/>
      <c r="BV139" s="87"/>
      <c r="BW139" s="87"/>
      <c r="BX139" s="87"/>
      <c r="BY139" s="87"/>
      <c r="BZ139" s="87"/>
      <c r="CA139" s="87"/>
      <c r="CB139" s="87"/>
      <c r="CC139" s="87"/>
      <c r="CD139" s="87"/>
      <c r="CE139" s="87"/>
      <c r="CF139" s="87"/>
      <c r="CG139" s="87"/>
      <c r="CH139" s="87"/>
    </row>
    <row r="140" spans="1:86">
      <c r="A140" s="823" t="s">
        <v>363</v>
      </c>
      <c r="B140" s="824" t="s">
        <v>408</v>
      </c>
      <c r="C140" s="825" t="s">
        <v>1237</v>
      </c>
      <c r="D140" s="826" t="s">
        <v>439</v>
      </c>
      <c r="E140" s="827" t="s">
        <v>894</v>
      </c>
      <c r="F140" s="828" t="s">
        <v>57</v>
      </c>
      <c r="G140" s="832" t="s">
        <v>217</v>
      </c>
      <c r="H140" s="829" t="s">
        <v>206</v>
      </c>
      <c r="I140" s="830" t="s">
        <v>1201</v>
      </c>
      <c r="J140" s="847">
        <v>2</v>
      </c>
      <c r="K140" s="949">
        <v>1</v>
      </c>
      <c r="L140" s="263"/>
      <c r="BA140" s="87"/>
      <c r="BB140" s="87"/>
      <c r="BC140" s="87"/>
      <c r="BD140" s="87"/>
      <c r="BE140" s="87"/>
      <c r="BF140" s="87"/>
      <c r="BG140" s="87"/>
      <c r="BH140" s="87"/>
      <c r="BI140" s="87"/>
      <c r="BJ140" s="87"/>
      <c r="BK140" s="87"/>
      <c r="BL140" s="87"/>
      <c r="BM140" s="234" t="s">
        <v>587</v>
      </c>
      <c r="BN140" s="87"/>
      <c r="BO140" s="87"/>
      <c r="BP140" s="87"/>
      <c r="BQ140" s="87"/>
      <c r="BR140" s="87"/>
      <c r="BS140" s="87"/>
      <c r="BT140" s="87"/>
      <c r="BU140" s="87"/>
      <c r="BV140" s="87"/>
      <c r="BW140" s="87"/>
      <c r="BX140" s="87"/>
      <c r="BY140" s="87"/>
      <c r="BZ140" s="87"/>
      <c r="CA140" s="87"/>
      <c r="CB140" s="87"/>
      <c r="CC140" s="87"/>
      <c r="CD140" s="87"/>
      <c r="CE140" s="87"/>
      <c r="CF140" s="87"/>
      <c r="CG140" s="87"/>
      <c r="CH140" s="87"/>
    </row>
    <row r="141" spans="1:86">
      <c r="A141" s="823" t="s">
        <v>363</v>
      </c>
      <c r="B141" s="824" t="s">
        <v>408</v>
      </c>
      <c r="C141" s="825" t="s">
        <v>1237</v>
      </c>
      <c r="D141" s="826" t="s">
        <v>724</v>
      </c>
      <c r="E141" s="827" t="s">
        <v>894</v>
      </c>
      <c r="F141" s="828" t="s">
        <v>1238</v>
      </c>
      <c r="G141" s="832" t="s">
        <v>217</v>
      </c>
      <c r="H141" s="829" t="s">
        <v>206</v>
      </c>
      <c r="I141" s="830" t="s">
        <v>1201</v>
      </c>
      <c r="J141" s="949" t="s">
        <v>1235</v>
      </c>
      <c r="K141" s="949" t="s">
        <v>1235</v>
      </c>
      <c r="L141" s="263"/>
      <c r="BA141" s="87"/>
      <c r="BB141" s="87"/>
      <c r="BC141" s="87"/>
      <c r="BD141" s="87"/>
      <c r="BE141" s="87"/>
      <c r="BF141" s="87"/>
      <c r="BG141" s="87"/>
      <c r="BH141" s="87"/>
      <c r="BI141" s="87"/>
      <c r="BJ141" s="87"/>
      <c r="BK141" s="87"/>
      <c r="BL141" s="87"/>
      <c r="BM141" s="234" t="s">
        <v>588</v>
      </c>
      <c r="BN141" s="87"/>
      <c r="BO141" s="87"/>
      <c r="BP141" s="87"/>
      <c r="BQ141" s="87"/>
      <c r="BR141" s="87"/>
      <c r="BS141" s="87"/>
      <c r="BT141" s="87"/>
      <c r="BU141" s="87"/>
      <c r="BV141" s="87"/>
      <c r="BW141" s="87"/>
      <c r="BX141" s="87"/>
      <c r="BY141" s="87"/>
      <c r="BZ141" s="87"/>
      <c r="CA141" s="87"/>
      <c r="CB141" s="87"/>
      <c r="CC141" s="87"/>
      <c r="CD141" s="87"/>
      <c r="CE141" s="87"/>
      <c r="CF141" s="87"/>
      <c r="CG141" s="87"/>
      <c r="CH141" s="87"/>
    </row>
    <row r="142" spans="1:86">
      <c r="A142" s="823" t="s">
        <v>363</v>
      </c>
      <c r="B142" s="824" t="s">
        <v>408</v>
      </c>
      <c r="C142" s="825" t="s">
        <v>1237</v>
      </c>
      <c r="D142" s="826" t="s">
        <v>176</v>
      </c>
      <c r="E142" s="827" t="s">
        <v>894</v>
      </c>
      <c r="F142" s="828" t="s">
        <v>57</v>
      </c>
      <c r="G142" s="832" t="s">
        <v>217</v>
      </c>
      <c r="H142" s="829" t="s">
        <v>206</v>
      </c>
      <c r="I142" s="830" t="s">
        <v>1201</v>
      </c>
      <c r="J142" s="847">
        <v>2</v>
      </c>
      <c r="K142" s="949">
        <v>1</v>
      </c>
      <c r="L142" s="263"/>
      <c r="BA142" s="87"/>
      <c r="BB142" s="87"/>
      <c r="BC142" s="87"/>
      <c r="BD142" s="87"/>
      <c r="BE142" s="87"/>
      <c r="BF142" s="87"/>
      <c r="BG142" s="87"/>
      <c r="BH142" s="87"/>
      <c r="BI142" s="87"/>
      <c r="BJ142" s="87"/>
      <c r="BK142" s="87"/>
      <c r="BL142" s="87"/>
      <c r="BM142" s="234" t="s">
        <v>589</v>
      </c>
      <c r="BN142" s="87"/>
      <c r="BO142" s="87"/>
      <c r="BP142" s="87"/>
      <c r="BQ142" s="87"/>
      <c r="BR142" s="87"/>
      <c r="BS142" s="87"/>
      <c r="BT142" s="87"/>
      <c r="BU142" s="87"/>
      <c r="BV142" s="87"/>
      <c r="BW142" s="87"/>
      <c r="BX142" s="87"/>
      <c r="BY142" s="87"/>
      <c r="BZ142" s="87"/>
      <c r="CA142" s="87"/>
      <c r="CB142" s="87"/>
      <c r="CC142" s="87"/>
      <c r="CD142" s="87"/>
      <c r="CE142" s="87"/>
      <c r="CF142" s="87"/>
      <c r="CG142" s="87"/>
      <c r="CH142" s="87"/>
    </row>
    <row r="143" spans="1:86">
      <c r="A143" s="823" t="s">
        <v>363</v>
      </c>
      <c r="B143" s="824" t="s">
        <v>408</v>
      </c>
      <c r="C143" s="825" t="s">
        <v>1237</v>
      </c>
      <c r="D143" s="826" t="s">
        <v>431</v>
      </c>
      <c r="E143" s="827" t="s">
        <v>894</v>
      </c>
      <c r="F143" s="828" t="s">
        <v>57</v>
      </c>
      <c r="G143" s="832" t="s">
        <v>217</v>
      </c>
      <c r="H143" s="829" t="s">
        <v>206</v>
      </c>
      <c r="I143" s="830" t="s">
        <v>1201</v>
      </c>
      <c r="J143" s="847">
        <v>2</v>
      </c>
      <c r="K143" s="949">
        <v>1</v>
      </c>
      <c r="L143" s="263"/>
      <c r="BA143" s="87"/>
      <c r="BB143" s="87"/>
      <c r="BC143" s="87"/>
      <c r="BD143" s="87"/>
      <c r="BE143" s="87"/>
      <c r="BF143" s="87"/>
      <c r="BG143" s="87"/>
      <c r="BH143" s="87"/>
      <c r="BI143" s="87"/>
      <c r="BJ143" s="87"/>
      <c r="BK143" s="87"/>
      <c r="BL143" s="87"/>
      <c r="BM143" s="234" t="s">
        <v>590</v>
      </c>
      <c r="BN143" s="87"/>
      <c r="BO143" s="87"/>
      <c r="BP143" s="87"/>
      <c r="BQ143" s="87"/>
      <c r="BR143" s="87"/>
      <c r="BS143" s="87"/>
      <c r="BT143" s="87"/>
      <c r="BU143" s="87"/>
      <c r="BV143" s="87"/>
      <c r="BW143" s="87"/>
      <c r="BX143" s="87"/>
      <c r="BY143" s="87"/>
      <c r="BZ143" s="87"/>
      <c r="CA143" s="87"/>
      <c r="CB143" s="87"/>
      <c r="CC143" s="87"/>
      <c r="CD143" s="87"/>
      <c r="CE143" s="87"/>
      <c r="CF143" s="87"/>
      <c r="CG143" s="87"/>
      <c r="CH143" s="87"/>
    </row>
    <row r="144" spans="1:86">
      <c r="A144" s="823" t="s">
        <v>363</v>
      </c>
      <c r="B144" s="824" t="s">
        <v>408</v>
      </c>
      <c r="C144" s="825" t="s">
        <v>1237</v>
      </c>
      <c r="D144" s="826" t="s">
        <v>441</v>
      </c>
      <c r="E144" s="827" t="s">
        <v>894</v>
      </c>
      <c r="F144" s="828" t="s">
        <v>57</v>
      </c>
      <c r="G144" s="832" t="s">
        <v>217</v>
      </c>
      <c r="H144" s="829" t="s">
        <v>206</v>
      </c>
      <c r="I144" s="830" t="s">
        <v>1201</v>
      </c>
      <c r="J144" s="847">
        <v>2</v>
      </c>
      <c r="K144" s="950">
        <v>1</v>
      </c>
      <c r="L144" s="263"/>
      <c r="BA144" s="87"/>
      <c r="BB144" s="87"/>
      <c r="BC144" s="87"/>
      <c r="BD144" s="87"/>
      <c r="BE144" s="87"/>
      <c r="BF144" s="87"/>
      <c r="BG144" s="87"/>
      <c r="BH144" s="87"/>
      <c r="BI144" s="87"/>
      <c r="BJ144" s="87"/>
      <c r="BK144" s="87"/>
      <c r="BL144" s="87"/>
      <c r="BM144" s="234" t="s">
        <v>591</v>
      </c>
      <c r="BN144" s="87"/>
      <c r="BO144" s="87"/>
      <c r="BP144" s="87"/>
      <c r="BQ144" s="87"/>
      <c r="BR144" s="87"/>
      <c r="BS144" s="87"/>
      <c r="BT144" s="87"/>
      <c r="BU144" s="87"/>
      <c r="BV144" s="87"/>
      <c r="BW144" s="87"/>
      <c r="BX144" s="87"/>
      <c r="BY144" s="87"/>
      <c r="BZ144" s="87"/>
      <c r="CA144" s="87"/>
      <c r="CB144" s="87"/>
      <c r="CC144" s="87"/>
      <c r="CD144" s="87"/>
      <c r="CE144" s="87"/>
      <c r="CF144" s="87"/>
      <c r="CG144" s="87"/>
      <c r="CH144" s="87"/>
    </row>
    <row r="145" spans="1:86">
      <c r="A145" s="823" t="s">
        <v>363</v>
      </c>
      <c r="B145" s="824" t="s">
        <v>408</v>
      </c>
      <c r="C145" s="825" t="s">
        <v>1237</v>
      </c>
      <c r="D145" s="826" t="s">
        <v>442</v>
      </c>
      <c r="E145" s="827" t="s">
        <v>894</v>
      </c>
      <c r="F145" s="828" t="s">
        <v>57</v>
      </c>
      <c r="G145" s="832" t="s">
        <v>217</v>
      </c>
      <c r="H145" s="829" t="s">
        <v>206</v>
      </c>
      <c r="I145" s="830" t="s">
        <v>1201</v>
      </c>
      <c r="J145" s="847">
        <v>2</v>
      </c>
      <c r="K145" s="950">
        <v>1</v>
      </c>
      <c r="L145" s="263"/>
      <c r="BA145" s="87"/>
      <c r="BB145" s="87"/>
      <c r="BC145" s="87"/>
      <c r="BD145" s="87"/>
      <c r="BE145" s="87"/>
      <c r="BF145" s="87"/>
      <c r="BG145" s="87"/>
      <c r="BH145" s="87"/>
      <c r="BI145" s="87"/>
      <c r="BJ145" s="87"/>
      <c r="BK145" s="87"/>
      <c r="BL145" s="87"/>
      <c r="BM145" s="234" t="s">
        <v>592</v>
      </c>
      <c r="BN145" s="87"/>
      <c r="BO145" s="87"/>
      <c r="BP145" s="87"/>
      <c r="BQ145" s="87"/>
      <c r="BR145" s="87"/>
      <c r="BS145" s="87"/>
      <c r="BT145" s="87"/>
      <c r="BU145" s="87"/>
      <c r="BV145" s="87"/>
      <c r="BW145" s="87"/>
      <c r="BX145" s="87"/>
      <c r="BY145" s="87"/>
      <c r="BZ145" s="87"/>
      <c r="CA145" s="87"/>
      <c r="CB145" s="87"/>
      <c r="CC145" s="87"/>
      <c r="CD145" s="87"/>
      <c r="CE145" s="87"/>
      <c r="CF145" s="87"/>
      <c r="CG145" s="87"/>
      <c r="CH145" s="87"/>
    </row>
    <row r="146" spans="1:86">
      <c r="A146" s="823" t="s">
        <v>363</v>
      </c>
      <c r="B146" s="824" t="s">
        <v>408</v>
      </c>
      <c r="C146" s="825" t="s">
        <v>1237</v>
      </c>
      <c r="D146" s="826" t="s">
        <v>444</v>
      </c>
      <c r="E146" s="827" t="s">
        <v>894</v>
      </c>
      <c r="F146" s="831" t="s">
        <v>1239</v>
      </c>
      <c r="G146" s="832" t="s">
        <v>217</v>
      </c>
      <c r="H146" s="829" t="s">
        <v>206</v>
      </c>
      <c r="I146" s="830" t="s">
        <v>1201</v>
      </c>
      <c r="J146" s="949" t="s">
        <v>1235</v>
      </c>
      <c r="K146" s="950" t="s">
        <v>1235</v>
      </c>
      <c r="L146" s="263"/>
      <c r="BA146" s="87"/>
      <c r="BB146" s="87"/>
      <c r="BC146" s="87"/>
      <c r="BD146" s="87"/>
      <c r="BE146" s="87"/>
      <c r="BF146" s="87"/>
      <c r="BG146" s="87"/>
      <c r="BH146" s="87"/>
      <c r="BI146" s="87"/>
      <c r="BJ146" s="87"/>
      <c r="BK146" s="87"/>
      <c r="BL146" s="87"/>
      <c r="BM146" s="234" t="s">
        <v>593</v>
      </c>
      <c r="BN146" s="87"/>
      <c r="BO146" s="87"/>
      <c r="BP146" s="87"/>
      <c r="BQ146" s="87"/>
      <c r="BR146" s="87"/>
      <c r="BS146" s="87"/>
      <c r="BT146" s="87"/>
      <c r="BU146" s="87"/>
      <c r="BV146" s="87"/>
      <c r="BW146" s="87"/>
      <c r="BX146" s="87"/>
      <c r="BY146" s="87"/>
      <c r="BZ146" s="87"/>
      <c r="CA146" s="87"/>
      <c r="CB146" s="87"/>
      <c r="CC146" s="87"/>
      <c r="CD146" s="87"/>
      <c r="CE146" s="87"/>
      <c r="CF146" s="87"/>
      <c r="CG146" s="87"/>
      <c r="CH146" s="87"/>
    </row>
    <row r="147" spans="1:86">
      <c r="A147" s="823" t="s">
        <v>363</v>
      </c>
      <c r="B147" s="824" t="s">
        <v>408</v>
      </c>
      <c r="C147" s="825" t="s">
        <v>1237</v>
      </c>
      <c r="D147" s="826" t="s">
        <v>1240</v>
      </c>
      <c r="E147" s="827" t="s">
        <v>894</v>
      </c>
      <c r="F147" s="828" t="s">
        <v>57</v>
      </c>
      <c r="G147" s="832" t="s">
        <v>217</v>
      </c>
      <c r="H147" s="829" t="s">
        <v>206</v>
      </c>
      <c r="I147" s="830" t="s">
        <v>1201</v>
      </c>
      <c r="J147" s="846">
        <v>2</v>
      </c>
      <c r="K147" s="950">
        <v>1</v>
      </c>
      <c r="L147" s="263"/>
      <c r="BA147" s="87"/>
      <c r="BB147" s="87"/>
      <c r="BC147" s="87"/>
      <c r="BD147" s="87"/>
      <c r="BE147" s="87"/>
      <c r="BF147" s="87"/>
      <c r="BG147" s="87"/>
      <c r="BH147" s="87"/>
      <c r="BI147" s="87"/>
      <c r="BJ147" s="87"/>
      <c r="BK147" s="87"/>
      <c r="BL147" s="87"/>
      <c r="BM147" s="234" t="s">
        <v>594</v>
      </c>
      <c r="BN147" s="87"/>
      <c r="BO147" s="87"/>
      <c r="BP147" s="87"/>
      <c r="BQ147" s="87"/>
      <c r="BR147" s="87"/>
      <c r="BS147" s="87"/>
      <c r="BT147" s="87"/>
      <c r="BU147" s="87"/>
      <c r="BV147" s="87"/>
      <c r="BW147" s="87"/>
      <c r="BX147" s="87"/>
      <c r="BY147" s="87"/>
      <c r="BZ147" s="87"/>
      <c r="CA147" s="87"/>
      <c r="CB147" s="87"/>
      <c r="CC147" s="87"/>
      <c r="CD147" s="87"/>
      <c r="CE147" s="87"/>
      <c r="CF147" s="87"/>
      <c r="CG147" s="87"/>
      <c r="CH147" s="87"/>
    </row>
    <row r="148" spans="1:86">
      <c r="A148" s="823" t="s">
        <v>363</v>
      </c>
      <c r="B148" s="824" t="s">
        <v>408</v>
      </c>
      <c r="C148" s="825" t="s">
        <v>1241</v>
      </c>
      <c r="D148" s="826" t="s">
        <v>443</v>
      </c>
      <c r="E148" s="827" t="s">
        <v>894</v>
      </c>
      <c r="F148" s="831" t="s">
        <v>1239</v>
      </c>
      <c r="G148" s="832" t="s">
        <v>217</v>
      </c>
      <c r="H148" s="829" t="s">
        <v>206</v>
      </c>
      <c r="I148" s="830" t="s">
        <v>1201</v>
      </c>
      <c r="J148" s="949" t="s">
        <v>1235</v>
      </c>
      <c r="K148" s="950" t="s">
        <v>1235</v>
      </c>
      <c r="L148" s="263"/>
      <c r="BA148" s="87"/>
      <c r="BB148" s="87"/>
      <c r="BC148" s="87"/>
      <c r="BD148" s="87"/>
      <c r="BE148" s="87"/>
      <c r="BF148" s="87"/>
      <c r="BG148" s="87"/>
      <c r="BH148" s="87"/>
      <c r="BI148" s="87"/>
      <c r="BJ148" s="87"/>
      <c r="BK148" s="87"/>
      <c r="BL148" s="87"/>
      <c r="BM148" s="234" t="s">
        <v>595</v>
      </c>
      <c r="BN148" s="87"/>
      <c r="BO148" s="87"/>
      <c r="BP148" s="87"/>
      <c r="BQ148" s="87"/>
      <c r="BR148" s="87"/>
      <c r="BS148" s="87"/>
      <c r="BT148" s="87"/>
      <c r="BU148" s="87"/>
      <c r="BV148" s="87"/>
      <c r="BW148" s="87"/>
      <c r="BX148" s="87"/>
      <c r="BY148" s="87"/>
      <c r="BZ148" s="87"/>
      <c r="CA148" s="87"/>
      <c r="CB148" s="87"/>
      <c r="CC148" s="87"/>
      <c r="CD148" s="87"/>
      <c r="CE148" s="87"/>
      <c r="CF148" s="87"/>
      <c r="CG148" s="87"/>
      <c r="CH148" s="87"/>
    </row>
    <row r="149" spans="1:86">
      <c r="A149" s="823" t="s">
        <v>363</v>
      </c>
      <c r="B149" s="824" t="s">
        <v>408</v>
      </c>
      <c r="C149" s="825" t="s">
        <v>433</v>
      </c>
      <c r="D149" s="826" t="s">
        <v>445</v>
      </c>
      <c r="E149" s="827" t="s">
        <v>894</v>
      </c>
      <c r="F149" s="828" t="s">
        <v>57</v>
      </c>
      <c r="G149" s="832" t="s">
        <v>217</v>
      </c>
      <c r="H149" s="829" t="s">
        <v>206</v>
      </c>
      <c r="I149" s="830" t="s">
        <v>1201</v>
      </c>
      <c r="J149" s="847">
        <v>2</v>
      </c>
      <c r="K149" s="950">
        <v>1</v>
      </c>
      <c r="L149" s="263"/>
      <c r="BA149" s="87"/>
      <c r="BB149" s="87"/>
      <c r="BC149" s="87"/>
      <c r="BD149" s="87"/>
      <c r="BE149" s="87"/>
      <c r="BF149" s="87"/>
      <c r="BG149" s="87"/>
      <c r="BH149" s="87"/>
      <c r="BI149" s="87"/>
      <c r="BJ149" s="87"/>
      <c r="BK149" s="87"/>
      <c r="BL149" s="87"/>
      <c r="BM149" s="234" t="s">
        <v>596</v>
      </c>
      <c r="BN149" s="87"/>
      <c r="BO149" s="87"/>
      <c r="BP149" s="87"/>
      <c r="BQ149" s="87"/>
      <c r="BR149" s="87"/>
      <c r="BS149" s="87"/>
      <c r="BT149" s="87"/>
      <c r="BU149" s="87"/>
      <c r="BV149" s="87"/>
      <c r="BW149" s="87"/>
      <c r="BX149" s="87"/>
      <c r="BY149" s="87"/>
      <c r="BZ149" s="87"/>
      <c r="CA149" s="87"/>
      <c r="CB149" s="87"/>
      <c r="CC149" s="87"/>
      <c r="CD149" s="87"/>
      <c r="CE149" s="87"/>
      <c r="CF149" s="87"/>
      <c r="CG149" s="87"/>
      <c r="CH149" s="87"/>
    </row>
    <row r="150" spans="1:86">
      <c r="A150" s="823" t="s">
        <v>363</v>
      </c>
      <c r="B150" s="824" t="s">
        <v>408</v>
      </c>
      <c r="C150" s="825" t="s">
        <v>1242</v>
      </c>
      <c r="D150" s="826" t="s">
        <v>446</v>
      </c>
      <c r="E150" s="827" t="s">
        <v>894</v>
      </c>
      <c r="F150" s="828" t="s">
        <v>57</v>
      </c>
      <c r="G150" s="832" t="s">
        <v>217</v>
      </c>
      <c r="H150" s="829" t="s">
        <v>206</v>
      </c>
      <c r="I150" s="830" t="s">
        <v>1201</v>
      </c>
      <c r="J150" s="847">
        <v>2</v>
      </c>
      <c r="K150" s="950">
        <v>1</v>
      </c>
      <c r="L150" s="263"/>
      <c r="BA150" s="87"/>
      <c r="BB150" s="87"/>
      <c r="BC150" s="87"/>
      <c r="BD150" s="87"/>
      <c r="BE150" s="87"/>
      <c r="BF150" s="87"/>
      <c r="BG150" s="87"/>
      <c r="BH150" s="87"/>
      <c r="BI150" s="87"/>
      <c r="BJ150" s="87"/>
      <c r="BK150" s="87"/>
      <c r="BL150" s="87"/>
      <c r="BM150" s="234" t="s">
        <v>597</v>
      </c>
      <c r="BN150" s="87"/>
      <c r="BO150" s="87"/>
      <c r="BP150" s="87"/>
      <c r="BQ150" s="87"/>
      <c r="BR150" s="87"/>
      <c r="BS150" s="87"/>
      <c r="BT150" s="87"/>
      <c r="BU150" s="87"/>
      <c r="BV150" s="87"/>
      <c r="BW150" s="87"/>
      <c r="BX150" s="87"/>
      <c r="BY150" s="87"/>
      <c r="BZ150" s="87"/>
      <c r="CA150" s="87"/>
      <c r="CB150" s="87"/>
      <c r="CC150" s="87"/>
      <c r="CD150" s="87"/>
      <c r="CE150" s="87"/>
      <c r="CF150" s="87"/>
      <c r="CG150" s="87"/>
      <c r="CH150" s="87"/>
    </row>
    <row r="151" spans="1:86" ht="38.25">
      <c r="A151" s="823" t="s">
        <v>363</v>
      </c>
      <c r="B151" s="824" t="s">
        <v>408</v>
      </c>
      <c r="C151" s="825" t="s">
        <v>435</v>
      </c>
      <c r="D151" s="826" t="s">
        <v>447</v>
      </c>
      <c r="E151" s="827" t="s">
        <v>894</v>
      </c>
      <c r="F151" s="828" t="s">
        <v>1243</v>
      </c>
      <c r="G151" s="832" t="s">
        <v>217</v>
      </c>
      <c r="H151" s="829" t="s">
        <v>206</v>
      </c>
      <c r="I151" s="830" t="s">
        <v>1201</v>
      </c>
      <c r="J151" s="847">
        <v>2</v>
      </c>
      <c r="K151" s="950">
        <v>1</v>
      </c>
      <c r="L151" s="263"/>
      <c r="BA151" s="87"/>
      <c r="BB151" s="87"/>
      <c r="BC151" s="87"/>
      <c r="BD151" s="87"/>
      <c r="BE151" s="87"/>
      <c r="BF151" s="87"/>
      <c r="BG151" s="87"/>
      <c r="BH151" s="87"/>
      <c r="BI151" s="87"/>
      <c r="BJ151" s="87"/>
      <c r="BK151" s="87"/>
      <c r="BL151" s="87"/>
      <c r="BM151" s="234" t="s">
        <v>598</v>
      </c>
      <c r="BN151" s="87"/>
      <c r="BO151" s="87"/>
      <c r="BP151" s="87"/>
      <c r="BQ151" s="87"/>
      <c r="BR151" s="87"/>
      <c r="BS151" s="87"/>
      <c r="BT151" s="87"/>
      <c r="BU151" s="87"/>
      <c r="BV151" s="87"/>
      <c r="BW151" s="87"/>
      <c r="BX151" s="87"/>
      <c r="BY151" s="87"/>
      <c r="BZ151" s="87"/>
      <c r="CA151" s="87"/>
      <c r="CB151" s="87"/>
      <c r="CC151" s="87"/>
      <c r="CD151" s="87"/>
      <c r="CE151" s="87"/>
      <c r="CF151" s="87"/>
      <c r="CG151" s="87"/>
      <c r="CH151" s="87"/>
    </row>
    <row r="152" spans="1:86" ht="25.5">
      <c r="A152" s="823" t="s">
        <v>363</v>
      </c>
      <c r="B152" s="824" t="s">
        <v>408</v>
      </c>
      <c r="C152" s="825" t="s">
        <v>435</v>
      </c>
      <c r="D152" s="826" t="s">
        <v>1244</v>
      </c>
      <c r="E152" s="827" t="s">
        <v>894</v>
      </c>
      <c r="F152" s="828" t="s">
        <v>1245</v>
      </c>
      <c r="G152" s="832" t="s">
        <v>217</v>
      </c>
      <c r="H152" s="829" t="s">
        <v>206</v>
      </c>
      <c r="I152" s="830" t="s">
        <v>1201</v>
      </c>
      <c r="J152" s="847">
        <v>2</v>
      </c>
      <c r="K152" s="950">
        <v>1</v>
      </c>
      <c r="L152" s="263"/>
      <c r="BA152" s="87"/>
      <c r="BB152" s="87"/>
      <c r="BC152" s="87"/>
      <c r="BD152" s="87"/>
      <c r="BE152" s="87"/>
      <c r="BF152" s="87"/>
      <c r="BG152" s="87"/>
      <c r="BH152" s="87"/>
      <c r="BI152" s="87"/>
      <c r="BJ152" s="87"/>
      <c r="BK152" s="87"/>
      <c r="BL152" s="87"/>
      <c r="BM152" s="234" t="s">
        <v>599</v>
      </c>
      <c r="BN152" s="87"/>
      <c r="BO152" s="87"/>
      <c r="BP152" s="87"/>
      <c r="BQ152" s="87"/>
      <c r="BR152" s="87"/>
      <c r="BS152" s="87"/>
      <c r="BT152" s="87"/>
      <c r="BU152" s="87"/>
      <c r="BV152" s="87"/>
      <c r="BW152" s="87"/>
      <c r="BX152" s="87"/>
      <c r="BY152" s="87"/>
      <c r="BZ152" s="87"/>
      <c r="CA152" s="87"/>
      <c r="CB152" s="87"/>
      <c r="CC152" s="87"/>
      <c r="CD152" s="87"/>
      <c r="CE152" s="87"/>
      <c r="CF152" s="87"/>
      <c r="CG152" s="87"/>
      <c r="CH152" s="87"/>
    </row>
    <row r="153" spans="1:86" ht="25.5">
      <c r="A153" s="823" t="s">
        <v>363</v>
      </c>
      <c r="B153" s="824" t="s">
        <v>408</v>
      </c>
      <c r="C153" s="825" t="s">
        <v>435</v>
      </c>
      <c r="D153" s="826" t="s">
        <v>449</v>
      </c>
      <c r="E153" s="827" t="s">
        <v>894</v>
      </c>
      <c r="F153" s="828" t="s">
        <v>1245</v>
      </c>
      <c r="G153" s="832" t="s">
        <v>217</v>
      </c>
      <c r="H153" s="829" t="s">
        <v>206</v>
      </c>
      <c r="I153" s="830" t="s">
        <v>1201</v>
      </c>
      <c r="J153" s="847">
        <v>2</v>
      </c>
      <c r="K153" s="950">
        <v>1</v>
      </c>
      <c r="L153" s="263"/>
      <c r="BA153" s="87"/>
      <c r="BB153" s="87"/>
      <c r="BC153" s="87"/>
      <c r="BD153" s="87"/>
      <c r="BE153" s="87"/>
      <c r="BF153" s="87"/>
      <c r="BG153" s="87"/>
      <c r="BH153" s="87"/>
      <c r="BI153" s="87"/>
      <c r="BJ153" s="87"/>
      <c r="BK153" s="87"/>
      <c r="BL153" s="87"/>
      <c r="BM153" s="234" t="s">
        <v>655</v>
      </c>
      <c r="BN153" s="87"/>
      <c r="BO153" s="87"/>
      <c r="BP153" s="87"/>
      <c r="BQ153" s="87"/>
      <c r="BR153" s="87"/>
      <c r="BS153" s="87"/>
      <c r="BT153" s="87"/>
      <c r="BU153" s="87"/>
      <c r="BV153" s="87"/>
      <c r="BW153" s="87"/>
      <c r="BX153" s="87"/>
      <c r="BY153" s="87"/>
      <c r="BZ153" s="87"/>
      <c r="CA153" s="87"/>
      <c r="CB153" s="87"/>
      <c r="CC153" s="87"/>
      <c r="CD153" s="87"/>
      <c r="CE153" s="87"/>
      <c r="CF153" s="87"/>
      <c r="CG153" s="87"/>
      <c r="CH153" s="87"/>
    </row>
    <row r="154" spans="1:86">
      <c r="A154" s="823" t="s">
        <v>363</v>
      </c>
      <c r="B154" s="824" t="s">
        <v>408</v>
      </c>
      <c r="C154" s="825" t="s">
        <v>117</v>
      </c>
      <c r="D154" s="826" t="s">
        <v>1246</v>
      </c>
      <c r="E154" s="827" t="s">
        <v>894</v>
      </c>
      <c r="F154" s="828" t="s">
        <v>57</v>
      </c>
      <c r="G154" s="832" t="s">
        <v>217</v>
      </c>
      <c r="H154" s="829" t="s">
        <v>206</v>
      </c>
      <c r="I154" s="830" t="s">
        <v>1201</v>
      </c>
      <c r="J154" s="847">
        <v>2</v>
      </c>
      <c r="K154" s="950">
        <v>1</v>
      </c>
      <c r="L154" s="263"/>
      <c r="BA154" s="87"/>
      <c r="BB154" s="87"/>
      <c r="BC154" s="87"/>
      <c r="BD154" s="87"/>
      <c r="BE154" s="87"/>
      <c r="BF154" s="87"/>
      <c r="BG154" s="87"/>
      <c r="BH154" s="87"/>
      <c r="BI154" s="87"/>
      <c r="BJ154" s="87"/>
      <c r="BK154" s="87"/>
      <c r="BL154" s="87"/>
      <c r="BM154" s="234" t="s">
        <v>600</v>
      </c>
      <c r="BN154" s="87"/>
      <c r="BO154" s="87"/>
      <c r="BP154" s="87"/>
      <c r="BQ154" s="87"/>
      <c r="BR154" s="87"/>
      <c r="BS154" s="87"/>
      <c r="BT154" s="87"/>
      <c r="BU154" s="87"/>
      <c r="BV154" s="87"/>
      <c r="BW154" s="87"/>
      <c r="BX154" s="87"/>
      <c r="BY154" s="87"/>
      <c r="BZ154" s="87"/>
      <c r="CA154" s="87"/>
      <c r="CB154" s="87"/>
      <c r="CC154" s="87"/>
      <c r="CD154" s="87"/>
      <c r="CE154" s="87"/>
      <c r="CF154" s="87"/>
      <c r="CG154" s="87"/>
      <c r="CH154" s="87"/>
    </row>
    <row r="155" spans="1:86" ht="25.5">
      <c r="A155" s="823" t="s">
        <v>363</v>
      </c>
      <c r="B155" s="824" t="s">
        <v>408</v>
      </c>
      <c r="C155" s="825" t="s">
        <v>1247</v>
      </c>
      <c r="D155" s="826" t="s">
        <v>436</v>
      </c>
      <c r="E155" s="827" t="s">
        <v>894</v>
      </c>
      <c r="F155" s="831" t="s">
        <v>1248</v>
      </c>
      <c r="G155" s="832" t="s">
        <v>217</v>
      </c>
      <c r="H155" s="829" t="s">
        <v>206</v>
      </c>
      <c r="I155" s="830" t="s">
        <v>1201</v>
      </c>
      <c r="J155" s="847">
        <v>2</v>
      </c>
      <c r="K155" s="950">
        <v>1</v>
      </c>
      <c r="L155" s="263"/>
      <c r="BA155" s="87"/>
      <c r="BB155" s="87"/>
      <c r="BC155" s="87"/>
      <c r="BD155" s="87"/>
      <c r="BE155" s="87"/>
      <c r="BF155" s="87"/>
      <c r="BG155" s="87"/>
      <c r="BH155" s="87"/>
      <c r="BI155" s="87"/>
      <c r="BJ155" s="87"/>
      <c r="BK155" s="87"/>
      <c r="BL155" s="87"/>
      <c r="BM155" s="234" t="s">
        <v>601</v>
      </c>
      <c r="BN155" s="87"/>
      <c r="BO155" s="87"/>
      <c r="BP155" s="87"/>
      <c r="BQ155" s="87"/>
      <c r="BR155" s="87"/>
      <c r="BS155" s="87"/>
      <c r="BT155" s="87"/>
      <c r="BU155" s="87"/>
      <c r="BV155" s="87"/>
      <c r="BW155" s="87"/>
      <c r="BX155" s="87"/>
      <c r="BY155" s="87"/>
      <c r="BZ155" s="87"/>
      <c r="CA155" s="87"/>
      <c r="CB155" s="87"/>
      <c r="CC155" s="87"/>
      <c r="CD155" s="87"/>
      <c r="CE155" s="87"/>
      <c r="CF155" s="87"/>
      <c r="CG155" s="87"/>
      <c r="CH155" s="87"/>
    </row>
    <row r="156" spans="1:86" ht="25.5">
      <c r="A156" s="823" t="s">
        <v>363</v>
      </c>
      <c r="B156" s="824" t="s">
        <v>39</v>
      </c>
      <c r="C156" s="825" t="s">
        <v>53</v>
      </c>
      <c r="D156" s="826" t="s">
        <v>1234</v>
      </c>
      <c r="E156" s="827" t="s">
        <v>894</v>
      </c>
      <c r="F156" s="828" t="s">
        <v>57</v>
      </c>
      <c r="G156" s="832" t="s">
        <v>1218</v>
      </c>
      <c r="H156" s="829" t="s">
        <v>206</v>
      </c>
      <c r="I156" s="830" t="s">
        <v>1201</v>
      </c>
      <c r="J156" s="949" t="s">
        <v>1235</v>
      </c>
      <c r="K156" s="949" t="s">
        <v>1235</v>
      </c>
      <c r="L156" s="263"/>
      <c r="BA156" s="87"/>
      <c r="BB156" s="87"/>
      <c r="BC156" s="87"/>
      <c r="BD156" s="87"/>
      <c r="BE156" s="87"/>
      <c r="BF156" s="87"/>
      <c r="BG156" s="87"/>
      <c r="BH156" s="87"/>
      <c r="BI156" s="87"/>
      <c r="BJ156" s="87"/>
      <c r="BK156" s="87"/>
      <c r="BL156" s="87"/>
      <c r="BM156" s="234" t="s">
        <v>602</v>
      </c>
      <c r="BN156" s="87"/>
      <c r="BO156" s="87"/>
      <c r="BP156" s="87"/>
      <c r="BQ156" s="87"/>
      <c r="BR156" s="87"/>
      <c r="BS156" s="87"/>
      <c r="BT156" s="87"/>
      <c r="BU156" s="87"/>
      <c r="BV156" s="87"/>
      <c r="BW156" s="87"/>
      <c r="BX156" s="87"/>
      <c r="BY156" s="87"/>
      <c r="BZ156" s="87"/>
      <c r="CA156" s="87"/>
      <c r="CB156" s="87"/>
      <c r="CC156" s="87"/>
      <c r="CD156" s="87"/>
      <c r="CE156" s="87"/>
      <c r="CF156" s="87"/>
      <c r="CG156" s="87"/>
      <c r="CH156" s="87"/>
    </row>
    <row r="157" spans="1:86" ht="51">
      <c r="A157" s="823" t="s">
        <v>363</v>
      </c>
      <c r="B157" s="824" t="s">
        <v>39</v>
      </c>
      <c r="C157" s="825" t="s">
        <v>53</v>
      </c>
      <c r="D157" s="826" t="s">
        <v>438</v>
      </c>
      <c r="E157" s="827" t="s">
        <v>894</v>
      </c>
      <c r="F157" s="828" t="s">
        <v>1236</v>
      </c>
      <c r="G157" s="832" t="s">
        <v>1218</v>
      </c>
      <c r="H157" s="829" t="s">
        <v>206</v>
      </c>
      <c r="I157" s="830" t="s">
        <v>1201</v>
      </c>
      <c r="J157" s="846">
        <v>1</v>
      </c>
      <c r="K157" s="949">
        <v>1</v>
      </c>
      <c r="L157" s="263"/>
      <c r="BA157" s="87"/>
      <c r="BB157" s="87"/>
      <c r="BC157" s="87"/>
      <c r="BD157" s="87"/>
      <c r="BE157" s="87"/>
      <c r="BF157" s="87"/>
      <c r="BG157" s="87"/>
      <c r="BH157" s="87"/>
      <c r="BI157" s="87"/>
      <c r="BJ157" s="87"/>
      <c r="BK157" s="87"/>
      <c r="BL157" s="87"/>
      <c r="BM157" s="234" t="s">
        <v>603</v>
      </c>
      <c r="BN157" s="87"/>
      <c r="BO157" s="87"/>
      <c r="BP157" s="87"/>
      <c r="BQ157" s="87"/>
      <c r="BR157" s="87"/>
      <c r="BS157" s="87"/>
      <c r="BT157" s="87"/>
      <c r="BU157" s="87"/>
      <c r="BV157" s="87"/>
      <c r="BW157" s="87"/>
      <c r="BX157" s="87"/>
      <c r="BY157" s="87"/>
      <c r="BZ157" s="87"/>
      <c r="CA157" s="87"/>
      <c r="CB157" s="87"/>
      <c r="CC157" s="87"/>
      <c r="CD157" s="87"/>
      <c r="CE157" s="87"/>
      <c r="CF157" s="87"/>
      <c r="CG157" s="87"/>
      <c r="CH157" s="87"/>
    </row>
    <row r="158" spans="1:86" ht="25.5">
      <c r="A158" s="823" t="s">
        <v>363</v>
      </c>
      <c r="B158" s="824" t="s">
        <v>39</v>
      </c>
      <c r="C158" s="825" t="s">
        <v>53</v>
      </c>
      <c r="D158" s="826" t="s">
        <v>56</v>
      </c>
      <c r="E158" s="827" t="s">
        <v>894</v>
      </c>
      <c r="F158" s="828" t="s">
        <v>57</v>
      </c>
      <c r="G158" s="832" t="s">
        <v>1218</v>
      </c>
      <c r="H158" s="829" t="s">
        <v>206</v>
      </c>
      <c r="I158" s="830" t="s">
        <v>1201</v>
      </c>
      <c r="J158" s="846">
        <v>1</v>
      </c>
      <c r="K158" s="949">
        <v>1</v>
      </c>
      <c r="L158" s="263"/>
      <c r="BA158" s="87"/>
      <c r="BB158" s="87"/>
      <c r="BC158" s="87"/>
      <c r="BD158" s="87"/>
      <c r="BE158" s="87"/>
      <c r="BF158" s="87"/>
      <c r="BG158" s="87"/>
      <c r="BH158" s="87"/>
      <c r="BI158" s="87"/>
      <c r="BJ158" s="87"/>
      <c r="BK158" s="87"/>
      <c r="BL158" s="87"/>
      <c r="BM158" s="234" t="s">
        <v>604</v>
      </c>
      <c r="BN158" s="87"/>
      <c r="BO158" s="87"/>
      <c r="BP158" s="87"/>
      <c r="BQ158" s="87"/>
      <c r="BR158" s="87"/>
      <c r="BS158" s="87"/>
      <c r="BT158" s="87"/>
      <c r="BU158" s="87"/>
      <c r="BV158" s="87"/>
      <c r="BW158" s="87"/>
      <c r="BX158" s="87"/>
      <c r="BY158" s="87"/>
      <c r="BZ158" s="87"/>
      <c r="CA158" s="87"/>
      <c r="CB158" s="87"/>
      <c r="CC158" s="87"/>
      <c r="CD158" s="87"/>
      <c r="CE158" s="87"/>
      <c r="CF158" s="87"/>
      <c r="CG158" s="87"/>
      <c r="CH158" s="87"/>
    </row>
    <row r="159" spans="1:86" ht="25.5">
      <c r="A159" s="823" t="s">
        <v>363</v>
      </c>
      <c r="B159" s="824" t="s">
        <v>39</v>
      </c>
      <c r="C159" s="825" t="s">
        <v>1237</v>
      </c>
      <c r="D159" s="826" t="s">
        <v>439</v>
      </c>
      <c r="E159" s="827" t="s">
        <v>894</v>
      </c>
      <c r="F159" s="828" t="s">
        <v>57</v>
      </c>
      <c r="G159" s="832" t="s">
        <v>1218</v>
      </c>
      <c r="H159" s="829" t="s">
        <v>206</v>
      </c>
      <c r="I159" s="830" t="s">
        <v>1201</v>
      </c>
      <c r="J159" s="846">
        <v>1</v>
      </c>
      <c r="K159" s="949">
        <v>1</v>
      </c>
      <c r="L159" s="263"/>
      <c r="BA159" s="87"/>
      <c r="BB159" s="87"/>
      <c r="BC159" s="87"/>
      <c r="BD159" s="87"/>
      <c r="BE159" s="87"/>
      <c r="BF159" s="87"/>
      <c r="BG159" s="87"/>
      <c r="BH159" s="87"/>
      <c r="BI159" s="87"/>
      <c r="BJ159" s="87"/>
      <c r="BK159" s="87"/>
      <c r="BL159" s="87"/>
      <c r="BM159" s="234" t="s">
        <v>656</v>
      </c>
      <c r="BN159" s="87"/>
      <c r="BO159" s="87"/>
      <c r="BP159" s="87"/>
      <c r="BQ159" s="87"/>
      <c r="BR159" s="87"/>
      <c r="BS159" s="87"/>
      <c r="BT159" s="87"/>
      <c r="BU159" s="87"/>
      <c r="BV159" s="87"/>
      <c r="BW159" s="87"/>
      <c r="BX159" s="87"/>
      <c r="BY159" s="87"/>
      <c r="BZ159" s="87"/>
      <c r="CA159" s="87"/>
      <c r="CB159" s="87"/>
      <c r="CC159" s="87"/>
      <c r="CD159" s="87"/>
      <c r="CE159" s="87"/>
      <c r="CF159" s="87"/>
      <c r="CG159" s="87"/>
      <c r="CH159" s="87"/>
    </row>
    <row r="160" spans="1:86" ht="25.5">
      <c r="A160" s="823" t="s">
        <v>363</v>
      </c>
      <c r="B160" s="824" t="s">
        <v>39</v>
      </c>
      <c r="C160" s="825" t="s">
        <v>1237</v>
      </c>
      <c r="D160" s="826" t="s">
        <v>724</v>
      </c>
      <c r="E160" s="827" t="s">
        <v>894</v>
      </c>
      <c r="F160" s="828" t="s">
        <v>1238</v>
      </c>
      <c r="G160" s="832" t="s">
        <v>1218</v>
      </c>
      <c r="H160" s="829" t="s">
        <v>206</v>
      </c>
      <c r="I160" s="830" t="s">
        <v>1201</v>
      </c>
      <c r="J160" s="949" t="s">
        <v>1235</v>
      </c>
      <c r="K160" s="949" t="s">
        <v>1235</v>
      </c>
      <c r="L160" s="263"/>
      <c r="BA160" s="87"/>
      <c r="BB160" s="87"/>
      <c r="BC160" s="87"/>
      <c r="BD160" s="87"/>
      <c r="BE160" s="87"/>
      <c r="BF160" s="87"/>
      <c r="BG160" s="87"/>
      <c r="BH160" s="87"/>
      <c r="BI160" s="87"/>
      <c r="BJ160" s="87"/>
      <c r="BK160" s="87"/>
      <c r="BL160" s="87"/>
      <c r="BM160" s="234" t="s">
        <v>605</v>
      </c>
      <c r="BN160" s="87"/>
      <c r="BO160" s="87"/>
      <c r="BP160" s="87"/>
      <c r="BQ160" s="87"/>
      <c r="BR160" s="87"/>
      <c r="BS160" s="87"/>
      <c r="BT160" s="87"/>
      <c r="BU160" s="87"/>
      <c r="BV160" s="87"/>
      <c r="BW160" s="87"/>
      <c r="BX160" s="87"/>
      <c r="BY160" s="87"/>
      <c r="BZ160" s="87"/>
      <c r="CA160" s="87"/>
      <c r="CB160" s="87"/>
      <c r="CC160" s="87"/>
      <c r="CD160" s="87"/>
      <c r="CE160" s="87"/>
      <c r="CF160" s="87"/>
      <c r="CG160" s="87"/>
      <c r="CH160" s="87"/>
    </row>
    <row r="161" spans="1:86" ht="25.5">
      <c r="A161" s="823" t="s">
        <v>363</v>
      </c>
      <c r="B161" s="824" t="s">
        <v>39</v>
      </c>
      <c r="C161" s="825" t="s">
        <v>1237</v>
      </c>
      <c r="D161" s="826" t="s">
        <v>176</v>
      </c>
      <c r="E161" s="827" t="s">
        <v>894</v>
      </c>
      <c r="F161" s="828" t="s">
        <v>57</v>
      </c>
      <c r="G161" s="832" t="s">
        <v>1218</v>
      </c>
      <c r="H161" s="829" t="s">
        <v>206</v>
      </c>
      <c r="I161" s="830" t="s">
        <v>1201</v>
      </c>
      <c r="J161" s="846">
        <v>1</v>
      </c>
      <c r="K161" s="949">
        <v>1</v>
      </c>
      <c r="L161" s="263"/>
      <c r="BA161" s="87"/>
      <c r="BB161" s="87"/>
      <c r="BC161" s="87"/>
      <c r="BD161" s="87"/>
      <c r="BE161" s="87"/>
      <c r="BF161" s="87"/>
      <c r="BG161" s="87"/>
      <c r="BH161" s="87"/>
      <c r="BI161" s="87"/>
      <c r="BJ161" s="87"/>
      <c r="BK161" s="87"/>
      <c r="BL161" s="87"/>
      <c r="BM161" s="234" t="s">
        <v>606</v>
      </c>
      <c r="BN161" s="87"/>
      <c r="BO161" s="87"/>
      <c r="BP161" s="87"/>
      <c r="BQ161" s="87"/>
      <c r="BR161" s="87"/>
      <c r="BS161" s="87"/>
      <c r="BT161" s="87"/>
      <c r="BU161" s="87"/>
      <c r="BV161" s="87"/>
      <c r="BW161" s="87"/>
      <c r="BX161" s="87"/>
      <c r="BY161" s="87"/>
      <c r="BZ161" s="87"/>
      <c r="CA161" s="87"/>
      <c r="CB161" s="87"/>
      <c r="CC161" s="87"/>
      <c r="CD161" s="87"/>
      <c r="CE161" s="87"/>
      <c r="CF161" s="87"/>
      <c r="CG161" s="87"/>
      <c r="CH161" s="87"/>
    </row>
    <row r="162" spans="1:86" ht="25.5">
      <c r="A162" s="823" t="s">
        <v>363</v>
      </c>
      <c r="B162" s="824" t="s">
        <v>39</v>
      </c>
      <c r="C162" s="825" t="s">
        <v>1237</v>
      </c>
      <c r="D162" s="826" t="s">
        <v>431</v>
      </c>
      <c r="E162" s="827" t="s">
        <v>894</v>
      </c>
      <c r="F162" s="828" t="s">
        <v>57</v>
      </c>
      <c r="G162" s="832" t="s">
        <v>1218</v>
      </c>
      <c r="H162" s="829" t="s">
        <v>206</v>
      </c>
      <c r="I162" s="830" t="s">
        <v>1201</v>
      </c>
      <c r="J162" s="846">
        <v>1</v>
      </c>
      <c r="K162" s="949">
        <v>1</v>
      </c>
      <c r="L162" s="263"/>
      <c r="BA162" s="87"/>
      <c r="BB162" s="87"/>
      <c r="BC162" s="87"/>
      <c r="BD162" s="87"/>
      <c r="BE162" s="87"/>
      <c r="BF162" s="87"/>
      <c r="BG162" s="87"/>
      <c r="BH162" s="87"/>
      <c r="BI162" s="87"/>
      <c r="BJ162" s="87"/>
      <c r="BK162" s="87"/>
      <c r="BL162" s="87"/>
      <c r="BM162" s="235" t="s">
        <v>607</v>
      </c>
      <c r="BN162" s="87"/>
      <c r="BO162" s="87"/>
      <c r="BP162" s="87"/>
      <c r="BQ162" s="87"/>
      <c r="BR162" s="87"/>
      <c r="BS162" s="87"/>
      <c r="BT162" s="87"/>
      <c r="BU162" s="87"/>
      <c r="BV162" s="87"/>
      <c r="BW162" s="87"/>
      <c r="BX162" s="87"/>
      <c r="BY162" s="87"/>
      <c r="BZ162" s="87"/>
      <c r="CA162" s="87"/>
      <c r="CB162" s="87"/>
      <c r="CC162" s="87"/>
      <c r="CD162" s="87"/>
      <c r="CE162" s="87"/>
      <c r="CF162" s="87"/>
      <c r="CG162" s="87"/>
      <c r="CH162" s="87"/>
    </row>
    <row r="163" spans="1:86" ht="25.5">
      <c r="A163" s="823" t="s">
        <v>363</v>
      </c>
      <c r="B163" s="824" t="s">
        <v>39</v>
      </c>
      <c r="C163" s="825" t="s">
        <v>1237</v>
      </c>
      <c r="D163" s="826" t="s">
        <v>441</v>
      </c>
      <c r="E163" s="827" t="s">
        <v>894</v>
      </c>
      <c r="F163" s="828" t="s">
        <v>57</v>
      </c>
      <c r="G163" s="832" t="s">
        <v>1218</v>
      </c>
      <c r="H163" s="829" t="s">
        <v>206</v>
      </c>
      <c r="I163" s="830" t="s">
        <v>1201</v>
      </c>
      <c r="J163" s="846">
        <v>1</v>
      </c>
      <c r="K163" s="950">
        <v>1</v>
      </c>
      <c r="L163" s="263"/>
      <c r="BA163" s="87"/>
      <c r="BB163" s="87"/>
      <c r="BC163" s="87"/>
      <c r="BD163" s="87"/>
      <c r="BE163" s="87"/>
      <c r="BF163" s="87"/>
      <c r="BG163" s="87"/>
      <c r="BH163" s="87"/>
      <c r="BI163" s="87"/>
      <c r="BJ163" s="87"/>
      <c r="BK163" s="87"/>
      <c r="BL163" s="87"/>
      <c r="BM163" s="234" t="s">
        <v>81</v>
      </c>
      <c r="BN163" s="87"/>
      <c r="BO163" s="87"/>
      <c r="BP163" s="87"/>
      <c r="BQ163" s="87"/>
      <c r="BR163" s="87"/>
      <c r="BS163" s="87"/>
      <c r="BT163" s="87"/>
      <c r="BU163" s="87"/>
      <c r="BV163" s="87"/>
      <c r="BW163" s="87"/>
      <c r="BX163" s="87"/>
      <c r="BY163" s="87"/>
      <c r="BZ163" s="87"/>
      <c r="CA163" s="87"/>
      <c r="CB163" s="87"/>
      <c r="CC163" s="87"/>
      <c r="CD163" s="87"/>
      <c r="CE163" s="87"/>
      <c r="CF163" s="87"/>
      <c r="CG163" s="87"/>
      <c r="CH163" s="87"/>
    </row>
    <row r="164" spans="1:86" ht="25.5">
      <c r="A164" s="823" t="s">
        <v>363</v>
      </c>
      <c r="B164" s="824" t="s">
        <v>39</v>
      </c>
      <c r="C164" s="825" t="s">
        <v>1237</v>
      </c>
      <c r="D164" s="826" t="s">
        <v>442</v>
      </c>
      <c r="E164" s="827" t="s">
        <v>894</v>
      </c>
      <c r="F164" s="828" t="s">
        <v>57</v>
      </c>
      <c r="G164" s="832" t="s">
        <v>1218</v>
      </c>
      <c r="H164" s="829" t="s">
        <v>206</v>
      </c>
      <c r="I164" s="830" t="s">
        <v>1201</v>
      </c>
      <c r="J164" s="846">
        <v>1</v>
      </c>
      <c r="K164" s="950">
        <v>1</v>
      </c>
      <c r="L164" s="263"/>
      <c r="BA164" s="87"/>
      <c r="BB164" s="87"/>
      <c r="BC164" s="87"/>
      <c r="BD164" s="87"/>
      <c r="BE164" s="87"/>
      <c r="BF164" s="87"/>
      <c r="BG164" s="87"/>
      <c r="BH164" s="87"/>
      <c r="BI164" s="87"/>
      <c r="BJ164" s="87"/>
      <c r="BK164" s="87"/>
      <c r="BL164" s="87"/>
      <c r="BM164" s="235" t="s">
        <v>608</v>
      </c>
      <c r="BN164" s="87"/>
      <c r="BO164" s="87"/>
      <c r="BP164" s="87"/>
      <c r="BQ164" s="87"/>
      <c r="BR164" s="87"/>
      <c r="BS164" s="87"/>
      <c r="BT164" s="87"/>
      <c r="BU164" s="87"/>
      <c r="BV164" s="87"/>
      <c r="BW164" s="87"/>
      <c r="BX164" s="87"/>
      <c r="BY164" s="87"/>
      <c r="BZ164" s="87"/>
      <c r="CA164" s="87"/>
      <c r="CB164" s="87"/>
      <c r="CC164" s="87"/>
      <c r="CD164" s="87"/>
      <c r="CE164" s="87"/>
      <c r="CF164" s="87"/>
      <c r="CG164" s="87"/>
      <c r="CH164" s="87"/>
    </row>
    <row r="165" spans="1:86" ht="25.5">
      <c r="A165" s="823" t="s">
        <v>363</v>
      </c>
      <c r="B165" s="824" t="s">
        <v>39</v>
      </c>
      <c r="C165" s="825" t="s">
        <v>1237</v>
      </c>
      <c r="D165" s="826" t="s">
        <v>444</v>
      </c>
      <c r="E165" s="827" t="s">
        <v>894</v>
      </c>
      <c r="F165" s="831" t="s">
        <v>1239</v>
      </c>
      <c r="G165" s="832" t="s">
        <v>1218</v>
      </c>
      <c r="H165" s="829" t="s">
        <v>206</v>
      </c>
      <c r="I165" s="830" t="s">
        <v>1201</v>
      </c>
      <c r="J165" s="949" t="s">
        <v>1235</v>
      </c>
      <c r="K165" s="950" t="s">
        <v>1235</v>
      </c>
      <c r="L165" s="263"/>
      <c r="BA165" s="87"/>
      <c r="BB165" s="87"/>
      <c r="BC165" s="87"/>
      <c r="BD165" s="87"/>
      <c r="BE165" s="87"/>
      <c r="BF165" s="87"/>
      <c r="BG165" s="87"/>
      <c r="BH165" s="87"/>
      <c r="BI165" s="87"/>
      <c r="BJ165" s="87"/>
      <c r="BK165" s="87"/>
      <c r="BL165" s="87"/>
      <c r="BM165" s="234" t="s">
        <v>609</v>
      </c>
      <c r="BN165" s="87"/>
      <c r="BO165" s="87"/>
      <c r="BP165" s="87"/>
      <c r="BQ165" s="87"/>
      <c r="BR165" s="87"/>
      <c r="BS165" s="87"/>
      <c r="BT165" s="87"/>
      <c r="BU165" s="87"/>
      <c r="BV165" s="87"/>
      <c r="BW165" s="87"/>
      <c r="BX165" s="87"/>
      <c r="BY165" s="87"/>
      <c r="BZ165" s="87"/>
      <c r="CA165" s="87"/>
      <c r="CB165" s="87"/>
      <c r="CC165" s="87"/>
      <c r="CD165" s="87"/>
      <c r="CE165" s="87"/>
      <c r="CF165" s="87"/>
      <c r="CG165" s="87"/>
      <c r="CH165" s="87"/>
    </row>
    <row r="166" spans="1:86" ht="25.5">
      <c r="A166" s="823" t="s">
        <v>363</v>
      </c>
      <c r="B166" s="824" t="s">
        <v>39</v>
      </c>
      <c r="C166" s="825" t="s">
        <v>1237</v>
      </c>
      <c r="D166" s="826" t="s">
        <v>1240</v>
      </c>
      <c r="E166" s="827" t="s">
        <v>894</v>
      </c>
      <c r="F166" s="828" t="s">
        <v>57</v>
      </c>
      <c r="G166" s="832" t="s">
        <v>1218</v>
      </c>
      <c r="H166" s="829" t="s">
        <v>206</v>
      </c>
      <c r="I166" s="830" t="s">
        <v>1201</v>
      </c>
      <c r="J166" s="846">
        <v>1</v>
      </c>
      <c r="K166" s="950">
        <v>1</v>
      </c>
      <c r="L166" s="263"/>
      <c r="BA166" s="87"/>
      <c r="BB166" s="87"/>
      <c r="BC166" s="87"/>
      <c r="BD166" s="87"/>
      <c r="BE166" s="87"/>
      <c r="BF166" s="87"/>
      <c r="BG166" s="87"/>
      <c r="BH166" s="87"/>
      <c r="BI166" s="87"/>
      <c r="BJ166" s="87"/>
      <c r="BK166" s="87"/>
      <c r="BL166" s="87"/>
      <c r="BM166" s="234" t="s">
        <v>610</v>
      </c>
      <c r="BN166" s="87"/>
      <c r="BO166" s="87"/>
      <c r="BP166" s="87"/>
      <c r="BQ166" s="87"/>
      <c r="BR166" s="87"/>
      <c r="BS166" s="87"/>
      <c r="BT166" s="87"/>
      <c r="BU166" s="87"/>
      <c r="BV166" s="87"/>
      <c r="BW166" s="87"/>
      <c r="BX166" s="87"/>
      <c r="BY166" s="87"/>
      <c r="BZ166" s="87"/>
      <c r="CA166" s="87"/>
      <c r="CB166" s="87"/>
      <c r="CC166" s="87"/>
      <c r="CD166" s="87"/>
      <c r="CE166" s="87"/>
      <c r="CF166" s="87"/>
      <c r="CG166" s="87"/>
      <c r="CH166" s="87"/>
    </row>
    <row r="167" spans="1:86" ht="25.5">
      <c r="A167" s="823" t="s">
        <v>363</v>
      </c>
      <c r="B167" s="824" t="s">
        <v>39</v>
      </c>
      <c r="C167" s="825" t="s">
        <v>1241</v>
      </c>
      <c r="D167" s="826" t="s">
        <v>443</v>
      </c>
      <c r="E167" s="827" t="s">
        <v>894</v>
      </c>
      <c r="F167" s="831" t="s">
        <v>1239</v>
      </c>
      <c r="G167" s="832" t="s">
        <v>1218</v>
      </c>
      <c r="H167" s="829" t="s">
        <v>206</v>
      </c>
      <c r="I167" s="830" t="s">
        <v>1201</v>
      </c>
      <c r="J167" s="949" t="s">
        <v>1235</v>
      </c>
      <c r="K167" s="950" t="s">
        <v>1235</v>
      </c>
      <c r="L167" s="263"/>
      <c r="BA167" s="87"/>
      <c r="BB167" s="87"/>
      <c r="BC167" s="87"/>
      <c r="BD167" s="87"/>
      <c r="BE167" s="87"/>
      <c r="BF167" s="87"/>
      <c r="BG167" s="87"/>
      <c r="BH167" s="87"/>
      <c r="BI167" s="87"/>
      <c r="BJ167" s="87"/>
      <c r="BK167" s="87"/>
      <c r="BL167" s="87"/>
      <c r="BM167" s="234" t="s">
        <v>611</v>
      </c>
      <c r="BN167" s="87"/>
      <c r="BO167" s="87"/>
      <c r="BP167" s="87"/>
      <c r="BQ167" s="87"/>
      <c r="BR167" s="87"/>
      <c r="BS167" s="87"/>
      <c r="BT167" s="87"/>
      <c r="BU167" s="87"/>
      <c r="BV167" s="87"/>
      <c r="BW167" s="87"/>
      <c r="BX167" s="87"/>
      <c r="BY167" s="87"/>
      <c r="BZ167" s="87"/>
      <c r="CA167" s="87"/>
      <c r="CB167" s="87"/>
      <c r="CC167" s="87"/>
      <c r="CD167" s="87"/>
      <c r="CE167" s="87"/>
      <c r="CF167" s="87"/>
      <c r="CG167" s="87"/>
      <c r="CH167" s="87"/>
    </row>
    <row r="168" spans="1:86" ht="25.5">
      <c r="A168" s="823" t="s">
        <v>363</v>
      </c>
      <c r="B168" s="824" t="s">
        <v>39</v>
      </c>
      <c r="C168" s="825" t="s">
        <v>433</v>
      </c>
      <c r="D168" s="826" t="s">
        <v>445</v>
      </c>
      <c r="E168" s="827" t="s">
        <v>894</v>
      </c>
      <c r="F168" s="828" t="s">
        <v>57</v>
      </c>
      <c r="G168" s="832" t="s">
        <v>1218</v>
      </c>
      <c r="H168" s="829" t="s">
        <v>206</v>
      </c>
      <c r="I168" s="830" t="s">
        <v>1201</v>
      </c>
      <c r="J168" s="846">
        <v>1</v>
      </c>
      <c r="K168" s="950">
        <v>1</v>
      </c>
      <c r="L168" s="263"/>
      <c r="BA168" s="87"/>
      <c r="BB168" s="87"/>
      <c r="BC168" s="87"/>
      <c r="BD168" s="87"/>
      <c r="BE168" s="87"/>
      <c r="BF168" s="87"/>
      <c r="BG168" s="87"/>
      <c r="BH168" s="87"/>
      <c r="BI168" s="87"/>
      <c r="BJ168" s="87"/>
      <c r="BK168" s="87"/>
      <c r="BL168" s="87"/>
      <c r="BM168" s="234" t="s">
        <v>612</v>
      </c>
      <c r="BN168" s="87"/>
      <c r="BO168" s="87"/>
      <c r="BP168" s="87"/>
      <c r="BQ168" s="87"/>
      <c r="BR168" s="87"/>
      <c r="BS168" s="87"/>
      <c r="BT168" s="87"/>
      <c r="BU168" s="87"/>
      <c r="BV168" s="87"/>
      <c r="BW168" s="87"/>
      <c r="BX168" s="87"/>
      <c r="BY168" s="87"/>
      <c r="BZ168" s="87"/>
      <c r="CA168" s="87"/>
      <c r="CB168" s="87"/>
      <c r="CC168" s="87"/>
      <c r="CD168" s="87"/>
      <c r="CE168" s="87"/>
      <c r="CF168" s="87"/>
      <c r="CG168" s="87"/>
      <c r="CH168" s="87"/>
    </row>
    <row r="169" spans="1:86" ht="25.5">
      <c r="A169" s="823" t="s">
        <v>363</v>
      </c>
      <c r="B169" s="824" t="s">
        <v>39</v>
      </c>
      <c r="C169" s="825" t="s">
        <v>1242</v>
      </c>
      <c r="D169" s="826" t="s">
        <v>446</v>
      </c>
      <c r="E169" s="827" t="s">
        <v>894</v>
      </c>
      <c r="F169" s="828" t="s">
        <v>57</v>
      </c>
      <c r="G169" s="832" t="s">
        <v>1218</v>
      </c>
      <c r="H169" s="829" t="s">
        <v>206</v>
      </c>
      <c r="I169" s="830" t="s">
        <v>1201</v>
      </c>
      <c r="J169" s="846">
        <v>1</v>
      </c>
      <c r="K169" s="950">
        <v>1</v>
      </c>
      <c r="L169" s="263"/>
      <c r="BA169" s="87"/>
      <c r="BB169" s="87"/>
      <c r="BC169" s="87"/>
      <c r="BD169" s="87"/>
      <c r="BE169" s="87"/>
      <c r="BF169" s="87"/>
      <c r="BG169" s="87"/>
      <c r="BH169" s="87"/>
      <c r="BI169" s="87"/>
      <c r="BJ169" s="87"/>
      <c r="BK169" s="87"/>
      <c r="BL169" s="87"/>
      <c r="BM169" s="234" t="s">
        <v>613</v>
      </c>
      <c r="BN169" s="87"/>
      <c r="BO169" s="87"/>
      <c r="BP169" s="87"/>
      <c r="BQ169" s="87"/>
      <c r="BR169" s="87"/>
      <c r="BS169" s="87"/>
      <c r="BT169" s="87"/>
      <c r="BU169" s="87"/>
      <c r="BV169" s="87"/>
      <c r="BW169" s="87"/>
      <c r="BX169" s="87"/>
      <c r="BY169" s="87"/>
      <c r="BZ169" s="87"/>
      <c r="CA169" s="87"/>
      <c r="CB169" s="87"/>
      <c r="CC169" s="87"/>
      <c r="CD169" s="87"/>
      <c r="CE169" s="87"/>
      <c r="CF169" s="87"/>
      <c r="CG169" s="87"/>
      <c r="CH169" s="87"/>
    </row>
    <row r="170" spans="1:86" ht="38.25">
      <c r="A170" s="823" t="s">
        <v>363</v>
      </c>
      <c r="B170" s="824" t="s">
        <v>39</v>
      </c>
      <c r="C170" s="825" t="s">
        <v>435</v>
      </c>
      <c r="D170" s="826" t="s">
        <v>447</v>
      </c>
      <c r="E170" s="827" t="s">
        <v>894</v>
      </c>
      <c r="F170" s="828" t="s">
        <v>1243</v>
      </c>
      <c r="G170" s="832" t="s">
        <v>1218</v>
      </c>
      <c r="H170" s="829" t="s">
        <v>206</v>
      </c>
      <c r="I170" s="830" t="s">
        <v>1201</v>
      </c>
      <c r="J170" s="846">
        <v>1</v>
      </c>
      <c r="K170" s="950">
        <v>1</v>
      </c>
      <c r="L170" s="263"/>
      <c r="BA170" s="87"/>
      <c r="BB170" s="87"/>
      <c r="BC170" s="87"/>
      <c r="BD170" s="87"/>
      <c r="BE170" s="87"/>
      <c r="BF170" s="87"/>
      <c r="BG170" s="87"/>
      <c r="BH170" s="87"/>
      <c r="BI170" s="87"/>
      <c r="BJ170" s="87"/>
      <c r="BK170" s="87"/>
      <c r="BL170" s="87"/>
      <c r="BM170" s="234" t="s">
        <v>614</v>
      </c>
      <c r="BN170" s="87"/>
      <c r="BO170" s="87"/>
      <c r="BP170" s="87"/>
      <c r="BQ170" s="87"/>
      <c r="BR170" s="87"/>
      <c r="BS170" s="87"/>
      <c r="BT170" s="87"/>
      <c r="BU170" s="87"/>
      <c r="BV170" s="87"/>
      <c r="BW170" s="87"/>
      <c r="BX170" s="87"/>
      <c r="BY170" s="87"/>
      <c r="BZ170" s="87"/>
      <c r="CA170" s="87"/>
      <c r="CB170" s="87"/>
      <c r="CC170" s="87"/>
      <c r="CD170" s="87"/>
      <c r="CE170" s="87"/>
      <c r="CF170" s="87"/>
      <c r="CG170" s="87"/>
      <c r="CH170" s="87"/>
    </row>
    <row r="171" spans="1:86" ht="25.5">
      <c r="A171" s="823" t="s">
        <v>363</v>
      </c>
      <c r="B171" s="824" t="s">
        <v>39</v>
      </c>
      <c r="C171" s="825" t="s">
        <v>435</v>
      </c>
      <c r="D171" s="826" t="s">
        <v>1244</v>
      </c>
      <c r="E171" s="827" t="s">
        <v>894</v>
      </c>
      <c r="F171" s="828" t="s">
        <v>1245</v>
      </c>
      <c r="G171" s="832" t="s">
        <v>1218</v>
      </c>
      <c r="H171" s="829" t="s">
        <v>206</v>
      </c>
      <c r="I171" s="830" t="s">
        <v>1201</v>
      </c>
      <c r="J171" s="846">
        <v>1</v>
      </c>
      <c r="K171" s="950">
        <v>1</v>
      </c>
      <c r="L171" s="263"/>
      <c r="BA171" s="87"/>
      <c r="BB171" s="87"/>
      <c r="BC171" s="87"/>
      <c r="BD171" s="87"/>
      <c r="BE171" s="87"/>
      <c r="BF171" s="87"/>
      <c r="BG171" s="87"/>
      <c r="BH171" s="87"/>
      <c r="BI171" s="87"/>
      <c r="BJ171" s="87"/>
      <c r="BK171" s="87"/>
      <c r="BL171" s="87"/>
      <c r="BM171" s="234" t="s">
        <v>615</v>
      </c>
      <c r="BN171" s="87"/>
      <c r="BO171" s="87"/>
      <c r="BP171" s="87"/>
      <c r="BQ171" s="87"/>
      <c r="BR171" s="87"/>
      <c r="BS171" s="87"/>
      <c r="BT171" s="87"/>
      <c r="BU171" s="87"/>
      <c r="BV171" s="87"/>
      <c r="BW171" s="87"/>
      <c r="BX171" s="87"/>
      <c r="BY171" s="87"/>
      <c r="BZ171" s="87"/>
      <c r="CA171" s="87"/>
      <c r="CB171" s="87"/>
      <c r="CC171" s="87"/>
      <c r="CD171" s="87"/>
      <c r="CE171" s="87"/>
      <c r="CF171" s="87"/>
      <c r="CG171" s="87"/>
      <c r="CH171" s="87"/>
    </row>
    <row r="172" spans="1:86" ht="25.5">
      <c r="A172" s="823" t="s">
        <v>363</v>
      </c>
      <c r="B172" s="824" t="s">
        <v>39</v>
      </c>
      <c r="C172" s="825" t="s">
        <v>435</v>
      </c>
      <c r="D172" s="826" t="s">
        <v>449</v>
      </c>
      <c r="E172" s="827" t="s">
        <v>894</v>
      </c>
      <c r="F172" s="828" t="s">
        <v>1245</v>
      </c>
      <c r="G172" s="832" t="s">
        <v>1218</v>
      </c>
      <c r="H172" s="829" t="s">
        <v>206</v>
      </c>
      <c r="I172" s="830" t="s">
        <v>1201</v>
      </c>
      <c r="J172" s="846">
        <v>1</v>
      </c>
      <c r="K172" s="950">
        <v>1</v>
      </c>
      <c r="L172" s="263"/>
      <c r="BA172" s="87"/>
      <c r="BB172" s="87"/>
      <c r="BC172" s="87"/>
      <c r="BD172" s="87"/>
      <c r="BE172" s="87"/>
      <c r="BF172" s="87"/>
      <c r="BG172" s="87"/>
      <c r="BH172" s="87"/>
      <c r="BI172" s="87"/>
      <c r="BJ172" s="87"/>
      <c r="BK172" s="87"/>
      <c r="BL172" s="87"/>
      <c r="BM172" s="235" t="s">
        <v>616</v>
      </c>
      <c r="BN172" s="87"/>
      <c r="BO172" s="87"/>
      <c r="BP172" s="87"/>
      <c r="BQ172" s="87"/>
      <c r="BR172" s="87"/>
      <c r="BS172" s="87"/>
      <c r="BT172" s="87"/>
      <c r="BU172" s="87"/>
      <c r="BV172" s="87"/>
      <c r="BW172" s="87"/>
      <c r="BX172" s="87"/>
      <c r="BY172" s="87"/>
      <c r="BZ172" s="87"/>
      <c r="CA172" s="87"/>
      <c r="CB172" s="87"/>
      <c r="CC172" s="87"/>
      <c r="CD172" s="87"/>
      <c r="CE172" s="87"/>
      <c r="CF172" s="87"/>
      <c r="CG172" s="87"/>
      <c r="CH172" s="87"/>
    </row>
    <row r="173" spans="1:86" ht="25.5">
      <c r="A173" s="823" t="s">
        <v>363</v>
      </c>
      <c r="B173" s="824" t="s">
        <v>39</v>
      </c>
      <c r="C173" s="825" t="s">
        <v>117</v>
      </c>
      <c r="D173" s="826" t="s">
        <v>1246</v>
      </c>
      <c r="E173" s="827" t="s">
        <v>894</v>
      </c>
      <c r="F173" s="828" t="s">
        <v>57</v>
      </c>
      <c r="G173" s="832" t="s">
        <v>1218</v>
      </c>
      <c r="H173" s="829" t="s">
        <v>206</v>
      </c>
      <c r="I173" s="830" t="s">
        <v>1201</v>
      </c>
      <c r="J173" s="846">
        <v>1</v>
      </c>
      <c r="K173" s="950">
        <v>1</v>
      </c>
      <c r="L173" s="263"/>
      <c r="BA173" s="87"/>
      <c r="BB173" s="87"/>
      <c r="BC173" s="87"/>
      <c r="BD173" s="87"/>
      <c r="BE173" s="87"/>
      <c r="BF173" s="87"/>
      <c r="BG173" s="87"/>
      <c r="BH173" s="87"/>
      <c r="BI173" s="87"/>
      <c r="BJ173" s="87"/>
      <c r="BK173" s="87"/>
      <c r="BL173" s="87"/>
      <c r="BM173" s="234" t="s">
        <v>617</v>
      </c>
      <c r="BN173" s="87"/>
      <c r="BO173" s="87"/>
      <c r="BP173" s="87"/>
      <c r="BQ173" s="87"/>
      <c r="BR173" s="87"/>
      <c r="BS173" s="87"/>
      <c r="BT173" s="87"/>
      <c r="BU173" s="87"/>
      <c r="BV173" s="87"/>
      <c r="BW173" s="87"/>
      <c r="BX173" s="87"/>
      <c r="BY173" s="87"/>
      <c r="BZ173" s="87"/>
      <c r="CA173" s="87"/>
      <c r="CB173" s="87"/>
      <c r="CC173" s="87"/>
      <c r="CD173" s="87"/>
      <c r="CE173" s="87"/>
      <c r="CF173" s="87"/>
      <c r="CG173" s="87"/>
      <c r="CH173" s="87"/>
    </row>
    <row r="174" spans="1:86" ht="25.5">
      <c r="A174" s="823" t="s">
        <v>363</v>
      </c>
      <c r="B174" s="824" t="s">
        <v>39</v>
      </c>
      <c r="C174" s="825" t="s">
        <v>1247</v>
      </c>
      <c r="D174" s="826" t="s">
        <v>436</v>
      </c>
      <c r="E174" s="827" t="s">
        <v>894</v>
      </c>
      <c r="F174" s="831" t="s">
        <v>1248</v>
      </c>
      <c r="G174" s="832" t="s">
        <v>1218</v>
      </c>
      <c r="H174" s="829" t="s">
        <v>206</v>
      </c>
      <c r="I174" s="830" t="s">
        <v>1201</v>
      </c>
      <c r="J174" s="846">
        <v>1</v>
      </c>
      <c r="K174" s="950">
        <v>1</v>
      </c>
      <c r="L174" s="263"/>
      <c r="BA174" s="87"/>
      <c r="BB174" s="87"/>
      <c r="BC174" s="87"/>
      <c r="BD174" s="87"/>
      <c r="BE174" s="87"/>
      <c r="BF174" s="87"/>
      <c r="BG174" s="87"/>
      <c r="BH174" s="87"/>
      <c r="BI174" s="87"/>
      <c r="BJ174" s="87"/>
      <c r="BK174" s="87"/>
      <c r="BL174" s="87"/>
      <c r="BM174" s="234" t="s">
        <v>618</v>
      </c>
      <c r="BN174" s="87"/>
      <c r="BO174" s="87"/>
      <c r="BP174" s="87"/>
      <c r="BQ174" s="87"/>
      <c r="BR174" s="87"/>
      <c r="BS174" s="87"/>
      <c r="BT174" s="87"/>
      <c r="BU174" s="87"/>
      <c r="BV174" s="87"/>
      <c r="BW174" s="87"/>
      <c r="BX174" s="87"/>
      <c r="BY174" s="87"/>
      <c r="BZ174" s="87"/>
      <c r="CA174" s="87"/>
      <c r="CB174" s="87"/>
      <c r="CC174" s="87"/>
      <c r="CD174" s="87"/>
      <c r="CE174" s="87"/>
      <c r="CF174" s="87"/>
      <c r="CG174" s="87"/>
      <c r="CH174" s="87"/>
    </row>
    <row r="175" spans="1:86" ht="51">
      <c r="A175" s="833" t="s">
        <v>363</v>
      </c>
      <c r="B175" s="824" t="s">
        <v>39</v>
      </c>
      <c r="C175" s="834" t="s">
        <v>53</v>
      </c>
      <c r="D175" s="835" t="s">
        <v>438</v>
      </c>
      <c r="E175" s="827" t="s">
        <v>894</v>
      </c>
      <c r="F175" s="828" t="s">
        <v>1236</v>
      </c>
      <c r="G175" s="836" t="s">
        <v>1249</v>
      </c>
      <c r="H175" s="829" t="s">
        <v>1250</v>
      </c>
      <c r="I175" s="830" t="s">
        <v>1201</v>
      </c>
      <c r="J175" s="847"/>
      <c r="K175" s="950">
        <v>1</v>
      </c>
      <c r="L175" s="263"/>
      <c r="BA175" s="87"/>
      <c r="BB175" s="87"/>
      <c r="BC175" s="87"/>
      <c r="BD175" s="87"/>
      <c r="BE175" s="87"/>
      <c r="BF175" s="87"/>
      <c r="BG175" s="87"/>
      <c r="BH175" s="87"/>
      <c r="BI175" s="87"/>
      <c r="BJ175" s="87"/>
      <c r="BK175" s="87"/>
      <c r="BL175" s="87"/>
      <c r="BM175" s="234" t="s">
        <v>619</v>
      </c>
      <c r="BN175" s="87"/>
      <c r="BO175" s="87"/>
      <c r="BP175" s="87"/>
      <c r="BQ175" s="87"/>
      <c r="BR175" s="87"/>
      <c r="BS175" s="87"/>
      <c r="BT175" s="87"/>
      <c r="BU175" s="87"/>
      <c r="BV175" s="87"/>
      <c r="BW175" s="87"/>
      <c r="BX175" s="87"/>
      <c r="BY175" s="87"/>
      <c r="BZ175" s="87"/>
      <c r="CA175" s="87"/>
      <c r="CB175" s="87"/>
      <c r="CC175" s="87"/>
      <c r="CD175" s="87"/>
      <c r="CE175" s="87"/>
      <c r="CF175" s="87"/>
      <c r="CG175" s="87"/>
      <c r="CH175" s="87"/>
    </row>
    <row r="176" spans="1:86">
      <c r="A176" s="837"/>
      <c r="B176" s="837"/>
      <c r="C176" s="837"/>
      <c r="D176" s="838"/>
      <c r="E176" s="838"/>
      <c r="F176" s="839"/>
      <c r="G176" s="822"/>
      <c r="H176" s="840"/>
      <c r="I176" s="841"/>
      <c r="J176" s="951"/>
      <c r="K176" s="952"/>
      <c r="L176" s="263"/>
      <c r="BA176" s="87"/>
      <c r="BB176" s="87"/>
      <c r="BC176" s="87"/>
      <c r="BD176" s="87"/>
      <c r="BE176" s="87"/>
      <c r="BF176" s="87"/>
      <c r="BG176" s="87"/>
      <c r="BH176" s="87"/>
      <c r="BI176" s="87"/>
      <c r="BJ176" s="87"/>
      <c r="BK176" s="87"/>
      <c r="BL176" s="87"/>
      <c r="BM176" s="234" t="s">
        <v>620</v>
      </c>
      <c r="BN176" s="87"/>
      <c r="BO176" s="87"/>
      <c r="BP176" s="87"/>
      <c r="BQ176" s="87"/>
      <c r="BR176" s="87"/>
      <c r="BS176" s="87"/>
      <c r="BT176" s="87"/>
      <c r="BU176" s="87"/>
      <c r="BV176" s="87"/>
      <c r="BW176" s="87"/>
      <c r="BX176" s="87"/>
      <c r="BY176" s="87"/>
      <c r="BZ176" s="87"/>
      <c r="CA176" s="87"/>
      <c r="CB176" s="87"/>
      <c r="CC176" s="87"/>
      <c r="CD176" s="87"/>
      <c r="CE176" s="87"/>
      <c r="CF176" s="87"/>
      <c r="CG176" s="87"/>
      <c r="CH176" s="87"/>
    </row>
    <row r="177" spans="1:86">
      <c r="A177" s="837"/>
      <c r="B177" s="837"/>
      <c r="C177" s="837"/>
      <c r="D177" s="838"/>
      <c r="E177" s="838"/>
      <c r="F177" s="839"/>
      <c r="G177" s="822"/>
      <c r="H177" s="840"/>
      <c r="I177" s="841"/>
      <c r="J177" s="951"/>
      <c r="K177" s="952"/>
      <c r="L177" s="263"/>
      <c r="BA177" s="87"/>
      <c r="BB177" s="87"/>
      <c r="BC177" s="87"/>
      <c r="BD177" s="87"/>
      <c r="BE177" s="87"/>
      <c r="BF177" s="87"/>
      <c r="BG177" s="87"/>
      <c r="BH177" s="87"/>
      <c r="BI177" s="87"/>
      <c r="BJ177" s="87"/>
      <c r="BK177" s="87"/>
      <c r="BL177" s="87"/>
      <c r="BM177" s="234" t="s">
        <v>621</v>
      </c>
      <c r="BN177" s="87"/>
      <c r="BO177" s="87"/>
      <c r="BP177" s="87"/>
      <c r="BQ177" s="87"/>
      <c r="BR177" s="87"/>
      <c r="BS177" s="87"/>
      <c r="BT177" s="87"/>
      <c r="BU177" s="87"/>
      <c r="BV177" s="87"/>
      <c r="BW177" s="87"/>
      <c r="BX177" s="87"/>
      <c r="BY177" s="87"/>
      <c r="BZ177" s="87"/>
      <c r="CA177" s="87"/>
      <c r="CB177" s="87"/>
      <c r="CC177" s="87"/>
      <c r="CD177" s="87"/>
      <c r="CE177" s="87"/>
      <c r="CF177" s="87"/>
      <c r="CG177" s="87"/>
      <c r="CH177" s="87"/>
    </row>
    <row r="178" spans="1:86">
      <c r="BA178" s="87"/>
      <c r="BB178" s="87"/>
      <c r="BC178" s="87"/>
      <c r="BD178" s="87"/>
      <c r="BE178" s="87"/>
      <c r="BF178" s="87"/>
      <c r="BG178" s="87"/>
      <c r="BH178" s="87"/>
      <c r="BI178" s="87"/>
      <c r="BJ178" s="87"/>
      <c r="BK178" s="87"/>
      <c r="BL178" s="87"/>
      <c r="BM178" s="234" t="s">
        <v>622</v>
      </c>
      <c r="BN178" s="87"/>
      <c r="BO178" s="87"/>
      <c r="BP178" s="87"/>
      <c r="BQ178" s="87"/>
      <c r="BR178" s="87"/>
      <c r="BS178" s="87"/>
      <c r="BT178" s="87"/>
      <c r="BU178" s="87"/>
      <c r="BV178" s="87"/>
      <c r="BW178" s="87"/>
      <c r="BX178" s="87"/>
      <c r="BY178" s="87"/>
      <c r="BZ178" s="87"/>
      <c r="CA178" s="87"/>
      <c r="CB178" s="87"/>
      <c r="CC178" s="87"/>
      <c r="CD178" s="87"/>
      <c r="CE178" s="87"/>
      <c r="CF178" s="87"/>
      <c r="CG178" s="87"/>
      <c r="CH178" s="87"/>
    </row>
    <row r="179" spans="1:86">
      <c r="A179" s="780" t="s">
        <v>268</v>
      </c>
      <c r="BA179" s="87"/>
      <c r="BB179" s="87"/>
      <c r="BC179" s="87"/>
      <c r="BD179" s="87"/>
      <c r="BE179" s="87"/>
      <c r="BF179" s="87"/>
      <c r="BG179" s="87"/>
      <c r="BH179" s="87"/>
      <c r="BI179" s="87"/>
      <c r="BJ179" s="87"/>
      <c r="BK179" s="87"/>
      <c r="BL179" s="87"/>
      <c r="BM179" s="234" t="s">
        <v>623</v>
      </c>
      <c r="BN179" s="87"/>
      <c r="BO179" s="87"/>
      <c r="BP179" s="87"/>
      <c r="BQ179" s="87"/>
      <c r="BR179" s="87"/>
      <c r="BS179" s="87"/>
      <c r="BT179" s="87"/>
      <c r="BU179" s="87"/>
      <c r="BV179" s="87"/>
      <c r="BW179" s="87"/>
      <c r="BX179" s="87"/>
      <c r="BY179" s="87"/>
      <c r="BZ179" s="87"/>
      <c r="CA179" s="87"/>
      <c r="CB179" s="87"/>
      <c r="CC179" s="87"/>
      <c r="CD179" s="87"/>
      <c r="CE179" s="87"/>
      <c r="CF179" s="87"/>
      <c r="CG179" s="87"/>
      <c r="CH179" s="87"/>
    </row>
    <row r="180" spans="1:86">
      <c r="A180" s="796" t="s">
        <v>377</v>
      </c>
      <c r="BA180" s="87"/>
      <c r="BB180" s="87"/>
      <c r="BC180" s="87"/>
      <c r="BD180" s="87"/>
      <c r="BE180" s="87"/>
      <c r="BF180" s="87"/>
      <c r="BG180" s="87"/>
      <c r="BH180" s="87"/>
      <c r="BI180" s="87"/>
      <c r="BJ180" s="87"/>
      <c r="BK180" s="87"/>
      <c r="BL180" s="87"/>
      <c r="BM180" s="234" t="s">
        <v>624</v>
      </c>
      <c r="BN180" s="87"/>
      <c r="BO180" s="87"/>
      <c r="BP180" s="87"/>
      <c r="BQ180" s="87"/>
      <c r="BR180" s="87"/>
      <c r="BS180" s="87"/>
      <c r="BT180" s="87"/>
      <c r="BU180" s="87"/>
      <c r="BV180" s="87"/>
      <c r="BW180" s="87"/>
      <c r="BX180" s="87"/>
      <c r="BY180" s="87"/>
      <c r="BZ180" s="87"/>
      <c r="CA180" s="87"/>
      <c r="CB180" s="87"/>
      <c r="CC180" s="87"/>
      <c r="CD180" s="87"/>
      <c r="CE180" s="87"/>
      <c r="CF180" s="87"/>
      <c r="CG180" s="87"/>
      <c r="CH180" s="87"/>
    </row>
    <row r="181" spans="1:86">
      <c r="A181" s="796" t="s">
        <v>183</v>
      </c>
      <c r="BA181" s="87"/>
      <c r="BB181" s="87"/>
      <c r="BC181" s="87"/>
      <c r="BD181" s="87"/>
      <c r="BE181" s="87"/>
      <c r="BF181" s="87"/>
      <c r="BG181" s="87"/>
      <c r="BH181" s="87"/>
      <c r="BI181" s="87"/>
      <c r="BJ181" s="87"/>
      <c r="BK181" s="87"/>
      <c r="BL181" s="87"/>
      <c r="BM181" s="234" t="s">
        <v>625</v>
      </c>
      <c r="BN181" s="87"/>
      <c r="BO181" s="87"/>
      <c r="BP181" s="87"/>
      <c r="BQ181" s="87"/>
      <c r="BR181" s="87"/>
      <c r="BS181" s="87"/>
      <c r="BT181" s="87"/>
      <c r="BU181" s="87"/>
      <c r="BV181" s="87"/>
      <c r="BW181" s="87"/>
      <c r="BX181" s="87"/>
      <c r="BY181" s="87"/>
      <c r="BZ181" s="87"/>
      <c r="CA181" s="87"/>
      <c r="CB181" s="87"/>
      <c r="CC181" s="87"/>
      <c r="CD181" s="87"/>
      <c r="CE181" s="87"/>
      <c r="CF181" s="87"/>
      <c r="CG181" s="87"/>
      <c r="CH181" s="87"/>
    </row>
    <row r="182" spans="1:86">
      <c r="BA182" s="87"/>
      <c r="BB182" s="87"/>
      <c r="BC182" s="87"/>
      <c r="BD182" s="87"/>
      <c r="BE182" s="87"/>
      <c r="BF182" s="87"/>
      <c r="BG182" s="87"/>
      <c r="BH182" s="87"/>
      <c r="BI182" s="87"/>
      <c r="BJ182" s="87"/>
      <c r="BK182" s="87"/>
      <c r="BL182" s="87"/>
      <c r="BM182" s="234" t="s">
        <v>626</v>
      </c>
      <c r="BN182" s="87"/>
      <c r="BO182" s="87"/>
      <c r="BP182" s="87"/>
      <c r="BQ182" s="87"/>
      <c r="BR182" s="87"/>
      <c r="BS182" s="87"/>
      <c r="BT182" s="87"/>
      <c r="BU182" s="87"/>
      <c r="BV182" s="87"/>
      <c r="BW182" s="87"/>
      <c r="BX182" s="87"/>
      <c r="BY182" s="87"/>
      <c r="BZ182" s="87"/>
      <c r="CA182" s="87"/>
      <c r="CB182" s="87"/>
      <c r="CC182" s="87"/>
      <c r="CD182" s="87"/>
      <c r="CE182" s="87"/>
      <c r="CF182" s="87"/>
      <c r="CG182" s="87"/>
      <c r="CH182" s="87"/>
    </row>
    <row r="183" spans="1:86">
      <c r="BA183" s="87"/>
      <c r="BB183" s="87"/>
      <c r="BC183" s="87"/>
      <c r="BD183" s="87"/>
      <c r="BE183" s="87"/>
      <c r="BF183" s="87"/>
      <c r="BG183" s="87"/>
      <c r="BH183" s="87"/>
      <c r="BI183" s="87"/>
      <c r="BJ183" s="87"/>
      <c r="BK183" s="87"/>
      <c r="BL183" s="87"/>
      <c r="BM183" s="234" t="s">
        <v>627</v>
      </c>
      <c r="BN183" s="87"/>
      <c r="BO183" s="87"/>
      <c r="BP183" s="87"/>
      <c r="BQ183" s="87"/>
      <c r="BR183" s="87"/>
      <c r="BS183" s="87"/>
      <c r="BT183" s="87"/>
      <c r="BU183" s="87"/>
      <c r="BV183" s="87"/>
      <c r="BW183" s="87"/>
      <c r="BX183" s="87"/>
      <c r="BY183" s="87"/>
      <c r="BZ183" s="87"/>
      <c r="CA183" s="87"/>
      <c r="CB183" s="87"/>
      <c r="CC183" s="87"/>
      <c r="CD183" s="87"/>
      <c r="CE183" s="87"/>
      <c r="CF183" s="87"/>
      <c r="CG183" s="87"/>
      <c r="CH183" s="87"/>
    </row>
    <row r="184" spans="1:86">
      <c r="BA184" s="87"/>
      <c r="BB184" s="87"/>
      <c r="BC184" s="87"/>
      <c r="BD184" s="87"/>
      <c r="BE184" s="87"/>
      <c r="BF184" s="87"/>
      <c r="BG184" s="87"/>
      <c r="BH184" s="87"/>
      <c r="BI184" s="87"/>
      <c r="BJ184" s="87"/>
      <c r="BK184" s="87"/>
      <c r="BL184" s="87"/>
      <c r="BM184" s="235" t="s">
        <v>633</v>
      </c>
      <c r="BN184" s="87"/>
      <c r="BO184" s="87"/>
      <c r="BP184" s="87"/>
      <c r="BQ184" s="87"/>
      <c r="BR184" s="87"/>
      <c r="BS184" s="87"/>
      <c r="BT184" s="87"/>
      <c r="BU184" s="87"/>
      <c r="BV184" s="87"/>
      <c r="BW184" s="87"/>
      <c r="BX184" s="87"/>
      <c r="BY184" s="87"/>
      <c r="BZ184" s="87"/>
      <c r="CA184" s="87"/>
      <c r="CB184" s="87"/>
      <c r="CC184" s="87"/>
      <c r="CD184" s="87"/>
      <c r="CE184" s="87"/>
      <c r="CF184" s="87"/>
      <c r="CG184" s="87"/>
      <c r="CH184" s="87"/>
    </row>
    <row r="185" spans="1:86">
      <c r="BA185" s="87"/>
      <c r="BB185" s="87"/>
      <c r="BC185" s="87"/>
      <c r="BD185" s="87"/>
      <c r="BE185" s="87"/>
      <c r="BF185" s="87"/>
      <c r="BG185" s="87"/>
      <c r="BH185" s="87"/>
      <c r="BI185" s="87"/>
      <c r="BJ185" s="87"/>
      <c r="BK185" s="87"/>
      <c r="BL185" s="87"/>
      <c r="BM185" s="234" t="s">
        <v>634</v>
      </c>
      <c r="BN185" s="87"/>
      <c r="BO185" s="87"/>
      <c r="BP185" s="87"/>
      <c r="BQ185" s="87"/>
      <c r="BR185" s="87"/>
      <c r="BS185" s="87"/>
      <c r="BT185" s="87"/>
      <c r="BU185" s="87"/>
      <c r="BV185" s="87"/>
      <c r="BW185" s="87"/>
      <c r="BX185" s="87"/>
      <c r="BY185" s="87"/>
      <c r="BZ185" s="87"/>
      <c r="CA185" s="87"/>
      <c r="CB185" s="87"/>
      <c r="CC185" s="87"/>
      <c r="CD185" s="87"/>
      <c r="CE185" s="87"/>
      <c r="CF185" s="87"/>
      <c r="CG185" s="87"/>
      <c r="CH185" s="87"/>
    </row>
    <row r="186" spans="1:86">
      <c r="BA186" s="87"/>
      <c r="BB186" s="87"/>
      <c r="BC186" s="87"/>
      <c r="BD186" s="87"/>
      <c r="BE186" s="87"/>
      <c r="BF186" s="87"/>
      <c r="BG186" s="87"/>
      <c r="BH186" s="87"/>
      <c r="BI186" s="87"/>
      <c r="BJ186" s="87"/>
      <c r="BK186" s="87"/>
      <c r="BL186" s="87"/>
      <c r="BM186" s="234" t="s">
        <v>635</v>
      </c>
      <c r="BN186" s="87"/>
      <c r="BO186" s="87"/>
      <c r="BP186" s="87"/>
      <c r="BQ186" s="87"/>
      <c r="BR186" s="87"/>
      <c r="BS186" s="87"/>
      <c r="BT186" s="87"/>
      <c r="BU186" s="87"/>
      <c r="BV186" s="87"/>
      <c r="BW186" s="87"/>
      <c r="BX186" s="87"/>
      <c r="BY186" s="87"/>
      <c r="BZ186" s="87"/>
      <c r="CA186" s="87"/>
      <c r="CB186" s="87"/>
      <c r="CC186" s="87"/>
      <c r="CD186" s="87"/>
      <c r="CE186" s="87"/>
      <c r="CF186" s="87"/>
      <c r="CG186" s="87"/>
      <c r="CH186" s="87"/>
    </row>
    <row r="187" spans="1:86">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row>
    <row r="188" spans="1:86">
      <c r="BA188" s="87"/>
      <c r="BB188" s="87"/>
      <c r="BC188" s="87"/>
      <c r="BD188" s="87"/>
      <c r="BE188" s="87"/>
      <c r="BF188" s="87"/>
      <c r="BG188" s="87"/>
      <c r="BH188" s="87"/>
      <c r="BI188" s="87"/>
      <c r="BJ188" s="87"/>
      <c r="BK188" s="87"/>
      <c r="BL188" s="87"/>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row>
    <row r="189" spans="1:86">
      <c r="BA189" s="87"/>
      <c r="BB189" s="87"/>
      <c r="BC189" s="87"/>
      <c r="BD189" s="87"/>
      <c r="BE189" s="87"/>
      <c r="BF189" s="87"/>
      <c r="BG189" s="87"/>
      <c r="BH189" s="87"/>
      <c r="BI189" s="87"/>
      <c r="BJ189" s="87"/>
      <c r="BK189" s="87"/>
      <c r="BL189" s="87"/>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row>
    <row r="190" spans="1:86">
      <c r="BA190" s="87"/>
      <c r="BB190" s="87"/>
      <c r="BC190" s="87"/>
      <c r="BD190" s="87"/>
      <c r="BE190" s="87"/>
      <c r="BF190" s="87"/>
      <c r="BG190" s="87"/>
      <c r="BH190" s="87"/>
      <c r="BI190" s="87"/>
      <c r="BJ190" s="87"/>
      <c r="BK190" s="87"/>
      <c r="BL190" s="87"/>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row>
    <row r="191" spans="1:86">
      <c r="BA191" s="87"/>
      <c r="BB191" s="87"/>
      <c r="BC191" s="87"/>
      <c r="BD191" s="87"/>
      <c r="BE191" s="87"/>
      <c r="BF191" s="87"/>
      <c r="BG191" s="87"/>
      <c r="BH191" s="87"/>
      <c r="BI191" s="87"/>
      <c r="BJ191" s="87"/>
      <c r="BK191" s="87"/>
      <c r="BL191" s="87"/>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row>
    <row r="192" spans="1:86">
      <c r="BA192" s="87"/>
      <c r="BB192" s="87"/>
      <c r="BC192" s="87"/>
      <c r="BD192" s="87"/>
      <c r="BE192" s="87"/>
      <c r="BF192" s="87"/>
      <c r="BG192" s="87"/>
      <c r="BH192" s="87"/>
      <c r="BI192" s="87"/>
      <c r="BJ192" s="87"/>
      <c r="BK192" s="87"/>
      <c r="BL192" s="87"/>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row>
    <row r="193" spans="53:86">
      <c r="BA193" s="87"/>
      <c r="BB193" s="87"/>
      <c r="BC193" s="87"/>
      <c r="BD193" s="87"/>
      <c r="BE193" s="87"/>
      <c r="BF193" s="87"/>
      <c r="BG193" s="87"/>
      <c r="BH193" s="87"/>
      <c r="BI193" s="87"/>
      <c r="BJ193" s="87"/>
      <c r="BK193" s="87"/>
      <c r="BL193" s="87"/>
      <c r="BM193" s="87"/>
      <c r="BN193" s="87"/>
      <c r="BO193" s="87"/>
      <c r="BP193" s="87"/>
      <c r="BQ193" s="87"/>
      <c r="BR193" s="87"/>
      <c r="BS193" s="87"/>
      <c r="BT193" s="87"/>
      <c r="BU193" s="87"/>
      <c r="BV193" s="87"/>
      <c r="BW193" s="87"/>
      <c r="BX193" s="87"/>
      <c r="BY193" s="87"/>
      <c r="BZ193" s="87"/>
      <c r="CA193" s="87"/>
      <c r="CB193" s="87"/>
      <c r="CC193" s="87"/>
      <c r="CD193" s="87"/>
      <c r="CE193" s="87"/>
      <c r="CF193" s="87"/>
      <c r="CG193" s="87"/>
      <c r="CH193" s="87"/>
    </row>
  </sheetData>
  <dataValidations count="9">
    <dataValidation type="list" allowBlank="1" showInputMessage="1" showErrorMessage="1" sqref="H7:H10">
      <formula1>$R$4:$R$11</formula1>
    </dataValidation>
    <dataValidation type="list" allowBlank="1" showInputMessage="1" showErrorMessage="1" sqref="G7:G10">
      <formula1>$P$4:$P$16</formula1>
    </dataValidation>
    <dataValidation type="list" allowBlank="1" showInputMessage="1" showErrorMessage="1" sqref="A4:A6">
      <formula1>$BB$2:$BB$30</formula1>
    </dataValidation>
    <dataValidation type="list" allowBlank="1" showInputMessage="1" showErrorMessage="1" sqref="B4:B6">
      <formula1>$BA$41:$BA$44</formula1>
    </dataValidation>
    <dataValidation type="list" allowBlank="1" showInputMessage="1" showErrorMessage="1" sqref="C4:C6">
      <formula1>$BD$13:$BD$24</formula1>
    </dataValidation>
    <dataValidation type="list" allowBlank="1" showInputMessage="1" showErrorMessage="1" sqref="D4:D6">
      <formula1>$BD$27:$BD$45</formula1>
    </dataValidation>
    <dataValidation type="list" allowBlank="1" showInputMessage="1" showErrorMessage="1" sqref="G4:G6">
      <formula1>$CD$27:$CD$40</formula1>
    </dataValidation>
    <dataValidation type="list" allowBlank="1" showInputMessage="1" showErrorMessage="1" sqref="H4:H6">
      <formula1>$BD$2:$BD$10</formula1>
    </dataValidation>
    <dataValidation type="list" allowBlank="1" showInputMessage="1" showErrorMessage="1" sqref="I4:I6">
      <formula1>$BD$48:$BD$51</formula1>
    </dataValidation>
  </dataValidations>
  <pageMargins left="0.78740157480314965" right="0.78740157480314965" top="1.0629921259842521" bottom="1.0629921259842521" header="0.78740157480314965" footer="0.78740157480314965"/>
  <pageSetup paperSize="9" scale="57" firstPageNumber="0" orientation="landscape" horizontalDpi="300" verticalDpi="300"/>
  <headerFooter alignWithMargins="0">
    <oddHeader>&amp;C&amp;"Times New Roman,Normal"&amp;12&amp;A</oddHeader>
    <oddFooter>&amp;C&amp;"Times New Roman,Normal"&amp;12Page &amp;P</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Custom_lists!$B$2:$B$29</xm:f>
          </x14:formula1>
          <xm:sqref>A4:A6</xm:sqref>
        </x14:dataValidation>
        <x14:dataValidation type="list" allowBlank="1" showInputMessage="1" showErrorMessage="1">
          <x14:formula1>
            <xm:f>Custom_lists!$A$41:$A$43</xm:f>
          </x14:formula1>
          <xm:sqref>B4:B6</xm:sqref>
        </x14:dataValidation>
        <x14:dataValidation type="list" allowBlank="1" showInputMessage="1" showErrorMessage="1">
          <x14:formula1>
            <xm:f>Custom_lists!$D$13:$D$23</xm:f>
          </x14:formula1>
          <xm:sqref>C4:C6</xm:sqref>
        </x14:dataValidation>
        <x14:dataValidation type="list" allowBlank="1" showInputMessage="1" showErrorMessage="1">
          <x14:formula1>
            <xm:f>Custom_lists!$D$27:$D$44</xm:f>
          </x14:formula1>
          <xm:sqref>D4:D6</xm:sqref>
        </x14:dataValidation>
        <x14:dataValidation type="list" allowBlank="1" showInputMessage="1" showErrorMessage="1">
          <x14:formula1>
            <xm:f>Custom_lists!$D$48:$D$50</xm:f>
          </x14:formula1>
          <xm:sqref>I4:I6</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26</vt:i4>
      </vt:variant>
      <vt:variant>
        <vt:lpstr>Zakresy nazwane</vt:lpstr>
      </vt:variant>
      <vt:variant>
        <vt:i4>32</vt:i4>
      </vt:variant>
    </vt:vector>
  </HeadingPairs>
  <TitlesOfParts>
    <vt:vector size="58" baseType="lpstr">
      <vt:lpstr>Custom_lists</vt:lpstr>
      <vt:lpstr>I_A_1</vt:lpstr>
      <vt:lpstr>I_A_2</vt:lpstr>
      <vt:lpstr>II_B_1</vt:lpstr>
      <vt:lpstr>II_B_2</vt:lpstr>
      <vt:lpstr>III_A_1</vt:lpstr>
      <vt:lpstr>III_B_1</vt:lpstr>
      <vt:lpstr>III_B_2</vt:lpstr>
      <vt:lpstr>III_B_3</vt:lpstr>
      <vt:lpstr>III_C_1</vt:lpstr>
      <vt:lpstr>III_C_3</vt:lpstr>
      <vt:lpstr>III_C_4</vt:lpstr>
      <vt:lpstr>III_C_6</vt:lpstr>
      <vt:lpstr>III_D_1</vt:lpstr>
      <vt:lpstr>III_E_1</vt:lpstr>
      <vt:lpstr>III_E_2</vt:lpstr>
      <vt:lpstr>III_E_3</vt:lpstr>
      <vt:lpstr>III_F_1 </vt:lpstr>
      <vt:lpstr>III_G_1</vt:lpstr>
      <vt:lpstr>IV_A_1</vt:lpstr>
      <vt:lpstr>IV_A_2</vt:lpstr>
      <vt:lpstr>IV_A_3 </vt:lpstr>
      <vt:lpstr>IV_B_1</vt:lpstr>
      <vt:lpstr>IV_B_2</vt:lpstr>
      <vt:lpstr>V_1</vt:lpstr>
      <vt:lpstr>VI_I</vt:lpstr>
      <vt:lpstr>Excel_BuiltIn_Print_Area_1_1</vt:lpstr>
      <vt:lpstr>Excel_BuiltIn_Print_Area_1_1_1</vt:lpstr>
      <vt:lpstr>Excel_BuiltIn_Print_Area_11_1</vt:lpstr>
      <vt:lpstr>Excel_BuiltIn_Print_Area_12_1</vt:lpstr>
      <vt:lpstr>Excel_BuiltIn_Print_Area_12_1_1</vt:lpstr>
      <vt:lpstr>Excel_BuiltIn_Print_Area_14_1</vt:lpstr>
      <vt:lpstr>III_D_1!Excel_BuiltIn_Print_Area_15_1</vt:lpstr>
      <vt:lpstr>'III_F_1 '!Excel_BuiltIn_Print_Area_15_1</vt:lpstr>
      <vt:lpstr>III_B_2!Excel_BuiltIn_Print_Area_4_1</vt:lpstr>
      <vt:lpstr>III_B_3!Excel_BuiltIn_Print_Area_5_1</vt:lpstr>
      <vt:lpstr>Excel_BuiltIn_Print_Area_8_1</vt:lpstr>
      <vt:lpstr>II_B_1!Obszar_wydruku</vt:lpstr>
      <vt:lpstr>III_A_1!Obszar_wydruku</vt:lpstr>
      <vt:lpstr>III_B_1!Obszar_wydruku</vt:lpstr>
      <vt:lpstr>III_B_2!Obszar_wydruku</vt:lpstr>
      <vt:lpstr>III_B_3!Obszar_wydruku</vt:lpstr>
      <vt:lpstr>III_C_1!Obszar_wydruku</vt:lpstr>
      <vt:lpstr>III_C_3!Obszar_wydruku</vt:lpstr>
      <vt:lpstr>III_C_6!Obszar_wydruku</vt:lpstr>
      <vt:lpstr>III_D_1!Obszar_wydruku</vt:lpstr>
      <vt:lpstr>III_E_1!Obszar_wydruku</vt:lpstr>
      <vt:lpstr>III_E_2!Obszar_wydruku</vt:lpstr>
      <vt:lpstr>III_E_3!Obszar_wydruku</vt:lpstr>
      <vt:lpstr>'III_F_1 '!Obszar_wydruku</vt:lpstr>
      <vt:lpstr>III_G_1!Obszar_wydruku</vt:lpstr>
      <vt:lpstr>IV_A_1!Obszar_wydruku</vt:lpstr>
      <vt:lpstr>IV_A_2!Obszar_wydruku</vt:lpstr>
      <vt:lpstr>'IV_A_3 '!Obszar_wydruku</vt:lpstr>
      <vt:lpstr>IV_B_1!Obszar_wydruku</vt:lpstr>
      <vt:lpstr>IV_B_2!Obszar_wydruku</vt:lpstr>
      <vt:lpstr>V_1!Obszar_wydruku</vt:lpstr>
      <vt:lpstr>III_A_1!str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 Stransky</dc:creator>
  <cp:lastModifiedBy>Ireneusz Wójcik</cp:lastModifiedBy>
  <cp:lastPrinted>2016-05-19T08:32:56Z</cp:lastPrinted>
  <dcterms:created xsi:type="dcterms:W3CDTF">2009-11-05T10:40:17Z</dcterms:created>
  <dcterms:modified xsi:type="dcterms:W3CDTF">2016-06-17T11:34:42Z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